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3\1 ENERO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PROGRAMA'!$C$5:$F$164</definedName>
    <definedName name="_xlnm._FilterDatabase" localSheetId="10" hidden="1">'GTOS CAP VI X PROYECTO'!$A$4:$L$481</definedName>
    <definedName name="_xlnm._FilterDatabase" localSheetId="4" hidden="1">'GTOS X SECC Y X CAP'!$A$4:$D$190</definedName>
    <definedName name="_xlnm._FilterDatabase" localSheetId="6" hidden="1">'ING X SOCIEDAD Y X CAP'!$A$4:$I$70</definedName>
    <definedName name="_xlnm._FilterDatabase" localSheetId="3" hidden="1">'INGR X CONCEPTO'!$A$4:$J$103</definedName>
    <definedName name="_xlnm.Print_Area" localSheetId="8">'GASTOS X FINANCIACIÓN'!$A$1:$J$124</definedName>
    <definedName name="_xlnm.Print_Area" localSheetId="10">'GTOS CAP VI X PROYECTO'!$A$1:$L$481</definedName>
    <definedName name="_xlnm.Print_Area" localSheetId="6">'ING X SOCIEDAD Y X CAP'!$A$1:$I$70</definedName>
    <definedName name="_xlnm.Print_Area" localSheetId="1">'INGRESOS X CAP'!$A$1:$H$19</definedName>
    <definedName name="_xlnm.Print_Area" localSheetId="9">'INGRESOS X FINANCIACIÓN'!$A$1:$H$117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H14" i="25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<sst xmlns="http://schemas.openxmlformats.org/spreadsheetml/2006/main" count="5340" uniqueCount="1903">
  <si>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</si>
  <si>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</si>
  <si>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</si>
  <si>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</si>
  <si>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</si>
  <si>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</si>
  <si>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</si>
  <si>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</si>
  <si>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</si>
  <si>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</si>
  <si>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</si>
  <si>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</si>
  <si>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</si>
  <si>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</si>
  <si>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</si>
  <si>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</si>
  <si>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</si>
  <si>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</si>
  <si>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</si>
  <si>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</si>
  <si>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</si>
  <si>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</si>
  <si>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</si>
  <si>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</si>
  <si>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</si>
  <si>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</si>
  <si>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</si>
  <si>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</si>
  <si>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</si>
  <si>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</si>
  <si>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</si>
  <si>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</si>
  <si>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</si>
  <si>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</si>
  <si>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</si>
  <si>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</si>
  <si>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</si>
  <si>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</si>
  <si>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</si>
  <si>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</si>
  <si>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</si>
  <si>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</si>
  <si>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</si>
  <si>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</si>
  <si>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</si>
  <si>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</si>
  <si>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</si>
  <si>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</si>
  <si>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</si>
  <si>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</si>
  <si>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</si>
  <si>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</si>
  <si>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</si>
  <si>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</si>
  <si>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</si>
  <si>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</si>
  <si>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</si>
  <si>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</si>
  <si>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</si>
  <si>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</si>
  <si>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</si>
  <si>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</si>
  <si>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</si>
  <si>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31/01/2023</t>
  </si>
  <si>
    <t>EJECUCIÓN DEL PRESUPUESTO CONSOLIDADO DE INGRESOS A FECHA 31/01/2023</t>
  </si>
  <si>
    <t>EJECUCIÓN DEL PRESUPUESTO CONSOLIDADO DE INGRESOS  A FECHA 31/01/2023</t>
  </si>
  <si>
    <t>EJECUCIÓN PROYECTOS DE INVERSIÓN  (CAPÍTULO VI) A FECHA 31/01/2023</t>
  </si>
  <si>
    <t>DATOS CONTABILIZADOS (actualizados a fecha 23 de febrero)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</si>
  <si>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</si>
  <si>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</si>
  <si>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</si>
  <si>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</si>
  <si>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</si>
  <si>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</si>
  <si>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</si>
  <si>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</si>
  <si>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</si>
  <si>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</si>
  <si>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</si>
  <si>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</si>
  <si>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</si>
  <si>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</si>
  <si>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</si>
  <si>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</si>
  <si>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</si>
  <si>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</si>
  <si>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</si>
  <si>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</si>
  <si>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</si>
  <si>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</si>
  <si>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</si>
  <si>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</si>
  <si>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</si>
  <si>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</si>
  <si>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</si>
  <si>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</si>
  <si>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</si>
  <si>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</si>
  <si>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</si>
  <si>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</si>
  <si>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</si>
  <si>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</si>
  <si>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</si>
  <si>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</si>
  <si>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</si>
  <si>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</si>
  <si>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</si>
  <si>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</si>
  <si>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</si>
  <si>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</si>
  <si>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</si>
  <si>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</si>
  <si>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</si>
  <si>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</si>
  <si>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</si>
  <si>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</si>
  <si>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</si>
  <si>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</si>
  <si>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</si>
  <si>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</si>
  <si>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</si>
  <si>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</si>
  <si>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</si>
  <si>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</si>
  <si>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</si>
  <si>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</si>
  <si>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</si>
  <si>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</si>
  <si>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</si>
  <si>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</si>
  <si>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</si>
  <si>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</si>
  <si>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</si>
  <si>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</si>
  <si>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</si>
  <si>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</si>
  <si>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</si>
  <si>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</si>
  <si>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</si>
  <si>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</si>
  <si>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</si>
  <si>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</si>
  <si>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</si>
  <si>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</si>
  <si>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</si>
  <si>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</si>
  <si>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</si>
  <si>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</si>
  <si>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</si>
  <si>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</si>
  <si>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</si>
  <si>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</si>
  <si>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</si>
  <si>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</si>
  <si>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</si>
  <si>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</si>
  <si>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</si>
  <si>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</si>
  <si>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</si>
  <si>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</si>
  <si>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</si>
  <si>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</si>
  <si>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</si>
  <si>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</si>
  <si>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</si>
  <si>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</si>
  <si>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</si>
  <si>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</si>
  <si>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</si>
  <si>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</si>
  <si>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</si>
  <si>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</si>
  <si>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</si>
  <si>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</si>
  <si>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</si>
  <si>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</si>
  <si>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</si>
  <si>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</si>
  <si>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</si>
  <si>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</si>
  <si>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</si>
  <si>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</si>
  <si>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</si>
  <si>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</si>
  <si>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</si>
  <si>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</si>
  <si>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</si>
  <si>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</si>
  <si>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</si>
  <si>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</si>
  <si>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</si>
  <si>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</si>
  <si>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</si>
  <si>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</si>
  <si>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</si>
  <si>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</si>
  <si>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</si>
  <si>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</si>
  <si>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</si>
  <si>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</si>
  <si>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</si>
  <si>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</si>
  <si>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</si>
  <si>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</si>
  <si>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</si>
  <si>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</si>
  <si>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</si>
  <si>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</si>
  <si>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</si>
  <si>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</si>
  <si>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</si>
  <si>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</si>
  <si>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</si>
  <si>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</si>
  <si>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</si>
  <si>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</si>
  <si>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</si>
  <si>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</si>
  <si>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</si>
  <si>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</si>
  <si>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</si>
  <si>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</si>
  <si>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</si>
  <si>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</si>
  <si>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</si>
  <si>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</si>
  <si>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</si>
  <si>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</si>
  <si>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</si>
  <si>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</si>
  <si>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</si>
  <si>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</si>
  <si>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</si>
  <si>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</si>
  <si>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</si>
  <si>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</si>
  <si>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</si>
  <si>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</si>
  <si>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</si>
  <si>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</si>
  <si>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</si>
  <si>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</si>
  <si>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</si>
  <si>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</si>
  <si>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</si>
  <si>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</si>
  <si>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</si>
  <si>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</si>
  <si>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</si>
  <si>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</si>
  <si>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</si>
  <si>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</si>
  <si>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</si>
  <si>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</si>
  <si>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</si>
  <si>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</si>
  <si>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</si>
  <si>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</si>
  <si>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</si>
  <si>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</si>
  <si>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</si>
  <si>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</si>
  <si>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</si>
  <si>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</si>
  <si>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</si>
  <si>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</si>
  <si>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</si>
  <si>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</si>
  <si>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</si>
  <si>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</si>
  <si>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</si>
  <si>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</si>
  <si>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</si>
  <si>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</si>
  <si>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</si>
  <si>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</si>
  <si>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</si>
  <si>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</si>
  <si>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</si>
  <si>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</si>
  <si>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</si>
  <si>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</si>
  <si>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</si>
  <si>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</si>
  <si>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</si>
  <si>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</si>
  <si>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</si>
  <si>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</si>
  <si>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</si>
  <si>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</si>
  <si>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</si>
  <si>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</si>
  <si>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</si>
  <si>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</si>
  <si>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</si>
  <si>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</si>
  <si>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</si>
  <si>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</si>
  <si>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</si>
  <si>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</si>
  <si>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</si>
  <si>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</si>
  <si>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</si>
  <si>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</si>
  <si>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</si>
  <si>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</si>
  <si>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</si>
  <si>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</si>
  <si>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</si>
  <si>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</si>
  <si>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</si>
  <si>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</si>
  <si>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</si>
  <si>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</si>
  <si>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</si>
  <si>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</si>
  <si>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</si>
  <si>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</si>
  <si>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</si>
  <si>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</si>
  <si>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</si>
  <si>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</si>
  <si>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</si>
  <si>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</si>
  <si>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</si>
  <si>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</si>
  <si>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</si>
  <si>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</si>
  <si>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</si>
  <si>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</si>
  <si>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</si>
  <si>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</si>
  <si>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</si>
  <si>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</si>
  <si>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</si>
  <si>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</si>
  <si>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</si>
  <si>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</si>
  <si>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</si>
  <si>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</si>
  <si>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</si>
  <si>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</si>
  <si>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</si>
  <si>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</si>
  <si>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</si>
  <si>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</si>
  <si>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</si>
  <si>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</si>
  <si>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</si>
  <si>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</si>
  <si>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</si>
  <si>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</si>
  <si>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</si>
  <si>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</si>
  <si>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</si>
  <si>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</si>
  <si>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</si>
  <si>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</si>
  <si>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</si>
  <si>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</si>
  <si>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</si>
  <si>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</si>
  <si>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</si>
  <si>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</si>
  <si>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</si>
  <si>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</si>
  <si>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</si>
  <si>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</si>
  <si>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</si>
  <si>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</si>
  <si>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</si>
  <si>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</si>
  <si>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590</t>
  </si>
  <si>
    <t>Otros ingresos patrimoniales</t>
  </si>
  <si>
    <t>Venta de terrenos</t>
  </si>
  <si>
    <t>Venta de inversiones reales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</si>
  <si>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</si>
  <si>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</si>
  <si>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</si>
  <si>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</si>
  <si>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</si>
  <si>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</si>
  <si>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</si>
  <si>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</si>
  <si>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</si>
  <si>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</si>
  <si>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</si>
  <si>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</si>
  <si>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</si>
  <si>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</si>
  <si>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</si>
  <si>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</si>
  <si>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</si>
  <si>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</si>
  <si>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</si>
  <si>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</si>
  <si>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</si>
  <si>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</si>
  <si>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</si>
  <si>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</si>
  <si>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</si>
  <si>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</si>
  <si>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</si>
  <si>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</si>
  <si>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</si>
  <si>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</si>
  <si>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</si>
  <si>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</si>
  <si>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</si>
  <si>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</si>
  <si>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</si>
  <si>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</si>
  <si>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</si>
  <si>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</si>
  <si>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</si>
  <si>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</si>
  <si>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</si>
  <si>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</si>
  <si>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</si>
  <si>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</si>
  <si>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</si>
  <si>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</si>
  <si>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</si>
  <si>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</si>
  <si>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</si>
  <si>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</si>
  <si>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</si>
  <si>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</si>
  <si>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</si>
  <si>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</si>
  <si>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</si>
  <si>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</si>
  <si>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</si>
  <si>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</si>
  <si>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</si>
  <si>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</si>
  <si>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</si>
  <si>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</si>
  <si>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</si>
  <si>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</si>
  <si>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</si>
  <si>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</si>
  <si>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</si>
  <si>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</si>
  <si>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</si>
  <si>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</si>
  <si>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</si>
  <si>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</si>
  <si>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</si>
  <si>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</si>
  <si>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</si>
  <si>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</si>
  <si>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</si>
  <si>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</si>
  <si>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</si>
  <si>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</si>
  <si>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</si>
  <si>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</si>
  <si>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</si>
  <si>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</si>
  <si>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</si>
  <si>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</si>
  <si>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</si>
  <si>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</si>
  <si>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</si>
  <si>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</si>
  <si>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</si>
  <si>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</si>
  <si>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</si>
  <si>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</si>
  <si>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</si>
  <si>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</si>
  <si>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</si>
  <si>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</si>
  <si>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</si>
  <si>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</si>
  <si>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</si>
  <si>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</si>
  <si>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</si>
  <si>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</si>
  <si>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</si>
  <si>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</si>
  <si>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</si>
  <si>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</si>
  <si>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</si>
  <si>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</si>
  <si>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</si>
  <si>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</si>
  <si>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</si>
  <si>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</si>
  <si>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</si>
  <si>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</si>
  <si>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</si>
  <si>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</si>
  <si>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</si>
  <si>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</si>
  <si>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</si>
  <si>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</si>
  <si>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</si>
  <si>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</si>
  <si>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</si>
  <si>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</si>
  <si>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</si>
  <si>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</si>
  <si>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</si>
  <si>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</si>
  <si>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</si>
  <si>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</si>
  <si>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</si>
  <si>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</si>
  <si>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</si>
  <si>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</si>
  <si>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</si>
  <si>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</si>
  <si>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</si>
  <si>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</si>
  <si>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</si>
  <si>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</si>
  <si>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</si>
  <si>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</si>
  <si>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</si>
  <si>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</si>
  <si>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</si>
  <si>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</si>
  <si>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</si>
  <si>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</si>
  <si>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</si>
  <si>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</si>
  <si>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</si>
  <si>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</si>
  <si>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</si>
  <si>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</si>
  <si>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</si>
  <si>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</si>
  <si>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</si>
  <si>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</si>
  <si>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</si>
  <si>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</si>
  <si>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</si>
  <si>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</si>
  <si>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</si>
  <si>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</si>
  <si>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</si>
  <si>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</si>
  <si>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</si>
  <si>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</si>
  <si>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</si>
  <si>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</si>
  <si>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</si>
  <si>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</si>
  <si>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</si>
  <si>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</si>
  <si>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</si>
  <si>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</si>
  <si>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</si>
  <si>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</si>
  <si>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</si>
  <si>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</si>
  <si>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</si>
  <si>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</si>
  <si>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</si>
  <si>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</si>
  <si>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</si>
  <si>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</si>
  <si>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</si>
  <si>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</si>
  <si>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</si>
  <si>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</si>
  <si>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</si>
  <si>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</si>
  <si>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</si>
  <si>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</si>
  <si>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</si>
  <si>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</si>
  <si>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</si>
  <si>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</si>
  <si>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</si>
  <si>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</si>
  <si>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</si>
  <si>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</si>
  <si>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</si>
  <si>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</si>
  <si>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</si>
  <si>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</si>
  <si>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</si>
  <si>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</si>
  <si>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</si>
  <si>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</si>
  <si>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</si>
  <si>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</si>
  <si>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</si>
  <si>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</si>
  <si>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</si>
  <si>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</si>
  <si>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</si>
  <si>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</si>
  <si>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</si>
  <si>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</si>
  <si>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</si>
  <si>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</si>
  <si>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</si>
  <si>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</si>
  <si>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</si>
  <si>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</si>
  <si>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</si>
  <si>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</si>
  <si>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</si>
  <si>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</si>
  <si>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</si>
  <si>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</si>
  <si>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</si>
  <si>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</si>
  <si>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</si>
  <si>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</si>
  <si>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</si>
  <si>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</si>
  <si>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</si>
  <si>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</si>
  <si>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</si>
  <si>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</si>
  <si>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</si>
  <si>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</si>
  <si>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</si>
  <si>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</si>
  <si>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</si>
  <si>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</si>
  <si>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</si>
  <si>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</si>
  <si>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</si>
  <si>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</si>
  <si>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</si>
  <si>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</si>
  <si>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</si>
  <si>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</si>
  <si>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</si>
  <si>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</si>
  <si>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</si>
  <si>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</si>
  <si>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</si>
  <si>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</si>
  <si>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</si>
  <si>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</si>
  <si>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</si>
  <si>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</si>
  <si>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</si>
  <si>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</si>
  <si>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</si>
  <si>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</si>
  <si>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</si>
  <si>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</si>
  <si>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</si>
  <si>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</si>
  <si>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</si>
  <si>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</si>
  <si>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</si>
  <si>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</si>
  <si>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</si>
  <si>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</si>
  <si>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</si>
  <si>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</si>
  <si>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</si>
  <si>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</si>
  <si>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</si>
  <si>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</si>
  <si>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</si>
  <si>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</si>
  <si>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</si>
  <si>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</si>
  <si>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</si>
  <si>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</si>
  <si>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</si>
  <si>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</si>
  <si>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</si>
  <si>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</si>
  <si>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</si>
  <si>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</si>
  <si>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</si>
  <si>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</si>
  <si>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</si>
  <si>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</si>
  <si>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</si>
  <si>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</si>
  <si>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</si>
  <si>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</si>
  <si>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</si>
  <si>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</si>
  <si>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</si>
  <si>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</si>
  <si>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</si>
  <si>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</si>
  <si>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</si>
  <si>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</si>
  <si>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</si>
  <si>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</si>
  <si>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</si>
  <si>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</si>
  <si>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</si>
  <si>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</si>
  <si>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</si>
  <si>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</si>
  <si>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</si>
  <si>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</si>
  <si>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</si>
  <si>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</si>
  <si>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</si>
  <si>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</si>
  <si>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</si>
  <si>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</si>
  <si>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</si>
  <si>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</si>
  <si>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</si>
  <si>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</si>
  <si>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</si>
  <si>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</si>
  <si>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</si>
  <si>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</si>
  <si>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</si>
  <si>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</si>
  <si>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</si>
  <si>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</si>
  <si>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</si>
  <si>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</si>
  <si>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</si>
  <si>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</si>
  <si>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</si>
  <si>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</si>
  <si>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</si>
  <si>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</si>
  <si>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</si>
  <si>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</si>
  <si>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</si>
  <si>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</si>
  <si>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</si>
  <si>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</si>
  <si>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</si>
  <si>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</si>
  <si>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</si>
  <si>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</si>
  <si>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</si>
  <si>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</si>
  <si>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</si>
  <si>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</si>
  <si>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</si>
  <si>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</si>
  <si>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</si>
  <si>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</si>
  <si>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</si>
  <si>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</si>
  <si>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</si>
  <si>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</si>
  <si>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</si>
  <si>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</si>
  <si>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</si>
  <si>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</si>
  <si>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</si>
  <si>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</si>
  <si>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</si>
  <si>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</si>
  <si>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</si>
  <si>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</si>
  <si>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</si>
  <si>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</si>
  <si>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</si>
  <si>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</si>
  <si>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</si>
  <si>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</si>
  <si>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</si>
  <si>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</si>
  <si>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</si>
  <si>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</si>
  <si>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</si>
  <si>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</si>
  <si>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</si>
  <si>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</si>
  <si>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</si>
  <si>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</si>
  <si>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</si>
  <si>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</si>
  <si>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</si>
  <si>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</si>
  <si>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</si>
  <si>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</si>
  <si>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</si>
  <si>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</si>
  <si>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</si>
  <si>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11202</t>
  </si>
  <si>
    <t>PROGRAMA OPERATIVO FONDO SOCIAL EUROPEO 2021-2027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</si>
  <si>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</si>
  <si>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</si>
  <si>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</si>
  <si>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</si>
  <si>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</si>
  <si>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</si>
  <si>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</si>
  <si>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</si>
  <si>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</si>
  <si>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</si>
  <si>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</si>
  <si>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</si>
  <si>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</si>
  <si>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</si>
  <si>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</si>
  <si>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</si>
  <si>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14208</t>
  </si>
  <si>
    <t>14209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</si>
  <si>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</si>
  <si>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</si>
  <si>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</si>
  <si>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</si>
  <si>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</si>
  <si>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</si>
  <si>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</si>
  <si>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</si>
  <si>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</si>
  <si>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</si>
  <si>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</si>
  <si>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</si>
  <si>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</si>
  <si>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</si>
  <si>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19008</t>
  </si>
  <si>
    <t>PROYECTO MATILDE</t>
  </si>
  <si>
    <t>19011</t>
  </si>
  <si>
    <t>FONDO HORIZONTE EUROPA</t>
  </si>
  <si>
    <t>19012</t>
  </si>
  <si>
    <t>FONDO DIGITAL EUROPA</t>
  </si>
  <si>
    <t>19013</t>
  </si>
  <si>
    <t>FONDO TRANSICIÓN JUSTA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</si>
  <si>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</si>
  <si>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</si>
  <si>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</si>
  <si>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</si>
  <si>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</si>
  <si>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</si>
  <si>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</si>
  <si>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</si>
  <si>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</si>
  <si>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</si>
  <si>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</si>
  <si>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</si>
  <si>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</si>
  <si>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</si>
  <si>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</si>
  <si>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</si>
  <si>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</si>
  <si>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</si>
  <si>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</si>
  <si>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</si>
  <si>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</si>
  <si>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</si>
  <si>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</si>
  <si>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</si>
  <si>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</si>
  <si>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</si>
  <si>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</si>
  <si>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</si>
  <si>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</si>
  <si>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</si>
  <si>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</si>
  <si>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</si>
  <si>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</si>
  <si>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</si>
  <si>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</si>
  <si>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</si>
  <si>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</si>
  <si>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</si>
  <si>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</si>
  <si>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</si>
  <si>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</si>
  <si>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</si>
  <si>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</si>
  <si>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</si>
  <si>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</si>
  <si>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</si>
  <si>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</si>
  <si>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</si>
  <si>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</si>
  <si>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</si>
  <si>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</si>
  <si>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</si>
  <si>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</si>
  <si>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</si>
  <si>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</si>
  <si>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</si>
  <si>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</si>
  <si>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</si>
  <si>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</si>
  <si>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</si>
  <si>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</si>
  <si>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</si>
  <si>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</si>
  <si>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</si>
  <si>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</si>
  <si>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</si>
  <si>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</si>
  <si>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</si>
  <si>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</si>
  <si>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</si>
  <si>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</si>
  <si>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</si>
  <si>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</si>
  <si>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</si>
  <si>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</si>
  <si>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</si>
  <si>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</si>
  <si>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</si>
  <si>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</si>
  <si>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</si>
  <si>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</si>
  <si>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</si>
  <si>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</si>
  <si>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</si>
  <si>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</si>
  <si>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</si>
  <si>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</si>
  <si>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</si>
  <si>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</si>
  <si>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</si>
  <si>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</si>
  <si>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</si>
  <si>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</si>
  <si>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</si>
  <si>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</si>
  <si>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</si>
  <si>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</si>
  <si>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</si>
  <si>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</si>
  <si>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</si>
  <si>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</si>
  <si>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</si>
  <si>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</si>
  <si>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</si>
  <si>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</si>
  <si>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</si>
  <si>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</si>
  <si>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</si>
  <si>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</si>
  <si>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</si>
  <si>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</si>
  <si>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</si>
  <si>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</si>
  <si>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</si>
  <si>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</si>
  <si>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</si>
  <si>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</si>
  <si>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</si>
  <si>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</si>
  <si>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</si>
  <si>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</si>
  <si>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</si>
  <si>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</si>
  <si>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</si>
  <si>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</si>
  <si>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</si>
  <si>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</si>
  <si>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</si>
  <si>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</si>
  <si>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</si>
  <si>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</si>
  <si>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</si>
  <si>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</si>
  <si>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</si>
  <si>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</si>
  <si>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</si>
  <si>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</si>
  <si>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</si>
  <si>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</si>
  <si>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</si>
  <si>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</si>
  <si>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</si>
  <si>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</si>
  <si>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</si>
  <si>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39150</t>
  </si>
  <si>
    <t>BONO ALQUILER JOVEN 2022-2023</t>
  </si>
  <si>
    <t>39157</t>
  </si>
  <si>
    <t>PLAN ESTATAL DE VIVIENDA 2022-2025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</si>
  <si>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</si>
  <si>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</si>
  <si>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</si>
  <si>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</si>
  <si>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</si>
  <si>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</si>
  <si>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39407</t>
  </si>
  <si>
    <t>AYUDAS REGIMEN PROTECC. TEMP. CONFLICTO UCRANIA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</si>
  <si>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</si>
  <si>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</si>
  <si>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</si>
  <si>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</si>
  <si>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</si>
  <si>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</si>
  <si>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</si>
  <si>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</si>
  <si>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</si>
  <si>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</si>
  <si>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</si>
  <si>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</si>
  <si>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91001</t>
  </si>
  <si>
    <t>RECURSOS PROPIOS COFINANCIADORES</t>
  </si>
  <si>
    <t>91002</t>
  </si>
  <si>
    <t>RECURSOS PROPIOS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</si>
  <si>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</si>
  <si>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</si>
  <si>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</si>
  <si>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</si>
  <si>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</si>
  <si>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</si>
  <si>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</si>
  <si>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</si>
  <si>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</si>
  <si>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</si>
  <si>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</si>
  <si>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</si>
  <si>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91324</t>
  </si>
  <si>
    <t>FONDOS PROPIOS CONFINANCIADORES DEL MRR</t>
  </si>
  <si>
    <t>FEADER  2023-2027</t>
  </si>
  <si>
    <t>Prog. Interreg. Europe FEDER</t>
  </si>
  <si>
    <t>34046</t>
  </si>
  <si>
    <t>C.S. AGRICULTURA - CONCENTRACIÓN PARCELARIA</t>
  </si>
  <si>
    <t>35011</t>
  </si>
  <si>
    <t>PLAN DE ACCION A FAVOR PERS .SITUACION DEPENDENCIA</t>
  </si>
  <si>
    <t>CSMA-INFRAESTRUCTURAS GESTIÓN RESIDUOS CCLL</t>
  </si>
  <si>
    <t>39040</t>
  </si>
  <si>
    <t>PLAN FORMACION  CONTINUA  INAP</t>
  </si>
  <si>
    <t>Plan Estatal Vivienda 2018-2021</t>
  </si>
  <si>
    <t>Cº. MAPAMA. Actuaciones descontam.Lindano</t>
  </si>
  <si>
    <t>91003</t>
  </si>
  <si>
    <t>INGRESOS FINANC.INCONDICIONAL</t>
  </si>
  <si>
    <t>91019</t>
  </si>
  <si>
    <t>COVID-19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</si>
  <si>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</si>
  <si>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</si>
  <si>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</si>
  <si>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</si>
  <si>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</si>
  <si>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</si>
  <si>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</si>
  <si>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</si>
  <si>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</si>
  <si>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</si>
  <si>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</si>
  <si>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2020/000042</t>
  </si>
  <si>
    <t>INVERSION SGT</t>
  </si>
  <si>
    <t>2021/000148</t>
  </si>
  <si>
    <t>COMUNIDADES ARAGONESAS EN EL EXTERIOR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</si>
  <si>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</si>
  <si>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</si>
  <si>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</si>
  <si>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</si>
  <si>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</si>
  <si>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</si>
  <si>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</si>
  <si>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</si>
  <si>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</si>
  <si>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</si>
  <si>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</si>
  <si>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</si>
  <si>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</si>
  <si>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</si>
  <si>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</si>
  <si>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</si>
  <si>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</si>
  <si>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</si>
  <si>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</si>
  <si>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</si>
  <si>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</si>
  <si>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</si>
  <si>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</si>
  <si>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</si>
  <si>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</si>
  <si>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</si>
  <si>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</si>
  <si>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</si>
  <si>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2019/000113</t>
  </si>
  <si>
    <t>ACTUACIONES INVERSORAS EN MATERIA DE PROTECCIÓN CIVIL</t>
  </si>
  <si>
    <t>2019/000143</t>
  </si>
  <si>
    <t>2020/000066</t>
  </si>
  <si>
    <t>INVERSIONES EN MATERIA DE PROTECCIÓN CIVIL Y EMERGENCIAS</t>
  </si>
  <si>
    <t>2020/000218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</si>
  <si>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</si>
  <si>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</si>
  <si>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</si>
  <si>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</si>
  <si>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</si>
  <si>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</si>
  <si>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</si>
  <si>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</si>
  <si>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</si>
  <si>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2022/000318</t>
  </si>
  <si>
    <t>APLICACIONES INFORMÁTICAS EN MATERIA DE JUEGO</t>
  </si>
  <si>
    <t>2023/000080</t>
  </si>
  <si>
    <t>2006/000160</t>
  </si>
  <si>
    <t>2019/000129</t>
  </si>
  <si>
    <t>APLICACIONES GESTIÓN SERVICIOS A LAS FAMILIAS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</si>
  <si>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</si>
  <si>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</si>
  <si>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</si>
  <si>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</si>
  <si>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</si>
  <si>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</si>
  <si>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</si>
  <si>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</si>
  <si>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</si>
  <si>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</si>
  <si>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</si>
  <si>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</si>
  <si>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</si>
  <si>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2007/000276</t>
  </si>
  <si>
    <t>ACTUACIONES EN EDIFICIOS EN ZARAGOZA</t>
  </si>
  <si>
    <t>2008/000390</t>
  </si>
  <si>
    <t>ACTUACIONES  EN EDIFCIOS</t>
  </si>
  <si>
    <t>2012/000004</t>
  </si>
  <si>
    <t>2013/000277</t>
  </si>
  <si>
    <t>2014/000017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</si>
  <si>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</si>
  <si>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</si>
  <si>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</si>
  <si>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</si>
  <si>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</si>
  <si>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</si>
  <si>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</si>
  <si>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</si>
  <si>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</si>
  <si>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2023/000084</t>
  </si>
  <si>
    <t>2006/001217</t>
  </si>
  <si>
    <t>MARQUESINAS</t>
  </si>
  <si>
    <t>2006/002715</t>
  </si>
  <si>
    <t>2006/003093</t>
  </si>
  <si>
    <t>EQUIPOS PARA PROCESOS DE INFORMACIÓN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</si>
  <si>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</si>
  <si>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</si>
  <si>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</si>
  <si>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</si>
  <si>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</si>
  <si>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</si>
  <si>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</si>
  <si>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</si>
  <si>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</si>
  <si>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</si>
  <si>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</si>
  <si>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</si>
  <si>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</si>
  <si>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</si>
  <si>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</si>
  <si>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</si>
  <si>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</si>
  <si>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</si>
  <si>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</si>
  <si>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</si>
  <si>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</si>
  <si>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</si>
  <si>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</si>
  <si>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</si>
  <si>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</si>
  <si>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</si>
  <si>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</si>
  <si>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</si>
  <si>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</si>
  <si>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</si>
  <si>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</si>
  <si>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</si>
  <si>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</si>
  <si>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</si>
  <si>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</si>
  <si>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</si>
  <si>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2015/000145</t>
  </si>
  <si>
    <t>CONEXION A-138 Y A-139 POR PLAN. FASE 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</si>
  <si>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</si>
  <si>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</si>
  <si>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</si>
  <si>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</si>
  <si>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</si>
  <si>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</si>
  <si>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</si>
  <si>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</si>
  <si>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</si>
  <si>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</si>
  <si>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</si>
  <si>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</si>
  <si>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</si>
  <si>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</si>
  <si>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</si>
  <si>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</si>
  <si>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</si>
  <si>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</si>
  <si>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</si>
  <si>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</si>
  <si>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2017/000160</t>
  </si>
  <si>
    <t>MARCAS VIALES EN LA PROVINCIA DE ZARAGOZA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</si>
  <si>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</si>
  <si>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</si>
  <si>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</si>
  <si>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</si>
  <si>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</si>
  <si>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</si>
  <si>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</si>
  <si>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</si>
  <si>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</si>
  <si>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</si>
  <si>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</si>
  <si>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2018/000303</t>
  </si>
  <si>
    <t>TRAMOS DE CONCENTRACIÓN DE ACCIDENTES (TCAS) 2018</t>
  </si>
  <si>
    <t>2018/000335</t>
  </si>
  <si>
    <t>2018/000349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</si>
  <si>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</si>
  <si>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</si>
  <si>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</si>
  <si>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</si>
  <si>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</si>
  <si>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</si>
  <si>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</si>
  <si>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</si>
  <si>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</si>
  <si>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</si>
  <si>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</si>
  <si>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</si>
  <si>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</si>
  <si>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</si>
  <si>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</si>
  <si>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</si>
  <si>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</si>
  <si>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2021/000079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</si>
  <si>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</si>
  <si>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</si>
  <si>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</si>
  <si>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</si>
  <si>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</si>
  <si>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</si>
  <si>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</si>
  <si>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</si>
  <si>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</si>
  <si>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</si>
  <si>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</si>
  <si>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</si>
  <si>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</si>
  <si>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2021/000222</t>
  </si>
  <si>
    <t>TERRENOS EXPROPIACIONES 2022-2026</t>
  </si>
  <si>
    <t>2021/000239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</si>
  <si>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</si>
  <si>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</si>
  <si>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</si>
  <si>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</si>
  <si>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</si>
  <si>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</si>
  <si>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2022/000103</t>
  </si>
  <si>
    <t>ESTUDIO INFORMATIVO ACCESO SUR A LA ESTACIÓN DE JAVALAMBRE</t>
  </si>
  <si>
    <t>2022/000137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</si>
  <si>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</si>
  <si>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</si>
  <si>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</si>
  <si>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</si>
  <si>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</si>
  <si>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</si>
  <si>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2022/000211</t>
  </si>
  <si>
    <t>2022/000216</t>
  </si>
  <si>
    <t>2022/000317</t>
  </si>
  <si>
    <t>2006/000103</t>
  </si>
  <si>
    <t>2006/000253</t>
  </si>
  <si>
    <t>CONTRATO INFORMA DE CONTROL Y GRABACION DE DATOS</t>
  </si>
  <si>
    <t>2006/000364</t>
  </si>
  <si>
    <t>IDENTIFICACION ANIMAL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</si>
  <si>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</si>
  <si>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</si>
  <si>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</si>
  <si>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</si>
  <si>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</si>
  <si>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</si>
  <si>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</si>
  <si>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</si>
  <si>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</si>
  <si>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2006/001010</t>
  </si>
  <si>
    <t>2006/001088</t>
  </si>
  <si>
    <t>2006/001095</t>
  </si>
  <si>
    <t>C.P.ZONA CAUDE (TERUEL)</t>
  </si>
  <si>
    <t>2006/001420</t>
  </si>
  <si>
    <t>AULA MEDIO AMBIENTE URBANO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</si>
  <si>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</si>
  <si>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</si>
  <si>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</si>
  <si>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</si>
  <si>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</si>
  <si>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</si>
  <si>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</si>
  <si>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</si>
  <si>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</si>
  <si>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</si>
  <si>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</si>
  <si>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</si>
  <si>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2009/001015</t>
  </si>
  <si>
    <t>2009/001422</t>
  </si>
  <si>
    <t>2010/000430</t>
  </si>
  <si>
    <t>2012/000232</t>
  </si>
  <si>
    <t>2013/000321</t>
  </si>
  <si>
    <t>C.P. DE CELLA (TERUEL)</t>
  </si>
  <si>
    <t>2015/000174</t>
  </si>
  <si>
    <t>REGADIO SOCIAL SARRIÓN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</si>
  <si>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</si>
  <si>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</si>
  <si>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</si>
  <si>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</si>
  <si>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</si>
  <si>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</si>
  <si>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</si>
  <si>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</si>
  <si>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</si>
  <si>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</si>
  <si>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</si>
  <si>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</si>
  <si>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2016/000306</t>
  </si>
  <si>
    <t>OBRAS TRANSFORMACIÓN EN  REGADIO SOCIAL CALCON</t>
  </si>
  <si>
    <t>2016/000404</t>
  </si>
  <si>
    <t>2017/000148</t>
  </si>
  <si>
    <t>2017/000252</t>
  </si>
  <si>
    <t>2017/000402</t>
  </si>
  <si>
    <t>TRABAJOS CONCENTRACIÓN PARCELARIA ZONA DE BAÑÓN</t>
  </si>
  <si>
    <t>2018/000033</t>
  </si>
  <si>
    <t>COORDINACIÓN Y PLANIFICACIÓN FORESTAL</t>
  </si>
  <si>
    <t>2018/000035</t>
  </si>
  <si>
    <t>CONSTRUCCIÓN Y MEJORA CAMINOS E INFRAESTRUCTURAS MUP</t>
  </si>
  <si>
    <t>2018/000036</t>
  </si>
  <si>
    <t>CONSERVCIÓN Y PROMOCIÓN RECURSOS GENÉTICOS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</si>
  <si>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</si>
  <si>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</si>
  <si>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</si>
  <si>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</si>
  <si>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</si>
  <si>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</si>
  <si>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</si>
  <si>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</si>
  <si>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</si>
  <si>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</si>
  <si>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</si>
  <si>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</si>
  <si>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</si>
  <si>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</si>
  <si>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</si>
  <si>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</si>
  <si>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</si>
  <si>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</si>
  <si>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</si>
  <si>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2018/000167</t>
  </si>
  <si>
    <t>2018/000235</t>
  </si>
  <si>
    <t>ADQUISICIÓN INSTRUMENTAL CONTROLES DE SANIDAD ANIMAL</t>
  </si>
  <si>
    <t>2018/000274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</si>
  <si>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</si>
  <si>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</si>
  <si>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</si>
  <si>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</si>
  <si>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</si>
  <si>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</si>
  <si>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</si>
  <si>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</si>
  <si>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2019/000147</t>
  </si>
  <si>
    <t>ASISTENCIA JURIDICA ACTUACIONES INFRAESTRUCTURAS RURALES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</si>
  <si>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</si>
  <si>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</si>
  <si>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</si>
  <si>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</si>
  <si>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</si>
  <si>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</si>
  <si>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</si>
  <si>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</si>
  <si>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2020/000070</t>
  </si>
  <si>
    <t>ADQUISICION EQUIPAMIENTO EXTINCION DE INCENDIOS</t>
  </si>
  <si>
    <t>2021/000022</t>
  </si>
  <si>
    <t>GESTIÓN UNIFICADA</t>
  </si>
  <si>
    <t>2021/000112</t>
  </si>
  <si>
    <t>OBRAS CONDUCCIÓN "VALDURRIOS" SECTORES VIII-A</t>
  </si>
  <si>
    <t>2021/000117</t>
  </si>
  <si>
    <t>2021/000182</t>
  </si>
  <si>
    <t>2021/000183</t>
  </si>
  <si>
    <t>EBRO RESILIENCE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</si>
  <si>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</si>
  <si>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</si>
  <si>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</si>
  <si>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</si>
  <si>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</si>
  <si>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</si>
  <si>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2021/000265</t>
  </si>
  <si>
    <t>MRR PROYECTO 141</t>
  </si>
  <si>
    <t>2021/000267</t>
  </si>
  <si>
    <t>MRR PROYECTO 143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</si>
  <si>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</si>
  <si>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</si>
  <si>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</si>
  <si>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</si>
  <si>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</si>
  <si>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2021/000286</t>
  </si>
  <si>
    <t>OBRAS EN AZUDES MONTÓN Y VILLAFELICHE</t>
  </si>
  <si>
    <t>2021/000305</t>
  </si>
  <si>
    <t>2022/000007</t>
  </si>
  <si>
    <t>SUMINISTROS EXTINCION Y OTRAS INVERSIONES</t>
  </si>
  <si>
    <t>2022/000038</t>
  </si>
  <si>
    <t>ACTUACIONES PREVENCIÓN DE RIESGOS Y EXTINCIÓN DE INCENDIOS</t>
  </si>
  <si>
    <t>2022/000092</t>
  </si>
  <si>
    <t>2022/000095</t>
  </si>
  <si>
    <t>2022/000105</t>
  </si>
  <si>
    <t>2022/000107</t>
  </si>
  <si>
    <t>2022/000119</t>
  </si>
  <si>
    <t>2022/000145</t>
  </si>
  <si>
    <t>ACTUACIONES FONDOS MRR Sº BIODIVERSIDAD</t>
  </si>
  <si>
    <t>2022/000147</t>
  </si>
  <si>
    <t>ACTUACIONES FONDOS MRR PN ORDESA</t>
  </si>
  <si>
    <t>2022/000163</t>
  </si>
  <si>
    <t>2022/000182</t>
  </si>
  <si>
    <t>2022/000186</t>
  </si>
  <si>
    <t>REPOSICIÓN DE MARRAS DE LOS MUP 335, 336 Y 243</t>
  </si>
  <si>
    <t>2022/000257</t>
  </si>
  <si>
    <t>2022/000262</t>
  </si>
  <si>
    <t>ORDENACION DE MONTES EN RUBIALES Y MONTALBAN</t>
  </si>
  <si>
    <t>2022/000265</t>
  </si>
  <si>
    <t>ACTUACIÓN HCH FEDER 21-27</t>
  </si>
  <si>
    <t>2022/000269</t>
  </si>
  <si>
    <t>MRR TRATAMIENTOS SELVÍCOLAS</t>
  </si>
  <si>
    <t>2022/000274</t>
  </si>
  <si>
    <t>TF 23734 RESTAURACION MUP 85 LA ZOMA</t>
  </si>
  <si>
    <t>2022/000276</t>
  </si>
  <si>
    <t>TF 23733 REPOBLACIÓN MUP 84 LA ZOMA</t>
  </si>
  <si>
    <t>2022/000286</t>
  </si>
  <si>
    <t>MRR ACONDICIONAMIENTO ZONAS DESAGÜE DE TORRENTES CANALIZADOS</t>
  </si>
  <si>
    <t>2022/000291</t>
  </si>
  <si>
    <t>ACTUACIONES PRUG ESPACIOS NATURALES PROTEGIDOS PDR 2023-2027</t>
  </si>
  <si>
    <t>2022/000293</t>
  </si>
  <si>
    <t>2022/000304</t>
  </si>
  <si>
    <t>2023/000016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</si>
  <si>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</si>
  <si>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</si>
  <si>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</si>
  <si>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</si>
  <si>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</si>
  <si>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</si>
  <si>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</si>
  <si>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</si>
  <si>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2023/000047</t>
  </si>
  <si>
    <t>2023/000052</t>
  </si>
  <si>
    <t>PROYECTO LIFE: EBRO RESILIENCE</t>
  </si>
  <si>
    <t>2006/000140</t>
  </si>
  <si>
    <t>MOBILIARIO DE EQUIPAMIENTO DE OFICINAS</t>
  </si>
  <si>
    <t>2006/001297</t>
  </si>
  <si>
    <t>2006/002073</t>
  </si>
  <si>
    <t>2006/002079</t>
  </si>
  <si>
    <t>EQUIPAMIENTO UNIDADES ADMINISTRATIVAS SERVICIOS PROVINCIALES</t>
  </si>
  <si>
    <t>2008/000488</t>
  </si>
  <si>
    <t>MANTENIMIENTO EDIFICIOS E INSTALACIONES</t>
  </si>
  <si>
    <t>2015/000429</t>
  </si>
  <si>
    <t>ADQUISICIÓN VEHÍCULO CONSEJERA</t>
  </si>
  <si>
    <t>2022/000088</t>
  </si>
  <si>
    <t>APLICACIÓN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</si>
  <si>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</si>
  <si>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</si>
  <si>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</si>
  <si>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</si>
  <si>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</si>
  <si>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</si>
  <si>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</si>
  <si>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</si>
  <si>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</si>
  <si>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</si>
  <si>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</si>
  <si>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</si>
  <si>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</si>
  <si>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</si>
  <si>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</si>
  <si>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2006/000848</t>
  </si>
  <si>
    <t>2006/001784</t>
  </si>
  <si>
    <t>2008/000443</t>
  </si>
  <si>
    <t>VEHÍCULO OFICIAL PARA USO DEL DEPARTAMENTO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</si>
  <si>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</si>
  <si>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</si>
  <si>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</si>
  <si>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</si>
  <si>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</si>
  <si>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</si>
  <si>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</si>
  <si>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</si>
  <si>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</si>
  <si>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</si>
  <si>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</si>
  <si>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</si>
  <si>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</si>
  <si>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</si>
  <si>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</si>
  <si>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</si>
  <si>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</si>
  <si>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</si>
  <si>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</si>
  <si>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</si>
  <si>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</si>
  <si>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</si>
  <si>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2022/000128</t>
  </si>
  <si>
    <t>SERVICIOS DIGITALES DE ARAGÓN</t>
  </si>
  <si>
    <t>2022/000136</t>
  </si>
  <si>
    <t>DATOS ABIERTOS</t>
  </si>
  <si>
    <t>2022/000247</t>
  </si>
  <si>
    <t>EVOLUCIÓN PORTAL GOBIERNO DE ARAGÓN</t>
  </si>
  <si>
    <t>2006/002016</t>
  </si>
  <si>
    <t>2006/002029</t>
  </si>
  <si>
    <t>2006/002104</t>
  </si>
  <si>
    <t>2006/002140</t>
  </si>
  <si>
    <t>RESTAURACIÓN DEL CASTILLO DE MESONES DE ISUELA</t>
  </si>
  <si>
    <t>2006/002169</t>
  </si>
  <si>
    <t>IGLESIA DE LA MANTERÍA. ZARAGOZA</t>
  </si>
  <si>
    <t>2006/002210</t>
  </si>
  <si>
    <t>2006/002284</t>
  </si>
  <si>
    <t>2006/002303</t>
  </si>
  <si>
    <t>MOBILIARIO Y ENSERES BIBLIOTECA DE ARAGON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</si>
  <si>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</si>
  <si>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</si>
  <si>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</si>
  <si>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</si>
  <si>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</si>
  <si>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2006/002985</t>
  </si>
  <si>
    <t>2006/003137</t>
  </si>
  <si>
    <t>REAL MONASTERIO DE SANTA MARÍA DE SIJENA</t>
  </si>
  <si>
    <t>2006/003449</t>
  </si>
  <si>
    <t>AZUARA VILLA ROMANA "LA MALENA"</t>
  </si>
  <si>
    <t>2007/000283</t>
  </si>
  <si>
    <t>RESTAURACION BIENES MUEBLES</t>
  </si>
  <si>
    <t>2007/000765</t>
  </si>
  <si>
    <t>MONASTERIO DE SAN VICTORIÁN</t>
  </si>
  <si>
    <t>2007/001248</t>
  </si>
  <si>
    <t>CARTUJA AULA DEI- ESTUDIO RESTAURACION DECORACION MURAL</t>
  </si>
  <si>
    <t>2007/001412</t>
  </si>
  <si>
    <t>2007/001698</t>
  </si>
  <si>
    <t>IGLESIA PARROQUIAL DE SAN PABLO DE ZARAGOZA</t>
  </si>
  <si>
    <t>2008/000324</t>
  </si>
  <si>
    <t>PLAN DE ADQUISICIONES DE PATRIMONIO CULT</t>
  </si>
  <si>
    <t>2009/000172</t>
  </si>
  <si>
    <t>INVERSIONES EN ARCHIVOS Y MUSEOS</t>
  </si>
  <si>
    <t>2009/000659</t>
  </si>
  <si>
    <t>2009/000748</t>
  </si>
  <si>
    <t>MONASTERIO DE SAN JUAN DE LA PEÑA</t>
  </si>
  <si>
    <t>2009/001250</t>
  </si>
  <si>
    <t>MONASTERIO SANTO SEPULCRO DE ZARAGOZA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</si>
  <si>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</si>
  <si>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</si>
  <si>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</si>
  <si>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</si>
  <si>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</si>
  <si>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2014/000025</t>
  </si>
  <si>
    <t>CEIP ZARAGOZA  SUR</t>
  </si>
  <si>
    <t>2014/000030</t>
  </si>
  <si>
    <t>DOTACION FONDOS BIBLIOGRAFICOS</t>
  </si>
  <si>
    <t>2015/000190</t>
  </si>
  <si>
    <t>HUESCA - IES SIERRA DE GUARA</t>
  </si>
  <si>
    <t>2015/000418</t>
  </si>
  <si>
    <t>CENTRO INTEGRADO PUBLICO PARQUE VENECIA</t>
  </si>
  <si>
    <t>2015/000419</t>
  </si>
  <si>
    <t>CENTRO INTEGRADO PUBLICO ARCO SUR</t>
  </si>
  <si>
    <t>2016/000027</t>
  </si>
  <si>
    <t>RENOVACION EQUIP INFORMAT  BIBLIOTECAS</t>
  </si>
  <si>
    <t>2016/000028</t>
  </si>
  <si>
    <t>OTRAS INSTALACIONES DE LA DG DEPORTE</t>
  </si>
  <si>
    <t>2016/000186</t>
  </si>
  <si>
    <t>ZARAGOZA-CENTRO INTEGRADO PUBLICO VALDESPARTERA IV</t>
  </si>
  <si>
    <t>2016/000231</t>
  </si>
  <si>
    <t>MOBILIARIO Y ENSERES BIBLIOTECA DE HUESCA</t>
  </si>
  <si>
    <t>2016/000309</t>
  </si>
  <si>
    <t>FONOTECA</t>
  </si>
  <si>
    <t>2016/000362</t>
  </si>
  <si>
    <t>ZARAGOZA-IES DE CUARTE DE HUERVA</t>
  </si>
  <si>
    <t>2018/000339</t>
  </si>
  <si>
    <t>MUSEO DE LA GUERRA CIVIL. BATALLA DE TERUEL</t>
  </si>
  <si>
    <t>2019/000101</t>
  </si>
  <si>
    <t>ZARAGOZA - CPI PARQUE VENECIA II</t>
  </si>
  <si>
    <t>2019/000134</t>
  </si>
  <si>
    <t>ZARAGOZA - CPI ANA MARIA NAVALES (ARCOSUR II)</t>
  </si>
  <si>
    <t>2020/000063</t>
  </si>
  <si>
    <t>INSTALACIONES FORMACION PROFESIONAL AERONAUTICA</t>
  </si>
  <si>
    <t>2020/000181</t>
  </si>
  <si>
    <t>COLEGIATA DE SANTA MARIA EN DAROCA (ZARAGOZA)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</si>
  <si>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</si>
  <si>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</si>
  <si>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</si>
  <si>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</si>
  <si>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</si>
  <si>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</si>
  <si>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</si>
  <si>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</si>
  <si>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</si>
  <si>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</si>
  <si>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</si>
  <si>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</si>
  <si>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</si>
  <si>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</si>
  <si>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</si>
  <si>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</si>
  <si>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</si>
  <si>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</si>
  <si>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</si>
  <si>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</si>
  <si>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</si>
  <si>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</si>
  <si>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2022/000225</t>
  </si>
  <si>
    <t>COLEGIATA DE CASPE</t>
  </si>
  <si>
    <t>2022/000240</t>
  </si>
  <si>
    <t>TIC´S PROGRAMA OPERATIVO 2021-2027</t>
  </si>
  <si>
    <t>2022/000241</t>
  </si>
  <si>
    <t>2022/000251</t>
  </si>
  <si>
    <t>2022/000319</t>
  </si>
  <si>
    <t>IES NUEVO EN MONZON (HUYESCA)</t>
  </si>
  <si>
    <t>2022/000324</t>
  </si>
  <si>
    <t>PLAN PRESCRIPCION ACT.FISICA SALUDABLE</t>
  </si>
  <si>
    <t>2023/000057</t>
  </si>
  <si>
    <t>YACIMIENTO DE SEGEDA EN T.M. DE MARA</t>
  </si>
  <si>
    <t>2023/000058</t>
  </si>
  <si>
    <t>SAN PELAY DE GAVIN</t>
  </si>
  <si>
    <t>2023/000059</t>
  </si>
  <si>
    <t>IGLESIA DE SANTA ENGRACIA</t>
  </si>
  <si>
    <t>2023/000060</t>
  </si>
  <si>
    <t>IGLESIA YEBRA DE BASA</t>
  </si>
  <si>
    <t>2023/000063</t>
  </si>
  <si>
    <t>RECUPERACIÓN MEMORIA DEMOCRÁTICA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</si>
  <si>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</si>
  <si>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</si>
  <si>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</si>
  <si>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</si>
  <si>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</si>
  <si>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</si>
  <si>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</si>
  <si>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</si>
  <si>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</si>
  <si>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</si>
  <si>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</si>
  <si>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</si>
  <si>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</si>
  <si>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</si>
  <si>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</si>
  <si>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</si>
  <si>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</si>
  <si>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2016/000165</t>
  </si>
  <si>
    <t>2018/000333</t>
  </si>
  <si>
    <t>VEHICULOS D.G. TURISMO</t>
  </si>
  <si>
    <t>2020/000083</t>
  </si>
  <si>
    <t>2020/000228</t>
  </si>
  <si>
    <t>PROGRAMA PREE. REHABILITACION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</si>
  <si>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</si>
  <si>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</si>
  <si>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</si>
  <si>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</si>
  <si>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</si>
  <si>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</si>
  <si>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</si>
  <si>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</si>
  <si>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</si>
  <si>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</si>
  <si>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</si>
  <si>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</si>
  <si>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</si>
  <si>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</si>
  <si>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</si>
  <si>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</si>
  <si>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</si>
  <si>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</si>
  <si>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2010/052035</t>
  </si>
  <si>
    <t>OBRAS CENTRO DE SALUD PERPETUO SOCORRO (HU)</t>
  </si>
  <si>
    <t>2017/052007</t>
  </si>
  <si>
    <t>OBRAS CENTRO SALUD BARBASTRO (HUESCA)</t>
  </si>
  <si>
    <t>2018/052001</t>
  </si>
  <si>
    <t>REDAC.PROYECTO OBRAS CONST. CS BARRIO JESÚS (Z)</t>
  </si>
  <si>
    <t>2022/052001</t>
  </si>
  <si>
    <t>PLAN INVEAT</t>
  </si>
  <si>
    <t>2022/052002</t>
  </si>
  <si>
    <t>CS BARBASTRO</t>
  </si>
  <si>
    <t>2022/052028</t>
  </si>
  <si>
    <t>PLAN DE NECESIDADES 2022</t>
  </si>
  <si>
    <t>2022/052029</t>
  </si>
  <si>
    <t>PROGRAMA AUTOCONSUMO</t>
  </si>
  <si>
    <t>2022/052030</t>
  </si>
  <si>
    <t>PLAN DE ATENCIÓN PRIMARIA Y COMUNITARIA</t>
  </si>
  <si>
    <t>2023/052025</t>
  </si>
  <si>
    <t>BOLSA ACTUACIONES ATENCIÓN PRIMARIA</t>
  </si>
  <si>
    <t>2023/052028</t>
  </si>
  <si>
    <t>PLAN DE NECESIDADES 2023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</si>
  <si>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</si>
  <si>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</si>
  <si>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</si>
  <si>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</si>
  <si>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</si>
  <si>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</si>
  <si>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</si>
  <si>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</si>
  <si>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</si>
  <si>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</si>
  <si>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</si>
  <si>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</si>
  <si>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</si>
  <si>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</si>
  <si>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2006/530042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</si>
  <si>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</si>
  <si>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</si>
  <si>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</si>
  <si>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</si>
  <si>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</si>
  <si>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EQUIPAMIENTO DE CENTROS DE LA PROVINCIA DE ZARAGOZA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</si>
  <si>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</si>
  <si>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</si>
  <si>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</si>
  <si>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</si>
  <si>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</si>
  <si>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</si>
  <si>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</si>
  <si>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</si>
  <si>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</si>
  <si>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</si>
  <si>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</si>
  <si>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</si>
  <si>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</si>
  <si>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</si>
  <si>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</si>
  <si>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</si>
  <si>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</si>
  <si>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</si>
  <si>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</si>
  <si>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</si>
  <si>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</si>
  <si>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</si>
  <si>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2006/000079</t>
  </si>
  <si>
    <t>PROGRAMA INFORMATICO SIGEDAR</t>
  </si>
  <si>
    <t>2016/000423</t>
  </si>
  <si>
    <t>MANTENIMIENTO APLICACIONES INFORMATICAS GAIAA, VICA Y WICA</t>
  </si>
  <si>
    <t>2016/000466</t>
  </si>
  <si>
    <t>BENASQUE (H) ESTACION DEPURADORA DE AGUAS RESIDUALES.</t>
  </si>
  <si>
    <t>2017/000386</t>
  </si>
  <si>
    <t>APLICACION GESTION DOCUMENTAL Y DE EXPEDIENTES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</si>
  <si>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</si>
  <si>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</si>
  <si>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</si>
  <si>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</si>
  <si>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</si>
  <si>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</si>
  <si>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</si>
  <si>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</si>
  <si>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</si>
  <si>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</si>
  <si>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</si>
  <si>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</si>
  <si>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</si>
  <si>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</si>
  <si>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</si>
  <si>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</si>
  <si>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</si>
  <si>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</si>
  <si>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</si>
  <si>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</si>
  <si>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</si>
  <si>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</si>
  <si>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</si>
  <si>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</si>
  <si>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</si>
  <si>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2022/000011</t>
  </si>
  <si>
    <t>EDAR DE CANDANCHU</t>
  </si>
  <si>
    <t>2022/000327</t>
  </si>
  <si>
    <t>RD AYUDAS DIRECTAS EBRO RESILIENCE -MRR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</si>
  <si>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</si>
  <si>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</si>
  <si>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</si>
  <si>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</si>
  <si>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</si>
  <si>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</si>
  <si>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2023/000015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</si>
  <si>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</si>
  <si>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</si>
  <si>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</si>
  <si>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</si>
  <si>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</si>
  <si>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</si>
  <si>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</si>
  <si>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</si>
  <si>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</si>
  <si>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</si>
  <si>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</si>
  <si>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</si>
  <si>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</si>
  <si>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</si>
  <si>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</si>
  <si>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</si>
  <si>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</si>
  <si>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</si>
  <si>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</si>
  <si>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</si>
  <si>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</si>
  <si>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</si>
  <si>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</si>
  <si>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2022/000037</t>
  </si>
  <si>
    <t>ARAGON DIH</t>
  </si>
  <si>
    <t>2023/000067</t>
  </si>
  <si>
    <t>HY2MARKET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</si>
  <si>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</si>
  <si>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</si>
  <si>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</si>
  <si>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</si>
  <si>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</si>
  <si>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FORMACIÓN DE LOS POLICÍAS LOCALES PARA ERRADICAR LA VIOLENCIA DE GÉNERO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</si>
  <si>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</si>
  <si>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</si>
  <si>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</si>
  <si>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</si>
  <si>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</si>
  <si>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</si>
  <si>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</si>
  <si>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</si>
  <si>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OBRAS DE REFORMA DEL PALACIO DE LOS LUNA DE ZARAGOZA. SEDE DEL TSJA Y FS</t>
  </si>
  <si>
    <t>EQUIPAMIENTO DEL DEPARTAMENTO DE CIUDADANIA Y DERECHOS SOCIALES</t>
  </si>
  <si>
    <t>OBRAS DE MANTENIMIENTO DE INMUEBLES ADSCRITOS AL DEPARTAMENTO DE HACIENDA Y ADMINISTRACIÓN PÚBLICA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</si>
  <si>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</si>
  <si>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</si>
  <si>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</si>
  <si>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OBRAS DE REHABILITACIÓN DEL EDIFICIO "CENTRO ARAGONÉS" EN BARCELONA</t>
  </si>
  <si>
    <t>CONCESION DE OBRA PUBLICA AUTOPISTA VILLAFRANCA-EL BURGO DEEBRO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</si>
  <si>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</si>
  <si>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</si>
  <si>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</si>
  <si>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</si>
  <si>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</si>
  <si>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</si>
  <si>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</si>
  <si>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</si>
  <si>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REDACCIÓN PROYECTO DE ACONDICIONAMIENTO DE LA A-1412. TRAMOMAELLA-LÍMITE PROVINCIA</t>
  </si>
  <si>
    <t>EQUIPAMIENTO Y APLICACIONES INFORMÁTICAS D.G.MOVILIDAD E INFRAESTRUCTURAS</t>
  </si>
  <si>
    <t>REFUERZO Y ENSANCHE DE LA A-1503, PK.30+300 AL PK. 40+000 CV 698-ARANDA DE MONCAYO (Z)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</si>
  <si>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</si>
  <si>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</si>
  <si>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</si>
  <si>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</si>
  <si>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</si>
  <si>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</si>
  <si>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</si>
  <si>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</si>
  <si>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</si>
  <si>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</si>
  <si>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</si>
  <si>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</si>
  <si>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</si>
  <si>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</si>
  <si>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</si>
  <si>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ESTUDIO INFORMATIVO DE LA CONEXIÓN DE LOS VALLES DEL ÉSERA Y DEL CINCA. HU-V-6432-A-138</t>
  </si>
  <si>
    <t>NUEVOS DESARROLLOS DE INFORMACION URBANISTICA Y TRAMITACIONTELEMATICA</t>
  </si>
  <si>
    <t>ESTUDIO INFORMATIVO DE LA VARIANTE OESTE DE EPILA CONEXIÓN A-122 CON A-1305</t>
  </si>
  <si>
    <t>REDACCIÓN PROYECTO ACONDICIONAMIENTO A-1229 DE LASCELLAS A PUENTE BUERA</t>
  </si>
  <si>
    <t>ACONDICIONAMIENTO DE LA CARRETERA A-1504 CALATAYUD CARIÑENA. TRAMO TORRES DE PEREJILES-MARA</t>
  </si>
  <si>
    <t>REFUERZO Y ENSANCHE DE LA A-1508 DE CALAMOCHA A VIVEL DEL RÍO MARTÍN, PK 1+550 A 10+106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</si>
  <si>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</si>
  <si>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</si>
  <si>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</si>
  <si>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</si>
  <si>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GESTION Y SEGUIMIENTO DEL PROGRAMA DE DESARROLLO RURAL 2007/2013</t>
  </si>
  <si>
    <t>ASISTENCIA T. CONCENTRACION PARCELARIA MONFLORITE, POMPENILLO Y BELLESTAR</t>
  </si>
  <si>
    <t>DESARROLLOS INFORMATICOS GESTION Y CONTROL DPTO. AGRICULTURA, G. Y M.A.</t>
  </si>
  <si>
    <t>RED DE EVALUACIÓN FITOSANITARIA EN LAS MASAS FORESTALES DE ARAGON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</si>
  <si>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</si>
  <si>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</si>
  <si>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</si>
  <si>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MANT Y AMPLIACION CERTIFICACION FORESTAL REGIONAL EN LA C.A. ARAGÓN AÑO EN CURSO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</si>
  <si>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</si>
  <si>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</si>
  <si>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</si>
  <si>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</si>
  <si>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</si>
  <si>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</si>
  <si>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CONCENTRACIÓN PARCELARIA DE HIJAR (TERUEL), SUBPERÍMETRO DESECANO</t>
  </si>
  <si>
    <t>CONCENTRACION PARCELARIA DE LA ZONA DE REGADIO DE LANAJA (HUESCA)</t>
  </si>
  <si>
    <t>CONSTRUCCIÓN BASE ATENCIÓN CONJUNTA EMERGENCIAS SANITARIAS Y DE INCENDIOS FORESTALES</t>
  </si>
  <si>
    <t>VACIADO EMERGENCIA PRESAS VILLARROYA DE LA SIERRA Y VALCABRERA</t>
  </si>
  <si>
    <t>CONSERVACIÓN DE LA BIODIVERSIDAD EN EL MECANISMO DE RECUPERACIÓN Y RESILIENCIA</t>
  </si>
  <si>
    <t>CREACIÓN DE UNA HERRAMIENTA DE GESTIÓN Y PLANIFICACIÓN DE LOS INCENDIOS FORESTALES EN ARAGÓN</t>
  </si>
  <si>
    <t>REDACCION DE PROYECTOS DE OBRAS DE CONCENTRACION PARCELARIAY OTROS DOC. TECNICOS</t>
  </si>
  <si>
    <t>REDACCION PROYECTOS DE ORDENACION DE MONMTES GESTIONADOS POR ARAGÓN</t>
  </si>
  <si>
    <t>AYUDAS EN MATERIA DE GESTION FORESTAL SOSTENIBLE PARA PARTICULARES FONDOS MRR</t>
  </si>
  <si>
    <t>RESTAURACION MUP AFECTADOS POR INCENDIOS FORESTALES EN PROVINCIA ZARAGOZA</t>
  </si>
  <si>
    <t>RB24054 NUEVAS INFRAESTRUCTURAS RELACIONADAS CON LA MOVILIDAD EN LOS VALLES DE PINETA Y ESCUAÍN</t>
  </si>
  <si>
    <t>REDACCION DE PROYECTOS DE ORDENACIÓN DE MONTES EN LA PROVINCIA DE ZARAGOZA</t>
  </si>
  <si>
    <t>REPOBLACIÓN FORESTAL EN LOS RODALES 6B, 8B Y 9B DEL MUP 274(MONTERDE DE ALBARRACIN)</t>
  </si>
  <si>
    <t>BASE OPERACIONES PARA PREVENCION Y EXTINCION INCENDIOS FORESTALES CALAMOCHA</t>
  </si>
  <si>
    <t>PLAN GESTIÓN ORDINARIA DEL PARQUE NACIONAL DE ORDESA Y MONTE PERDIDO, PDR 2023-2027</t>
  </si>
  <si>
    <t>OBRAS DE MANTENIMIENTO DE EDIFICIOS ADSCRITOS A LA DIRECCION GENERAL DE TRABAJO</t>
  </si>
  <si>
    <t>OBRAS, INFRAESTRUCTURAS E INSTALACIONES BASICAS CENTROS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</si>
  <si>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</si>
  <si>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</si>
  <si>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</si>
  <si>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</si>
  <si>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</si>
  <si>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</si>
  <si>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</si>
  <si>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SECUNDARIA DE LA PROVINCIA DE ZARAGOZA</t>
  </si>
  <si>
    <t>AMPLIACIÓN I.E.S "BENJAMÍN JARNÉS" DE FUENTES DE EBRO (ZARAGOZA)</t>
  </si>
  <si>
    <t>OTRAS ACTUACIONES EN INFRAESTRUCTURAS DE EDUCACIÓN SECUNDARIA EN LA PROVINCIA DE TERUEL</t>
  </si>
  <si>
    <t>AMPLIACIÓN AULAS Y PORCHE PLANTA BAJA C.E.I.P. "MIGUEL ARTIGAS" DE PINSEQUE (ZARAGOZA)</t>
  </si>
  <si>
    <t>EQUIPAMIENTO DE COCINA-OFFICE PARA VARIOS CENTROS DE EDUCACIÓN INFANTIL Y PRIMARIA DE ARAGÓN</t>
  </si>
  <si>
    <t>OE-REACT-UE5.- APOYO INVERSIONES INFRAESTRUCTURAS SERVICIOSBASICOS EDUCACION</t>
  </si>
  <si>
    <t>APLICACIÓN INFORMÁTICA PARA JUEGOS DEPORTIVOS EN EDAD ESCOLAR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</si>
  <si>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</si>
  <si>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</si>
  <si>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</si>
  <si>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</si>
  <si>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</si>
  <si>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AYUDAS ECONÓMICAS EMPRESAS INDUSTRIALES Y LAS PYME ARAGONESAS</t>
  </si>
  <si>
    <t>INVERS. PARA MEJORA DE LOS SERVICIOS Y DEL ENTORNO EMPRESARIAL E INDUSTRIAL</t>
  </si>
  <si>
    <t>EXTENSION SERVICIO RED ARAGONESA DE COMUNICACIONES INSTITUCIONALES</t>
  </si>
  <si>
    <t>AMPLIACION Y MEJORA DE LA PLATAFORMA DE SISTEMAS INFORMATICOS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</si>
  <si>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</si>
  <si>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</si>
  <si>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</si>
  <si>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INVERSIONES DE LOS PROYECTOS DE INVESTIGACION (EXC. MED. REGENERATIVA)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</si>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</sst>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0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480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B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53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2686955736.7199998</v>
      </c>
      <c r="D7" s="17">
        <v>-17691107.600000001</v>
      </c>
      <c r="E7" s="17">
        <v>2669264629.1199999</v>
      </c>
      <c r="F7" s="17">
        <v>177481070.81999999</v>
      </c>
      <c r="G7" s="17">
        <v>177481070.81999999</v>
      </c>
      <c r="H7" s="17">
        <v>161421987.90000001</v>
      </c>
      <c r="I7" s="19">
        <v>6.0474329198756704</v>
      </c>
      <c r="J7" s="17">
        <v>161020047.81</v>
      </c>
    </row>
    <row r="8" spans="1:10" ht="13.8" x14ac:dyDescent="0.2">
      <c r="A8" s="16" t="s">
        <v>5</v>
      </c>
      <c r="B8" s="16" t="s">
        <v>6</v>
      </c>
      <c r="C8" s="17">
        <v>1169137199.8199999</v>
      </c>
      <c r="D8" s="17">
        <v>5703153.0700000003</v>
      </c>
      <c r="E8" s="17">
        <v>1174840352.8900001</v>
      </c>
      <c r="F8" s="17">
        <v>606375126.44000006</v>
      </c>
      <c r="G8" s="17">
        <v>550753053.37</v>
      </c>
      <c r="H8" s="17">
        <v>122160683.45</v>
      </c>
      <c r="I8" s="19">
        <v>10.3980666947212</v>
      </c>
      <c r="J8" s="17">
        <v>99519908.219999999</v>
      </c>
    </row>
    <row r="9" spans="1:10" ht="13.8" x14ac:dyDescent="0.2">
      <c r="A9" s="16" t="s">
        <v>15</v>
      </c>
      <c r="B9" s="16" t="s">
        <v>16</v>
      </c>
      <c r="C9" s="17">
        <v>151237716.49000001</v>
      </c>
      <c r="D9" s="17">
        <v>0</v>
      </c>
      <c r="E9" s="17">
        <v>151237716.49000001</v>
      </c>
      <c r="F9" s="17">
        <v>105951850.09999999</v>
      </c>
      <c r="G9" s="17">
        <v>105951849.47</v>
      </c>
      <c r="H9" s="17">
        <v>16106675.48</v>
      </c>
      <c r="I9" s="19">
        <v>10.649906553610901</v>
      </c>
      <c r="J9" s="17">
        <v>16106675.48</v>
      </c>
    </row>
    <row r="10" spans="1:10" ht="13.8" x14ac:dyDescent="0.2">
      <c r="A10" s="16" t="s">
        <v>7</v>
      </c>
      <c r="B10" s="16" t="s">
        <v>8</v>
      </c>
      <c r="C10" s="17">
        <v>1819628542.79</v>
      </c>
      <c r="D10" s="17">
        <v>0</v>
      </c>
      <c r="E10" s="17">
        <v>1819628542.79</v>
      </c>
      <c r="F10" s="17">
        <v>531186319.99000001</v>
      </c>
      <c r="G10" s="17">
        <v>409291396.19999999</v>
      </c>
      <c r="H10" s="17">
        <v>76491511.989999995</v>
      </c>
      <c r="I10" s="19">
        <v>4.2036882908374897</v>
      </c>
      <c r="J10" s="17">
        <v>54727386.590000004</v>
      </c>
    </row>
    <row r="11" spans="1:10" ht="13.8" x14ac:dyDescent="0.2">
      <c r="A11" s="16" t="s">
        <v>17</v>
      </c>
      <c r="B11" s="16" t="s">
        <v>18</v>
      </c>
      <c r="C11" s="17">
        <v>31991615.309999999</v>
      </c>
      <c r="D11" s="17">
        <v>0</v>
      </c>
      <c r="E11" s="17">
        <v>31991615.309999999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428814804.07999998</v>
      </c>
      <c r="D12" s="17">
        <v>1694584.05</v>
      </c>
      <c r="E12" s="17">
        <v>430509388.13</v>
      </c>
      <c r="F12" s="17">
        <v>238920712.19999999</v>
      </c>
      <c r="G12" s="17">
        <v>201230536.25</v>
      </c>
      <c r="H12" s="17">
        <v>1423693.22</v>
      </c>
      <c r="I12" s="19">
        <v>0.33069969186596998</v>
      </c>
      <c r="J12" s="17">
        <v>1221849.6200000001</v>
      </c>
    </row>
    <row r="13" spans="1:10" ht="13.8" x14ac:dyDescent="0.2">
      <c r="A13" s="16" t="s">
        <v>11</v>
      </c>
      <c r="B13" s="16" t="s">
        <v>12</v>
      </c>
      <c r="C13" s="17">
        <v>613797406.47000003</v>
      </c>
      <c r="D13" s="17">
        <v>-24888.53</v>
      </c>
      <c r="E13" s="17">
        <v>613772517.94000006</v>
      </c>
      <c r="F13" s="17">
        <v>135458652.37</v>
      </c>
      <c r="G13" s="17">
        <v>89485473.510000005</v>
      </c>
      <c r="H13" s="17">
        <v>10498.32</v>
      </c>
      <c r="I13" s="19">
        <v>1.7104578150899999E-3</v>
      </c>
      <c r="J13" s="17">
        <v>0</v>
      </c>
    </row>
    <row r="14" spans="1:10" ht="13.8" x14ac:dyDescent="0.2">
      <c r="A14" s="118" t="s">
        <v>30</v>
      </c>
      <c r="B14" s="119"/>
      <c r="C14" s="20">
        <f>SUM(C7:C13)</f>
        <v>6901563021.6800003</v>
      </c>
      <c r="D14" s="20">
        <f t="shared" ref="D14:J14" si="0">SUM(D7:D13)</f>
        <v>-10318259.01</v>
      </c>
      <c r="E14" s="20">
        <f t="shared" si="0"/>
        <v>6891244762.6700001</v>
      </c>
      <c r="F14" s="20">
        <f t="shared" si="0"/>
        <v>1795373731.9200001</v>
      </c>
      <c r="G14" s="20">
        <f t="shared" si="0"/>
        <v>1534193379.6200001</v>
      </c>
      <c r="H14" s="20">
        <f>SUM(H7:H13)</f>
        <v>377615050.36000007</v>
      </c>
      <c r="I14" s="31">
        <f>H14*100/E14</f>
        <v>5.4796348608243868</v>
      </c>
      <c r="J14" s="20">
        <f t="shared" si="0"/>
        <v>332595867.72000003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1345776644.21</v>
      </c>
      <c r="D16" s="17">
        <v>0</v>
      </c>
      <c r="E16" s="17">
        <v>1345776644.21</v>
      </c>
      <c r="F16" s="17">
        <v>1343302850.1300001</v>
      </c>
      <c r="G16" s="17">
        <v>1343302850.1300001</v>
      </c>
      <c r="H16" s="17">
        <v>181471886.78</v>
      </c>
      <c r="I16" s="19">
        <v>13.4845471988799</v>
      </c>
      <c r="J16" s="17">
        <v>181471886.78</v>
      </c>
    </row>
    <row r="17" spans="1:10" ht="13.8" x14ac:dyDescent="0.2">
      <c r="A17" s="118" t="s">
        <v>31</v>
      </c>
      <c r="B17" s="119"/>
      <c r="C17" s="20">
        <f>SUM(C15:C16)</f>
        <v>1348026644.21</v>
      </c>
      <c r="D17" s="20">
        <f t="shared" ref="D17:J17" si="1">SUM(D15:D16)</f>
        <v>0</v>
      </c>
      <c r="E17" s="20">
        <f t="shared" si="1"/>
        <v>1348026644.21</v>
      </c>
      <c r="F17" s="20">
        <f t="shared" si="1"/>
        <v>1345552850.1300001</v>
      </c>
      <c r="G17" s="20">
        <f t="shared" si="1"/>
        <v>1345552850.1300001</v>
      </c>
      <c r="H17" s="20">
        <f t="shared" si="1"/>
        <v>181471886.78</v>
      </c>
      <c r="I17" s="31">
        <f t="shared" ref="I17:I18" si="2">H17*100/E17</f>
        <v>13.462040053841081</v>
      </c>
      <c r="J17" s="20">
        <f t="shared" si="1"/>
        <v>181471886.78</v>
      </c>
    </row>
    <row r="18" spans="1:10" ht="13.8" x14ac:dyDescent="0.2">
      <c r="A18" s="112" t="s">
        <v>33</v>
      </c>
      <c r="B18" s="113"/>
      <c r="C18" s="21">
        <f>+C14+C17</f>
        <v>8249589665.8900003</v>
      </c>
      <c r="D18" s="21">
        <f t="shared" ref="D18:J18" si="3">+D14+D17</f>
        <v>-10318259.01</v>
      </c>
      <c r="E18" s="21">
        <f t="shared" si="3"/>
        <v>8239271406.8800001</v>
      </c>
      <c r="F18" s="21">
        <f t="shared" si="3"/>
        <v>3140926582.0500002</v>
      </c>
      <c r="G18" s="21">
        <f t="shared" si="3"/>
        <v>2879746229.75</v>
      </c>
      <c r="H18" s="21">
        <f t="shared" si="3"/>
        <v>559086937.1400001</v>
      </c>
      <c r="I18" s="32">
        <f t="shared" si="2"/>
        <v>6.7856356409518002</v>
      </c>
      <c r="J18" s="21">
        <f t="shared" si="3"/>
        <v>514067754.5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7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x14ac:dyDescent="0.35">
      <c r="A2" s="111" t="s">
        <v>50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2" t="s">
        <v>48</v>
      </c>
      <c r="B5" s="133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4"/>
      <c r="B6" s="135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783</v>
      </c>
      <c r="B7" s="42" t="s">
        <v>784</v>
      </c>
      <c r="C7" s="38">
        <v>307097.58</v>
      </c>
      <c r="D7" s="38">
        <v>0</v>
      </c>
      <c r="E7" s="38">
        <v>307097.58</v>
      </c>
      <c r="F7" s="38">
        <v>331.53</v>
      </c>
      <c r="G7" s="35">
        <v>0.10795591420811586</v>
      </c>
      <c r="H7" s="55">
        <v>331.53</v>
      </c>
    </row>
    <row r="8" spans="1:10" ht="13.8" x14ac:dyDescent="0.2">
      <c r="A8" s="37" t="s">
        <v>785</v>
      </c>
      <c r="B8" s="42" t="s">
        <v>786</v>
      </c>
      <c r="C8" s="38">
        <v>10265030.890000001</v>
      </c>
      <c r="D8" s="38">
        <v>0</v>
      </c>
      <c r="E8" s="38">
        <v>10265030.890000001</v>
      </c>
      <c r="F8" s="38">
        <v>0</v>
      </c>
      <c r="G8" s="35">
        <v>0</v>
      </c>
      <c r="H8" s="55">
        <v>0</v>
      </c>
    </row>
    <row r="9" spans="1:10" ht="13.8" x14ac:dyDescent="0.2">
      <c r="A9" s="37" t="s">
        <v>787</v>
      </c>
      <c r="B9" s="42" t="s">
        <v>788</v>
      </c>
      <c r="C9" s="38">
        <v>1134131.74</v>
      </c>
      <c r="D9" s="38">
        <v>0</v>
      </c>
      <c r="E9" s="38">
        <v>1134131.74</v>
      </c>
      <c r="F9" s="38">
        <v>21692.76</v>
      </c>
      <c r="G9" s="35">
        <v>1.9127195928755156</v>
      </c>
      <c r="H9" s="55">
        <v>21692.76</v>
      </c>
    </row>
    <row r="10" spans="1:10" ht="13.8" x14ac:dyDescent="0.2">
      <c r="A10" s="37" t="s">
        <v>789</v>
      </c>
      <c r="B10" s="42" t="s">
        <v>790</v>
      </c>
      <c r="C10" s="38">
        <v>451384566.05000001</v>
      </c>
      <c r="D10" s="38">
        <v>0</v>
      </c>
      <c r="E10" s="38">
        <v>451384566.05000001</v>
      </c>
      <c r="F10" s="38">
        <v>14985</v>
      </c>
      <c r="G10" s="35">
        <v>3.3197856389135172E-3</v>
      </c>
      <c r="H10" s="55">
        <v>14985</v>
      </c>
    </row>
    <row r="11" spans="1:10" ht="13.8" x14ac:dyDescent="0.2">
      <c r="A11" s="37" t="s">
        <v>791</v>
      </c>
      <c r="B11" s="42" t="s">
        <v>792</v>
      </c>
      <c r="C11" s="38">
        <v>71685612.75</v>
      </c>
      <c r="D11" s="38">
        <v>0</v>
      </c>
      <c r="E11" s="38">
        <v>71685612.75</v>
      </c>
      <c r="F11" s="38">
        <v>5172177.4400000004</v>
      </c>
      <c r="G11" s="35">
        <v>7.2150843685157735</v>
      </c>
      <c r="H11" s="55">
        <v>5172177.4400000004</v>
      </c>
    </row>
    <row r="12" spans="1:10" ht="13.8" x14ac:dyDescent="0.2">
      <c r="A12" s="37" t="s">
        <v>793</v>
      </c>
      <c r="B12" s="42" t="s">
        <v>794</v>
      </c>
      <c r="C12" s="38">
        <v>14726175.210000001</v>
      </c>
      <c r="D12" s="38">
        <v>0</v>
      </c>
      <c r="E12" s="38">
        <v>14726175.210000001</v>
      </c>
      <c r="F12" s="38">
        <v>0</v>
      </c>
      <c r="G12" s="35">
        <v>0</v>
      </c>
      <c r="H12" s="55">
        <v>0</v>
      </c>
    </row>
    <row r="13" spans="1:10" ht="13.8" x14ac:dyDescent="0.2">
      <c r="A13" s="37" t="s">
        <v>795</v>
      </c>
      <c r="B13" s="42" t="s">
        <v>1013</v>
      </c>
      <c r="C13" s="38">
        <v>12429754.359999999</v>
      </c>
      <c r="D13" s="38">
        <v>0</v>
      </c>
      <c r="E13" s="38">
        <v>12429754.359999999</v>
      </c>
      <c r="F13" s="38">
        <v>0</v>
      </c>
      <c r="G13" s="35">
        <v>0</v>
      </c>
      <c r="H13" s="55">
        <v>0</v>
      </c>
    </row>
    <row r="14" spans="1:10" ht="13.8" x14ac:dyDescent="0.2">
      <c r="A14" s="37" t="s">
        <v>797</v>
      </c>
      <c r="B14" s="42" t="s">
        <v>798</v>
      </c>
      <c r="C14" s="38">
        <v>9916.67</v>
      </c>
      <c r="D14" s="38">
        <v>0</v>
      </c>
      <c r="E14" s="38">
        <v>9916.67</v>
      </c>
      <c r="F14" s="38">
        <v>0</v>
      </c>
      <c r="G14" s="35">
        <v>0</v>
      </c>
      <c r="H14" s="55">
        <v>0</v>
      </c>
    </row>
    <row r="15" spans="1:10" ht="13.8" x14ac:dyDescent="0.2">
      <c r="A15" s="37" t="s">
        <v>799</v>
      </c>
      <c r="B15" s="42" t="s">
        <v>1014</v>
      </c>
      <c r="C15" s="38">
        <v>16188.73</v>
      </c>
      <c r="D15" s="38">
        <v>0</v>
      </c>
      <c r="E15" s="38">
        <v>16188.73</v>
      </c>
      <c r="F15" s="38">
        <v>0</v>
      </c>
      <c r="G15" s="35">
        <v>0</v>
      </c>
      <c r="H15" s="55">
        <v>0</v>
      </c>
    </row>
    <row r="16" spans="1:10" ht="13.8" x14ac:dyDescent="0.2">
      <c r="A16" s="37" t="s">
        <v>801</v>
      </c>
      <c r="B16" s="42" t="s">
        <v>802</v>
      </c>
      <c r="C16" s="38">
        <v>3100646.85</v>
      </c>
      <c r="D16" s="38">
        <v>0</v>
      </c>
      <c r="E16" s="38">
        <v>3100646.85</v>
      </c>
      <c r="F16" s="38">
        <v>0</v>
      </c>
      <c r="G16" s="35">
        <v>0</v>
      </c>
      <c r="H16" s="55">
        <v>0</v>
      </c>
    </row>
    <row r="17" spans="1:8" ht="13.8" x14ac:dyDescent="0.2">
      <c r="A17" s="37" t="s">
        <v>803</v>
      </c>
      <c r="B17" s="42" t="s">
        <v>800</v>
      </c>
      <c r="C17" s="38">
        <v>6868.45</v>
      </c>
      <c r="D17" s="38">
        <v>0</v>
      </c>
      <c r="E17" s="38">
        <v>6868.45</v>
      </c>
      <c r="F17" s="38">
        <v>0</v>
      </c>
      <c r="G17" s="35">
        <v>0</v>
      </c>
      <c r="H17" s="55">
        <v>0</v>
      </c>
    </row>
    <row r="18" spans="1:8" ht="13.8" x14ac:dyDescent="0.2">
      <c r="A18" s="37" t="s">
        <v>804</v>
      </c>
      <c r="B18" s="42" t="s">
        <v>788</v>
      </c>
      <c r="C18" s="38">
        <v>60987775.840000004</v>
      </c>
      <c r="D18" s="38">
        <v>0</v>
      </c>
      <c r="E18" s="38">
        <v>60987775.840000004</v>
      </c>
      <c r="F18" s="38">
        <v>0</v>
      </c>
      <c r="G18" s="35">
        <v>0</v>
      </c>
      <c r="H18" s="55">
        <v>0</v>
      </c>
    </row>
    <row r="19" spans="1:8" ht="13.8" x14ac:dyDescent="0.2">
      <c r="A19" s="37" t="s">
        <v>805</v>
      </c>
      <c r="B19" s="42" t="s">
        <v>806</v>
      </c>
      <c r="C19" s="38">
        <v>13343964.630000001</v>
      </c>
      <c r="D19" s="38">
        <v>0</v>
      </c>
      <c r="E19" s="38">
        <v>13343964.630000001</v>
      </c>
      <c r="F19" s="38">
        <v>0</v>
      </c>
      <c r="G19" s="35">
        <v>0</v>
      </c>
      <c r="H19" s="55">
        <v>0</v>
      </c>
    </row>
    <row r="20" spans="1:8" ht="13.8" x14ac:dyDescent="0.2">
      <c r="A20" s="37" t="s">
        <v>807</v>
      </c>
      <c r="B20" s="42" t="s">
        <v>808</v>
      </c>
      <c r="C20" s="38">
        <v>6800</v>
      </c>
      <c r="D20" s="38">
        <v>0</v>
      </c>
      <c r="E20" s="38">
        <v>6800</v>
      </c>
      <c r="F20" s="38">
        <v>0</v>
      </c>
      <c r="G20" s="35">
        <v>0</v>
      </c>
      <c r="H20" s="55">
        <v>0</v>
      </c>
    </row>
    <row r="21" spans="1:8" ht="13.8" x14ac:dyDescent="0.2">
      <c r="A21" s="37" t="s">
        <v>809</v>
      </c>
      <c r="B21" s="42" t="s">
        <v>810</v>
      </c>
      <c r="C21" s="38">
        <v>57600</v>
      </c>
      <c r="D21" s="38">
        <v>0</v>
      </c>
      <c r="E21" s="38">
        <v>57600</v>
      </c>
      <c r="F21" s="38">
        <v>0</v>
      </c>
      <c r="G21" s="35">
        <v>0</v>
      </c>
      <c r="H21" s="55">
        <v>0</v>
      </c>
    </row>
    <row r="22" spans="1:8" ht="13.8" x14ac:dyDescent="0.2">
      <c r="A22" s="37" t="s">
        <v>811</v>
      </c>
      <c r="B22" s="42" t="s">
        <v>812</v>
      </c>
      <c r="C22" s="38">
        <v>40663.96</v>
      </c>
      <c r="D22" s="38">
        <v>0</v>
      </c>
      <c r="E22" s="38">
        <v>40663.96</v>
      </c>
      <c r="F22" s="38">
        <v>0</v>
      </c>
      <c r="G22" s="35">
        <v>0</v>
      </c>
      <c r="H22" s="55">
        <v>0</v>
      </c>
    </row>
    <row r="23" spans="1:8" ht="13.8" x14ac:dyDescent="0.2">
      <c r="A23" s="37" t="s">
        <v>813</v>
      </c>
      <c r="B23" s="42" t="s">
        <v>814</v>
      </c>
      <c r="C23" s="38">
        <v>34200</v>
      </c>
      <c r="D23" s="38">
        <v>0</v>
      </c>
      <c r="E23" s="38">
        <v>34200</v>
      </c>
      <c r="F23" s="38">
        <v>0</v>
      </c>
      <c r="G23" s="35">
        <v>0</v>
      </c>
      <c r="H23" s="55">
        <v>0</v>
      </c>
    </row>
    <row r="24" spans="1:8" ht="13.8" x14ac:dyDescent="0.2">
      <c r="A24" s="37" t="s">
        <v>815</v>
      </c>
      <c r="B24" s="42" t="s">
        <v>816</v>
      </c>
      <c r="C24" s="38">
        <v>49491</v>
      </c>
      <c r="D24" s="38">
        <v>0</v>
      </c>
      <c r="E24" s="38">
        <v>49491</v>
      </c>
      <c r="F24" s="38">
        <v>0</v>
      </c>
      <c r="G24" s="35">
        <v>0</v>
      </c>
      <c r="H24" s="55">
        <v>0</v>
      </c>
    </row>
    <row r="25" spans="1:8" ht="13.8" x14ac:dyDescent="0.2">
      <c r="A25" s="37" t="s">
        <v>817</v>
      </c>
      <c r="B25" s="42" t="s">
        <v>818</v>
      </c>
      <c r="C25" s="38">
        <v>89785</v>
      </c>
      <c r="D25" s="38">
        <v>0</v>
      </c>
      <c r="E25" s="38">
        <v>89785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819</v>
      </c>
      <c r="B26" s="42" t="s">
        <v>820</v>
      </c>
      <c r="C26" s="38">
        <v>675</v>
      </c>
      <c r="D26" s="38">
        <v>0</v>
      </c>
      <c r="E26" s="38">
        <v>675</v>
      </c>
      <c r="F26" s="38">
        <v>0</v>
      </c>
      <c r="G26" s="35">
        <v>0</v>
      </c>
      <c r="H26" s="55">
        <v>0</v>
      </c>
    </row>
    <row r="27" spans="1:8" ht="13.8" x14ac:dyDescent="0.2">
      <c r="A27" s="37" t="s">
        <v>821</v>
      </c>
      <c r="B27" s="42" t="s">
        <v>822</v>
      </c>
      <c r="C27" s="38">
        <v>61343.25</v>
      </c>
      <c r="D27" s="38">
        <v>0</v>
      </c>
      <c r="E27" s="38">
        <v>61343.25</v>
      </c>
      <c r="F27" s="38">
        <v>0</v>
      </c>
      <c r="G27" s="35">
        <v>0</v>
      </c>
      <c r="H27" s="55">
        <v>0</v>
      </c>
    </row>
    <row r="28" spans="1:8" ht="13.8" x14ac:dyDescent="0.2">
      <c r="A28" s="37" t="s">
        <v>823</v>
      </c>
      <c r="B28" s="42" t="s">
        <v>824</v>
      </c>
      <c r="C28" s="38">
        <v>72372</v>
      </c>
      <c r="D28" s="38">
        <v>0</v>
      </c>
      <c r="E28" s="38">
        <v>72372</v>
      </c>
      <c r="F28" s="38">
        <v>0</v>
      </c>
      <c r="G28" s="35">
        <v>0</v>
      </c>
      <c r="H28" s="55">
        <v>0</v>
      </c>
    </row>
    <row r="29" spans="1:8" ht="13.8" x14ac:dyDescent="0.2">
      <c r="A29" s="37" t="s">
        <v>825</v>
      </c>
      <c r="B29" s="42" t="s">
        <v>826</v>
      </c>
      <c r="C29" s="38">
        <v>17511581.16</v>
      </c>
      <c r="D29" s="38">
        <v>0</v>
      </c>
      <c r="E29" s="38">
        <v>17511581.16</v>
      </c>
      <c r="F29" s="38">
        <v>0</v>
      </c>
      <c r="G29" s="35">
        <v>0</v>
      </c>
      <c r="H29" s="55">
        <v>0</v>
      </c>
    </row>
    <row r="30" spans="1:8" ht="13.8" x14ac:dyDescent="0.2">
      <c r="A30" s="37" t="s">
        <v>827</v>
      </c>
      <c r="B30" s="42" t="s">
        <v>828</v>
      </c>
      <c r="C30" s="38">
        <v>2519368.36</v>
      </c>
      <c r="D30" s="38">
        <v>0</v>
      </c>
      <c r="E30" s="38">
        <v>2519368.36</v>
      </c>
      <c r="F30" s="38">
        <v>26896</v>
      </c>
      <c r="G30" s="35">
        <v>1.0675691743624185</v>
      </c>
      <c r="H30" s="55">
        <v>4216</v>
      </c>
    </row>
    <row r="31" spans="1:8" ht="13.8" x14ac:dyDescent="0.2">
      <c r="A31" s="37" t="s">
        <v>829</v>
      </c>
      <c r="B31" s="42" t="s">
        <v>830</v>
      </c>
      <c r="C31" s="38">
        <v>4108120.1</v>
      </c>
      <c r="D31" s="38">
        <v>0</v>
      </c>
      <c r="E31" s="38">
        <v>4108120.1</v>
      </c>
      <c r="F31" s="38">
        <v>0</v>
      </c>
      <c r="G31" s="35">
        <v>0</v>
      </c>
      <c r="H31" s="55">
        <v>0</v>
      </c>
    </row>
    <row r="32" spans="1:8" ht="13.8" x14ac:dyDescent="0.2">
      <c r="A32" s="37" t="s">
        <v>839</v>
      </c>
      <c r="B32" s="42" t="s">
        <v>840</v>
      </c>
      <c r="C32" s="38">
        <v>30000000</v>
      </c>
      <c r="D32" s="38">
        <v>0</v>
      </c>
      <c r="E32" s="38">
        <v>30000000</v>
      </c>
      <c r="F32" s="38">
        <v>0</v>
      </c>
      <c r="G32" s="35">
        <v>0</v>
      </c>
      <c r="H32" s="55">
        <v>0</v>
      </c>
    </row>
    <row r="33" spans="1:8" ht="13.8" x14ac:dyDescent="0.2">
      <c r="A33" s="37" t="s">
        <v>841</v>
      </c>
      <c r="B33" s="42" t="s">
        <v>842</v>
      </c>
      <c r="C33" s="38">
        <v>50279651.340000004</v>
      </c>
      <c r="D33" s="38">
        <v>-574651.34</v>
      </c>
      <c r="E33" s="38">
        <v>49705000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843</v>
      </c>
      <c r="B34" s="42" t="s">
        <v>844</v>
      </c>
      <c r="C34" s="38">
        <v>6978125.5099999998</v>
      </c>
      <c r="D34" s="38">
        <v>0</v>
      </c>
      <c r="E34" s="38">
        <v>6978125.5099999998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845</v>
      </c>
      <c r="B35" s="42" t="s">
        <v>846</v>
      </c>
      <c r="C35" s="38">
        <v>9636410.25</v>
      </c>
      <c r="D35" s="38">
        <v>0</v>
      </c>
      <c r="E35" s="38">
        <v>9636410.25</v>
      </c>
      <c r="F35" s="38">
        <v>0</v>
      </c>
      <c r="G35" s="35">
        <v>0</v>
      </c>
      <c r="H35" s="55">
        <v>0</v>
      </c>
    </row>
    <row r="36" spans="1:8" ht="13.8" x14ac:dyDescent="0.2">
      <c r="A36" s="37" t="s">
        <v>847</v>
      </c>
      <c r="B36" s="42" t="s">
        <v>848</v>
      </c>
      <c r="C36" s="38">
        <v>13392119.65</v>
      </c>
      <c r="D36" s="38">
        <v>0</v>
      </c>
      <c r="E36" s="38">
        <v>13392119.65</v>
      </c>
      <c r="F36" s="38">
        <v>21057.93</v>
      </c>
      <c r="G36" s="35">
        <v>0.15724120266503144</v>
      </c>
      <c r="H36" s="55">
        <v>21057.93</v>
      </c>
    </row>
    <row r="37" spans="1:8" ht="13.8" x14ac:dyDescent="0.2">
      <c r="A37" s="37" t="s">
        <v>849</v>
      </c>
      <c r="B37" s="42" t="s">
        <v>850</v>
      </c>
      <c r="C37" s="38">
        <v>21483418.329999998</v>
      </c>
      <c r="D37" s="38">
        <v>0</v>
      </c>
      <c r="E37" s="38">
        <v>21483418.329999998</v>
      </c>
      <c r="F37" s="38">
        <v>3699675.76</v>
      </c>
      <c r="G37" s="35">
        <v>17.221075823085741</v>
      </c>
      <c r="H37" s="55">
        <v>0</v>
      </c>
    </row>
    <row r="38" spans="1:8" ht="13.8" x14ac:dyDescent="0.2">
      <c r="A38" s="37" t="s">
        <v>851</v>
      </c>
      <c r="B38" s="42" t="s">
        <v>852</v>
      </c>
      <c r="C38" s="38">
        <v>44080022.090000004</v>
      </c>
      <c r="D38" s="38">
        <v>0</v>
      </c>
      <c r="E38" s="38">
        <v>44080022.090000004</v>
      </c>
      <c r="F38" s="38">
        <v>14960.89</v>
      </c>
      <c r="G38" s="35">
        <v>3.3940296058504085E-2</v>
      </c>
      <c r="H38" s="55">
        <v>14960.89</v>
      </c>
    </row>
    <row r="39" spans="1:8" ht="13.8" x14ac:dyDescent="0.2">
      <c r="A39" s="37" t="s">
        <v>853</v>
      </c>
      <c r="B39" s="42" t="s">
        <v>854</v>
      </c>
      <c r="C39" s="38">
        <v>56149459.07</v>
      </c>
      <c r="D39" s="38">
        <v>0</v>
      </c>
      <c r="E39" s="38">
        <v>56149459.07</v>
      </c>
      <c r="F39" s="38">
        <v>0</v>
      </c>
      <c r="G39" s="35">
        <v>0</v>
      </c>
      <c r="H39" s="55">
        <v>0</v>
      </c>
    </row>
    <row r="40" spans="1:8" ht="13.8" x14ac:dyDescent="0.2">
      <c r="A40" s="37" t="s">
        <v>855</v>
      </c>
      <c r="B40" s="42" t="s">
        <v>856</v>
      </c>
      <c r="C40" s="38">
        <v>81710075.299999997</v>
      </c>
      <c r="D40" s="38">
        <v>574651.34</v>
      </c>
      <c r="E40" s="38">
        <v>82284726.640000001</v>
      </c>
      <c r="F40" s="38">
        <v>0</v>
      </c>
      <c r="G40" s="35">
        <v>0</v>
      </c>
      <c r="H40" s="55">
        <v>0</v>
      </c>
    </row>
    <row r="41" spans="1:8" ht="13.8" x14ac:dyDescent="0.2">
      <c r="A41" s="37" t="s">
        <v>857</v>
      </c>
      <c r="B41" s="42" t="s">
        <v>858</v>
      </c>
      <c r="C41" s="38">
        <v>45508334.409999996</v>
      </c>
      <c r="D41" s="38">
        <v>0</v>
      </c>
      <c r="E41" s="38">
        <v>45508334.409999996</v>
      </c>
      <c r="F41" s="38">
        <v>0</v>
      </c>
      <c r="G41" s="35">
        <v>0</v>
      </c>
      <c r="H41" s="55">
        <v>0</v>
      </c>
    </row>
    <row r="42" spans="1:8" ht="13.8" x14ac:dyDescent="0.2">
      <c r="A42" s="37" t="s">
        <v>859</v>
      </c>
      <c r="B42" s="42" t="s">
        <v>860</v>
      </c>
      <c r="C42" s="38">
        <v>17201973.399999999</v>
      </c>
      <c r="D42" s="38">
        <v>0</v>
      </c>
      <c r="E42" s="38">
        <v>17201973.399999999</v>
      </c>
      <c r="F42" s="38">
        <v>0</v>
      </c>
      <c r="G42" s="35">
        <v>0</v>
      </c>
      <c r="H42" s="55">
        <v>0</v>
      </c>
    </row>
    <row r="43" spans="1:8" ht="13.8" x14ac:dyDescent="0.2">
      <c r="A43" s="37" t="s">
        <v>861</v>
      </c>
      <c r="B43" s="42" t="s">
        <v>862</v>
      </c>
      <c r="C43" s="38">
        <v>1319660.52</v>
      </c>
      <c r="D43" s="38">
        <v>0</v>
      </c>
      <c r="E43" s="38">
        <v>1319660.52</v>
      </c>
      <c r="F43" s="38">
        <v>0</v>
      </c>
      <c r="G43" s="35">
        <v>0</v>
      </c>
      <c r="H43" s="55">
        <v>0</v>
      </c>
    </row>
    <row r="44" spans="1:8" ht="13.8" x14ac:dyDescent="0.2">
      <c r="A44" s="37" t="s">
        <v>863</v>
      </c>
      <c r="B44" s="42" t="s">
        <v>864</v>
      </c>
      <c r="C44" s="38">
        <v>20484749.84</v>
      </c>
      <c r="D44" s="38">
        <v>759233.58</v>
      </c>
      <c r="E44" s="38">
        <v>21243983.420000002</v>
      </c>
      <c r="F44" s="38">
        <v>0</v>
      </c>
      <c r="G44" s="35">
        <v>0</v>
      </c>
      <c r="H44" s="55">
        <v>0</v>
      </c>
    </row>
    <row r="45" spans="1:8" ht="13.8" x14ac:dyDescent="0.2">
      <c r="A45" s="37" t="s">
        <v>865</v>
      </c>
      <c r="B45" s="42" t="s">
        <v>866</v>
      </c>
      <c r="C45" s="38">
        <v>9206250</v>
      </c>
      <c r="D45" s="38">
        <v>0</v>
      </c>
      <c r="E45" s="38">
        <v>9206250</v>
      </c>
      <c r="F45" s="38">
        <v>0</v>
      </c>
      <c r="G45" s="35">
        <v>0</v>
      </c>
      <c r="H45" s="55">
        <v>0</v>
      </c>
    </row>
    <row r="46" spans="1:8" ht="13.8" x14ac:dyDescent="0.2">
      <c r="A46" s="37" t="s">
        <v>867</v>
      </c>
      <c r="B46" s="42" t="s">
        <v>868</v>
      </c>
      <c r="C46" s="38">
        <v>39887709.32</v>
      </c>
      <c r="D46" s="38">
        <v>0</v>
      </c>
      <c r="E46" s="38">
        <v>39887709.32</v>
      </c>
      <c r="F46" s="38">
        <v>0</v>
      </c>
      <c r="G46" s="35">
        <v>0</v>
      </c>
      <c r="H46" s="55">
        <v>0</v>
      </c>
    </row>
    <row r="47" spans="1:8" ht="13.8" x14ac:dyDescent="0.2">
      <c r="A47" s="37" t="s">
        <v>869</v>
      </c>
      <c r="B47" s="42" t="s">
        <v>870</v>
      </c>
      <c r="C47" s="38">
        <v>2710196</v>
      </c>
      <c r="D47" s="38">
        <v>0</v>
      </c>
      <c r="E47" s="38">
        <v>2710196</v>
      </c>
      <c r="F47" s="38">
        <v>0</v>
      </c>
      <c r="G47" s="35">
        <v>0</v>
      </c>
      <c r="H47" s="55">
        <v>0</v>
      </c>
    </row>
    <row r="48" spans="1:8" ht="13.8" x14ac:dyDescent="0.2">
      <c r="A48" s="37" t="s">
        <v>871</v>
      </c>
      <c r="B48" s="42" t="s">
        <v>872</v>
      </c>
      <c r="C48" s="38">
        <v>4168383</v>
      </c>
      <c r="D48" s="38">
        <v>0</v>
      </c>
      <c r="E48" s="38">
        <v>4168383</v>
      </c>
      <c r="F48" s="38">
        <v>0</v>
      </c>
      <c r="G48" s="35">
        <v>0</v>
      </c>
      <c r="H48" s="55">
        <v>0</v>
      </c>
    </row>
    <row r="49" spans="1:8" ht="13.8" x14ac:dyDescent="0.2">
      <c r="A49" s="37" t="s">
        <v>873</v>
      </c>
      <c r="B49" s="42" t="s">
        <v>874</v>
      </c>
      <c r="C49" s="38">
        <v>4354804.42</v>
      </c>
      <c r="D49" s="38">
        <v>0</v>
      </c>
      <c r="E49" s="38">
        <v>4354804.42</v>
      </c>
      <c r="F49" s="38">
        <v>0</v>
      </c>
      <c r="G49" s="35">
        <v>0</v>
      </c>
      <c r="H49" s="55">
        <v>0</v>
      </c>
    </row>
    <row r="50" spans="1:8" ht="13.8" x14ac:dyDescent="0.2">
      <c r="A50" s="37" t="s">
        <v>875</v>
      </c>
      <c r="B50" s="42" t="s">
        <v>876</v>
      </c>
      <c r="C50" s="38">
        <v>1549210.81</v>
      </c>
      <c r="D50" s="38">
        <v>0</v>
      </c>
      <c r="E50" s="38">
        <v>1549210.81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877</v>
      </c>
      <c r="B51" s="42" t="s">
        <v>878</v>
      </c>
      <c r="C51" s="38">
        <v>5953823.8600000003</v>
      </c>
      <c r="D51" s="38">
        <v>0</v>
      </c>
      <c r="E51" s="38">
        <v>5953823.8600000003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879</v>
      </c>
      <c r="B52" s="42" t="s">
        <v>880</v>
      </c>
      <c r="C52" s="38">
        <v>3117944.41</v>
      </c>
      <c r="D52" s="38">
        <v>0</v>
      </c>
      <c r="E52" s="38">
        <v>3117944.41</v>
      </c>
      <c r="F52" s="38">
        <v>0</v>
      </c>
      <c r="G52" s="35">
        <v>0</v>
      </c>
      <c r="H52" s="55">
        <v>0</v>
      </c>
    </row>
    <row r="53" spans="1:8" ht="13.8" x14ac:dyDescent="0.2">
      <c r="A53" s="37" t="s">
        <v>881</v>
      </c>
      <c r="B53" s="42" t="s">
        <v>882</v>
      </c>
      <c r="C53" s="38">
        <v>1945731.24</v>
      </c>
      <c r="D53" s="38">
        <v>0</v>
      </c>
      <c r="E53" s="38">
        <v>1945731.24</v>
      </c>
      <c r="F53" s="38">
        <v>0</v>
      </c>
      <c r="G53" s="35">
        <v>0</v>
      </c>
      <c r="H53" s="55">
        <v>0</v>
      </c>
    </row>
    <row r="54" spans="1:8" ht="13.8" x14ac:dyDescent="0.2">
      <c r="A54" s="37" t="s">
        <v>883</v>
      </c>
      <c r="B54" s="42" t="s">
        <v>884</v>
      </c>
      <c r="C54" s="38">
        <v>2117358.4500000002</v>
      </c>
      <c r="D54" s="38">
        <v>0</v>
      </c>
      <c r="E54" s="38">
        <v>2117358.4500000002</v>
      </c>
      <c r="F54" s="38">
        <v>0</v>
      </c>
      <c r="G54" s="35">
        <v>0</v>
      </c>
      <c r="H54" s="55">
        <v>0</v>
      </c>
    </row>
    <row r="55" spans="1:8" ht="13.8" x14ac:dyDescent="0.2">
      <c r="A55" s="37" t="s">
        <v>885</v>
      </c>
      <c r="B55" s="42" t="s">
        <v>886</v>
      </c>
      <c r="C55" s="38">
        <v>30694200.32</v>
      </c>
      <c r="D55" s="38">
        <v>0</v>
      </c>
      <c r="E55" s="38">
        <v>30694200.32</v>
      </c>
      <c r="F55" s="38">
        <v>12051.76</v>
      </c>
      <c r="G55" s="35">
        <v>3.9263964769745793E-2</v>
      </c>
      <c r="H55" s="55">
        <v>12051.76</v>
      </c>
    </row>
    <row r="56" spans="1:8" ht="13.8" x14ac:dyDescent="0.2">
      <c r="A56" s="37" t="s">
        <v>887</v>
      </c>
      <c r="B56" s="42" t="s">
        <v>888</v>
      </c>
      <c r="C56" s="38">
        <v>36754443.149999999</v>
      </c>
      <c r="D56" s="38">
        <v>0</v>
      </c>
      <c r="E56" s="38">
        <v>36754443.149999999</v>
      </c>
      <c r="F56" s="38">
        <v>6678.79</v>
      </c>
      <c r="G56" s="35">
        <v>1.8171381274212015E-2</v>
      </c>
      <c r="H56" s="55">
        <v>6256.59</v>
      </c>
    </row>
    <row r="57" spans="1:8" ht="13.8" x14ac:dyDescent="0.2">
      <c r="A57" s="37" t="s">
        <v>889</v>
      </c>
      <c r="B57" s="42" t="s">
        <v>890</v>
      </c>
      <c r="C57" s="38">
        <v>190495.32</v>
      </c>
      <c r="D57" s="38">
        <v>0</v>
      </c>
      <c r="E57" s="38">
        <v>190495.32</v>
      </c>
      <c r="F57" s="38">
        <v>0</v>
      </c>
      <c r="G57" s="35">
        <v>0</v>
      </c>
      <c r="H57" s="55">
        <v>0</v>
      </c>
    </row>
    <row r="58" spans="1:8" ht="13.8" x14ac:dyDescent="0.2">
      <c r="A58" s="37" t="s">
        <v>891</v>
      </c>
      <c r="B58" s="42" t="s">
        <v>892</v>
      </c>
      <c r="C58" s="38">
        <v>180000</v>
      </c>
      <c r="D58" s="38">
        <v>0</v>
      </c>
      <c r="E58" s="38">
        <v>180000</v>
      </c>
      <c r="F58" s="38">
        <v>0</v>
      </c>
      <c r="G58" s="35">
        <v>0</v>
      </c>
      <c r="H58" s="55">
        <v>0</v>
      </c>
    </row>
    <row r="59" spans="1:8" ht="13.8" x14ac:dyDescent="0.2">
      <c r="A59" s="37" t="s">
        <v>893</v>
      </c>
      <c r="B59" s="42" t="s">
        <v>894</v>
      </c>
      <c r="C59" s="38">
        <v>355651.93</v>
      </c>
      <c r="D59" s="38">
        <v>0</v>
      </c>
      <c r="E59" s="38">
        <v>355651.93</v>
      </c>
      <c r="F59" s="38">
        <v>0</v>
      </c>
      <c r="G59" s="35">
        <v>0</v>
      </c>
      <c r="H59" s="55">
        <v>0</v>
      </c>
    </row>
    <row r="60" spans="1:8" ht="13.8" x14ac:dyDescent="0.2">
      <c r="A60" s="37" t="s">
        <v>895</v>
      </c>
      <c r="B60" s="42" t="s">
        <v>896</v>
      </c>
      <c r="C60" s="38">
        <v>44000</v>
      </c>
      <c r="D60" s="38">
        <v>0</v>
      </c>
      <c r="E60" s="38">
        <v>44000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897</v>
      </c>
      <c r="B61" s="42" t="s">
        <v>898</v>
      </c>
      <c r="C61" s="38">
        <v>825791.89</v>
      </c>
      <c r="D61" s="38">
        <v>0</v>
      </c>
      <c r="E61" s="38">
        <v>825791.89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899</v>
      </c>
      <c r="B62" s="42" t="s">
        <v>900</v>
      </c>
      <c r="C62" s="38">
        <v>722166.15</v>
      </c>
      <c r="D62" s="38">
        <v>0</v>
      </c>
      <c r="E62" s="38">
        <v>722166.15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901</v>
      </c>
      <c r="B63" s="42" t="s">
        <v>902</v>
      </c>
      <c r="C63" s="38">
        <v>50000</v>
      </c>
      <c r="D63" s="38">
        <v>0</v>
      </c>
      <c r="E63" s="38">
        <v>50000</v>
      </c>
      <c r="F63" s="38">
        <v>0</v>
      </c>
      <c r="G63" s="35">
        <v>0</v>
      </c>
      <c r="H63" s="55">
        <v>0</v>
      </c>
    </row>
    <row r="64" spans="1:8" ht="13.8" x14ac:dyDescent="0.2">
      <c r="A64" s="37" t="s">
        <v>903</v>
      </c>
      <c r="B64" s="42" t="s">
        <v>904</v>
      </c>
      <c r="C64" s="38">
        <v>125000</v>
      </c>
      <c r="D64" s="38">
        <v>0</v>
      </c>
      <c r="E64" s="38">
        <v>125000</v>
      </c>
      <c r="F64" s="38">
        <v>0</v>
      </c>
      <c r="G64" s="35">
        <v>0</v>
      </c>
      <c r="H64" s="55">
        <v>0</v>
      </c>
    </row>
    <row r="65" spans="1:8" ht="13.8" x14ac:dyDescent="0.2">
      <c r="A65" s="37" t="s">
        <v>1015</v>
      </c>
      <c r="B65" s="42" t="s">
        <v>1016</v>
      </c>
      <c r="C65" s="38">
        <v>0</v>
      </c>
      <c r="D65" s="38">
        <v>0</v>
      </c>
      <c r="E65" s="38">
        <v>0</v>
      </c>
      <c r="F65" s="38">
        <v>526.96</v>
      </c>
      <c r="G65" s="35">
        <v>0</v>
      </c>
      <c r="H65" s="55">
        <v>526.96</v>
      </c>
    </row>
    <row r="66" spans="1:8" ht="13.8" x14ac:dyDescent="0.2">
      <c r="A66" s="37" t="s">
        <v>905</v>
      </c>
      <c r="B66" s="42" t="s">
        <v>906</v>
      </c>
      <c r="C66" s="38">
        <v>18295810.379999999</v>
      </c>
      <c r="D66" s="38">
        <v>0</v>
      </c>
      <c r="E66" s="38">
        <v>18295810.379999999</v>
      </c>
      <c r="F66" s="38">
        <v>0</v>
      </c>
      <c r="G66" s="35">
        <v>0</v>
      </c>
      <c r="H66" s="55">
        <v>0</v>
      </c>
    </row>
    <row r="67" spans="1:8" ht="13.8" x14ac:dyDescent="0.2">
      <c r="A67" s="37" t="s">
        <v>907</v>
      </c>
      <c r="B67" s="42" t="s">
        <v>908</v>
      </c>
      <c r="C67" s="38">
        <v>6500</v>
      </c>
      <c r="D67" s="38">
        <v>0</v>
      </c>
      <c r="E67" s="38">
        <v>6500</v>
      </c>
      <c r="F67" s="38">
        <v>487.8</v>
      </c>
      <c r="G67" s="35">
        <v>7.5046153846153842</v>
      </c>
      <c r="H67" s="55">
        <v>487.8</v>
      </c>
    </row>
    <row r="68" spans="1:8" ht="13.8" x14ac:dyDescent="0.2">
      <c r="A68" s="37" t="s">
        <v>1017</v>
      </c>
      <c r="B68" s="42" t="s">
        <v>1018</v>
      </c>
      <c r="C68" s="38">
        <v>0</v>
      </c>
      <c r="D68" s="38">
        <v>0</v>
      </c>
      <c r="E68" s="38">
        <v>0</v>
      </c>
      <c r="F68" s="38">
        <v>4912701.43</v>
      </c>
      <c r="G68" s="35">
        <v>0</v>
      </c>
      <c r="H68" s="55">
        <v>4912701.43</v>
      </c>
    </row>
    <row r="69" spans="1:8" ht="13.8" x14ac:dyDescent="0.2">
      <c r="A69" s="37" t="s">
        <v>909</v>
      </c>
      <c r="B69" s="42" t="s">
        <v>910</v>
      </c>
      <c r="C69" s="38">
        <v>51600</v>
      </c>
      <c r="D69" s="38">
        <v>0</v>
      </c>
      <c r="E69" s="38">
        <v>51600</v>
      </c>
      <c r="F69" s="38">
        <v>0</v>
      </c>
      <c r="G69" s="35">
        <v>0</v>
      </c>
      <c r="H69" s="55">
        <v>0</v>
      </c>
    </row>
    <row r="70" spans="1:8" ht="13.8" x14ac:dyDescent="0.2">
      <c r="A70" s="37" t="s">
        <v>911</v>
      </c>
      <c r="B70" s="42" t="s">
        <v>912</v>
      </c>
      <c r="C70" s="38">
        <v>3635318</v>
      </c>
      <c r="D70" s="38">
        <v>0</v>
      </c>
      <c r="E70" s="38">
        <v>3635318</v>
      </c>
      <c r="F70" s="38">
        <v>0</v>
      </c>
      <c r="G70" s="35">
        <v>0</v>
      </c>
      <c r="H70" s="55">
        <v>0</v>
      </c>
    </row>
    <row r="71" spans="1:8" ht="13.8" x14ac:dyDescent="0.2">
      <c r="A71" s="37" t="s">
        <v>913</v>
      </c>
      <c r="B71" s="42" t="s">
        <v>914</v>
      </c>
      <c r="C71" s="38">
        <v>657292</v>
      </c>
      <c r="D71" s="38">
        <v>0</v>
      </c>
      <c r="E71" s="38">
        <v>657292</v>
      </c>
      <c r="F71" s="38">
        <v>0</v>
      </c>
      <c r="G71" s="35">
        <v>0</v>
      </c>
      <c r="H71" s="55">
        <v>0</v>
      </c>
    </row>
    <row r="72" spans="1:8" ht="13.8" x14ac:dyDescent="0.2">
      <c r="A72" s="37" t="s">
        <v>915</v>
      </c>
      <c r="B72" s="42" t="s">
        <v>916</v>
      </c>
      <c r="C72" s="38">
        <v>810500</v>
      </c>
      <c r="D72" s="38">
        <v>0</v>
      </c>
      <c r="E72" s="38">
        <v>810500</v>
      </c>
      <c r="F72" s="38">
        <v>0</v>
      </c>
      <c r="G72" s="35">
        <v>0</v>
      </c>
      <c r="H72" s="55">
        <v>0</v>
      </c>
    </row>
    <row r="73" spans="1:8" ht="13.8" x14ac:dyDescent="0.2">
      <c r="A73" s="37" t="s">
        <v>917</v>
      </c>
      <c r="B73" s="42" t="s">
        <v>918</v>
      </c>
      <c r="C73" s="38">
        <v>286528</v>
      </c>
      <c r="D73" s="38">
        <v>0</v>
      </c>
      <c r="E73" s="38">
        <v>286528</v>
      </c>
      <c r="F73" s="38">
        <v>0</v>
      </c>
      <c r="G73" s="35">
        <v>0</v>
      </c>
      <c r="H73" s="55">
        <v>0</v>
      </c>
    </row>
    <row r="74" spans="1:8" ht="13.8" x14ac:dyDescent="0.2">
      <c r="A74" s="37" t="s">
        <v>919</v>
      </c>
      <c r="B74" s="42" t="s">
        <v>920</v>
      </c>
      <c r="C74" s="38">
        <v>175662.98</v>
      </c>
      <c r="D74" s="38">
        <v>0</v>
      </c>
      <c r="E74" s="38">
        <v>175662.98</v>
      </c>
      <c r="F74" s="38">
        <v>0</v>
      </c>
      <c r="G74" s="35">
        <v>0</v>
      </c>
      <c r="H74" s="55">
        <v>0</v>
      </c>
    </row>
    <row r="75" spans="1:8" s="88" customFormat="1" ht="13.8" x14ac:dyDescent="0.2">
      <c r="A75" s="37" t="s">
        <v>921</v>
      </c>
      <c r="B75" s="42" t="s">
        <v>1019</v>
      </c>
      <c r="C75" s="38">
        <v>62000</v>
      </c>
      <c r="D75" s="38">
        <v>0</v>
      </c>
      <c r="E75" s="38">
        <v>62000</v>
      </c>
      <c r="F75" s="38">
        <v>0</v>
      </c>
      <c r="G75" s="35">
        <v>0</v>
      </c>
      <c r="H75" s="55">
        <v>0</v>
      </c>
    </row>
    <row r="76" spans="1:8" s="88" customFormat="1" ht="13.8" x14ac:dyDescent="0.2">
      <c r="A76" s="37" t="s">
        <v>923</v>
      </c>
      <c r="B76" s="42" t="s">
        <v>924</v>
      </c>
      <c r="C76" s="38">
        <v>100000</v>
      </c>
      <c r="D76" s="38">
        <v>0</v>
      </c>
      <c r="E76" s="38">
        <v>100000</v>
      </c>
      <c r="F76" s="38">
        <v>0</v>
      </c>
      <c r="G76" s="35">
        <v>0</v>
      </c>
      <c r="H76" s="55">
        <v>0</v>
      </c>
    </row>
    <row r="77" spans="1:8" s="88" customFormat="1" ht="13.8" x14ac:dyDescent="0.2">
      <c r="A77" s="37" t="s">
        <v>925</v>
      </c>
      <c r="B77" s="42" t="s">
        <v>926</v>
      </c>
      <c r="C77" s="38">
        <v>8975000</v>
      </c>
      <c r="D77" s="38">
        <v>0</v>
      </c>
      <c r="E77" s="38">
        <v>8975000</v>
      </c>
      <c r="F77" s="38">
        <v>222.4</v>
      </c>
      <c r="G77" s="35">
        <v>2.4779944289693595E-3</v>
      </c>
      <c r="H77" s="55">
        <v>222.4</v>
      </c>
    </row>
    <row r="78" spans="1:8" s="88" customFormat="1" ht="13.8" x14ac:dyDescent="0.2">
      <c r="A78" s="37" t="s">
        <v>927</v>
      </c>
      <c r="B78" s="42" t="s">
        <v>928</v>
      </c>
      <c r="C78" s="38">
        <v>60000</v>
      </c>
      <c r="D78" s="38">
        <v>0</v>
      </c>
      <c r="E78" s="38">
        <v>60000</v>
      </c>
      <c r="F78" s="38">
        <v>0</v>
      </c>
      <c r="G78" s="35">
        <v>0</v>
      </c>
      <c r="H78" s="55">
        <v>0</v>
      </c>
    </row>
    <row r="79" spans="1:8" s="88" customFormat="1" ht="13.8" x14ac:dyDescent="0.2">
      <c r="A79" s="37" t="s">
        <v>929</v>
      </c>
      <c r="B79" s="42" t="s">
        <v>930</v>
      </c>
      <c r="C79" s="38">
        <v>63000</v>
      </c>
      <c r="D79" s="38">
        <v>0</v>
      </c>
      <c r="E79" s="38">
        <v>63000</v>
      </c>
      <c r="F79" s="38">
        <v>0</v>
      </c>
      <c r="G79" s="35">
        <v>0</v>
      </c>
      <c r="H79" s="55">
        <v>0</v>
      </c>
    </row>
    <row r="80" spans="1:8" s="88" customFormat="1" ht="13.8" x14ac:dyDescent="0.2">
      <c r="A80" s="37" t="s">
        <v>931</v>
      </c>
      <c r="B80" s="42" t="s">
        <v>932</v>
      </c>
      <c r="C80" s="38">
        <v>43152.94</v>
      </c>
      <c r="D80" s="38">
        <v>0</v>
      </c>
      <c r="E80" s="38">
        <v>43152.94</v>
      </c>
      <c r="F80" s="38">
        <v>0</v>
      </c>
      <c r="G80" s="35">
        <v>0</v>
      </c>
      <c r="H80" s="55">
        <v>0</v>
      </c>
    </row>
    <row r="81" spans="1:8" s="88" customFormat="1" ht="13.8" x14ac:dyDescent="0.2">
      <c r="A81" s="37" t="s">
        <v>933</v>
      </c>
      <c r="B81" s="42" t="s">
        <v>934</v>
      </c>
      <c r="C81" s="38">
        <v>472000</v>
      </c>
      <c r="D81" s="38">
        <v>0</v>
      </c>
      <c r="E81" s="38">
        <v>472000</v>
      </c>
      <c r="F81" s="38">
        <v>0</v>
      </c>
      <c r="G81" s="35">
        <v>0</v>
      </c>
      <c r="H81" s="55">
        <v>0</v>
      </c>
    </row>
    <row r="82" spans="1:8" s="88" customFormat="1" ht="13.8" x14ac:dyDescent="0.2">
      <c r="A82" s="37" t="s">
        <v>935</v>
      </c>
      <c r="B82" s="42" t="s">
        <v>936</v>
      </c>
      <c r="C82" s="38">
        <v>5000</v>
      </c>
      <c r="D82" s="38">
        <v>0</v>
      </c>
      <c r="E82" s="38">
        <v>5000</v>
      </c>
      <c r="F82" s="38">
        <v>0</v>
      </c>
      <c r="G82" s="35">
        <v>0</v>
      </c>
      <c r="H82" s="55">
        <v>0</v>
      </c>
    </row>
    <row r="83" spans="1:8" s="88" customFormat="1" ht="13.8" x14ac:dyDescent="0.2">
      <c r="A83" s="37" t="s">
        <v>937</v>
      </c>
      <c r="B83" s="42" t="s">
        <v>938</v>
      </c>
      <c r="C83" s="38">
        <v>130000</v>
      </c>
      <c r="D83" s="38">
        <v>0</v>
      </c>
      <c r="E83" s="38">
        <v>130000</v>
      </c>
      <c r="F83" s="38">
        <v>0</v>
      </c>
      <c r="G83" s="35">
        <v>0</v>
      </c>
      <c r="H83" s="55">
        <v>0</v>
      </c>
    </row>
    <row r="84" spans="1:8" s="88" customFormat="1" ht="13.8" x14ac:dyDescent="0.2">
      <c r="A84" s="37" t="s">
        <v>939</v>
      </c>
      <c r="B84" s="42" t="s">
        <v>940</v>
      </c>
      <c r="C84" s="38">
        <v>2200000</v>
      </c>
      <c r="D84" s="38">
        <v>0</v>
      </c>
      <c r="E84" s="38">
        <v>2200000</v>
      </c>
      <c r="F84" s="38">
        <v>0</v>
      </c>
      <c r="G84" s="35">
        <v>0</v>
      </c>
      <c r="H84" s="55">
        <v>0</v>
      </c>
    </row>
    <row r="85" spans="1:8" s="88" customFormat="1" ht="13.8" x14ac:dyDescent="0.2">
      <c r="A85" s="37" t="s">
        <v>1020</v>
      </c>
      <c r="B85" s="42" t="s">
        <v>1021</v>
      </c>
      <c r="C85" s="38">
        <v>0</v>
      </c>
      <c r="D85" s="38">
        <v>0</v>
      </c>
      <c r="E85" s="38">
        <v>0</v>
      </c>
      <c r="F85" s="38">
        <v>2008440</v>
      </c>
      <c r="G85" s="35">
        <v>0</v>
      </c>
      <c r="H85" s="55">
        <v>0</v>
      </c>
    </row>
    <row r="86" spans="1:8" s="88" customFormat="1" ht="13.8" x14ac:dyDescent="0.2">
      <c r="A86" s="37" t="s">
        <v>941</v>
      </c>
      <c r="B86" s="42" t="s">
        <v>942</v>
      </c>
      <c r="C86" s="38">
        <v>100000</v>
      </c>
      <c r="D86" s="38">
        <v>0</v>
      </c>
      <c r="E86" s="38">
        <v>100000</v>
      </c>
      <c r="F86" s="38">
        <v>0</v>
      </c>
      <c r="G86" s="35">
        <v>0</v>
      </c>
      <c r="H86" s="55">
        <v>0</v>
      </c>
    </row>
    <row r="87" spans="1:8" s="88" customFormat="1" ht="13.8" x14ac:dyDescent="0.2">
      <c r="A87" s="37" t="s">
        <v>943</v>
      </c>
      <c r="B87" s="42" t="s">
        <v>944</v>
      </c>
      <c r="C87" s="38">
        <v>750000</v>
      </c>
      <c r="D87" s="38">
        <v>0</v>
      </c>
      <c r="E87" s="38">
        <v>750000</v>
      </c>
      <c r="F87" s="38">
        <v>0</v>
      </c>
      <c r="G87" s="35">
        <v>0</v>
      </c>
      <c r="H87" s="55">
        <v>0</v>
      </c>
    </row>
    <row r="88" spans="1:8" s="88" customFormat="1" ht="13.8" x14ac:dyDescent="0.2">
      <c r="A88" s="37" t="s">
        <v>945</v>
      </c>
      <c r="B88" s="42" t="s">
        <v>946</v>
      </c>
      <c r="C88" s="38">
        <v>1141267</v>
      </c>
      <c r="D88" s="38">
        <v>0</v>
      </c>
      <c r="E88" s="38">
        <v>1141267</v>
      </c>
      <c r="F88" s="38">
        <v>0</v>
      </c>
      <c r="G88" s="35">
        <v>0</v>
      </c>
      <c r="H88" s="55">
        <v>0</v>
      </c>
    </row>
    <row r="89" spans="1:8" s="88" customFormat="1" ht="13.8" x14ac:dyDescent="0.2">
      <c r="A89" s="37" t="s">
        <v>947</v>
      </c>
      <c r="B89" s="42" t="s">
        <v>948</v>
      </c>
      <c r="C89" s="38">
        <v>300000</v>
      </c>
      <c r="D89" s="38">
        <v>0</v>
      </c>
      <c r="E89" s="38">
        <v>300000</v>
      </c>
      <c r="F89" s="38">
        <v>0</v>
      </c>
      <c r="G89" s="35">
        <v>0</v>
      </c>
      <c r="H89" s="55">
        <v>0</v>
      </c>
    </row>
    <row r="90" spans="1:8" s="88" customFormat="1" ht="13.8" x14ac:dyDescent="0.2">
      <c r="A90" s="37" t="s">
        <v>949</v>
      </c>
      <c r="B90" s="42" t="s">
        <v>950</v>
      </c>
      <c r="C90" s="38">
        <v>96899.99</v>
      </c>
      <c r="D90" s="38">
        <v>0</v>
      </c>
      <c r="E90" s="38">
        <v>96899.99</v>
      </c>
      <c r="F90" s="38">
        <v>24476.81</v>
      </c>
      <c r="G90" s="35">
        <v>25.25986844787084</v>
      </c>
      <c r="H90" s="55">
        <v>24476.81</v>
      </c>
    </row>
    <row r="91" spans="1:8" s="88" customFormat="1" ht="13.8" x14ac:dyDescent="0.2">
      <c r="A91" s="37" t="s">
        <v>951</v>
      </c>
      <c r="B91" s="42" t="s">
        <v>952</v>
      </c>
      <c r="C91" s="38">
        <v>373400</v>
      </c>
      <c r="D91" s="38">
        <v>0</v>
      </c>
      <c r="E91" s="38">
        <v>373400</v>
      </c>
      <c r="F91" s="38">
        <v>0</v>
      </c>
      <c r="G91" s="35">
        <v>0</v>
      </c>
      <c r="H91" s="55">
        <v>0</v>
      </c>
    </row>
    <row r="92" spans="1:8" s="88" customFormat="1" ht="13.8" x14ac:dyDescent="0.2">
      <c r="A92" s="37" t="s">
        <v>953</v>
      </c>
      <c r="B92" s="42" t="s">
        <v>954</v>
      </c>
      <c r="C92" s="38">
        <v>200000</v>
      </c>
      <c r="D92" s="38">
        <v>0</v>
      </c>
      <c r="E92" s="38">
        <v>200000</v>
      </c>
      <c r="F92" s="38">
        <v>0</v>
      </c>
      <c r="G92" s="35">
        <v>0</v>
      </c>
      <c r="H92" s="55">
        <v>0</v>
      </c>
    </row>
    <row r="93" spans="1:8" s="88" customFormat="1" ht="13.8" x14ac:dyDescent="0.2">
      <c r="A93" s="37" t="s">
        <v>955</v>
      </c>
      <c r="B93" s="42" t="s">
        <v>956</v>
      </c>
      <c r="C93" s="38">
        <v>560000</v>
      </c>
      <c r="D93" s="38">
        <v>0</v>
      </c>
      <c r="E93" s="38">
        <v>560000</v>
      </c>
      <c r="F93" s="38">
        <v>0</v>
      </c>
      <c r="G93" s="35">
        <v>0</v>
      </c>
      <c r="H93" s="55">
        <v>0</v>
      </c>
    </row>
    <row r="94" spans="1:8" s="88" customFormat="1" ht="13.8" x14ac:dyDescent="0.2">
      <c r="A94" s="37" t="s">
        <v>957</v>
      </c>
      <c r="B94" s="42" t="s">
        <v>1022</v>
      </c>
      <c r="C94" s="38">
        <v>0</v>
      </c>
      <c r="D94" s="38">
        <v>0</v>
      </c>
      <c r="E94" s="38">
        <v>0</v>
      </c>
      <c r="F94" s="38">
        <v>0</v>
      </c>
      <c r="G94" s="35">
        <v>0</v>
      </c>
      <c r="H94" s="55">
        <v>0</v>
      </c>
    </row>
    <row r="95" spans="1:8" s="88" customFormat="1" ht="13.8" x14ac:dyDescent="0.2">
      <c r="A95" s="37" t="s">
        <v>959</v>
      </c>
      <c r="B95" s="42" t="s">
        <v>1023</v>
      </c>
      <c r="C95" s="38">
        <v>200000</v>
      </c>
      <c r="D95" s="38">
        <v>0</v>
      </c>
      <c r="E95" s="38">
        <v>200000</v>
      </c>
      <c r="F95" s="38">
        <v>0</v>
      </c>
      <c r="G95" s="35">
        <v>0</v>
      </c>
      <c r="H95" s="55">
        <v>0</v>
      </c>
    </row>
    <row r="96" spans="1:8" s="88" customFormat="1" ht="13.8" x14ac:dyDescent="0.2">
      <c r="A96" s="37" t="s">
        <v>961</v>
      </c>
      <c r="B96" s="42" t="s">
        <v>962</v>
      </c>
      <c r="C96" s="38">
        <v>123000</v>
      </c>
      <c r="D96" s="38">
        <v>0</v>
      </c>
      <c r="E96" s="38">
        <v>123000</v>
      </c>
      <c r="F96" s="38">
        <v>0</v>
      </c>
      <c r="G96" s="35">
        <v>0</v>
      </c>
      <c r="H96" s="55">
        <v>0</v>
      </c>
    </row>
    <row r="97" spans="1:8" s="88" customFormat="1" ht="13.8" x14ac:dyDescent="0.2">
      <c r="A97" s="37" t="s">
        <v>963</v>
      </c>
      <c r="B97" s="42" t="s">
        <v>964</v>
      </c>
      <c r="C97" s="38">
        <v>2823716.71</v>
      </c>
      <c r="D97" s="38">
        <v>0</v>
      </c>
      <c r="E97" s="38">
        <v>2823716.71</v>
      </c>
      <c r="F97" s="38">
        <v>53.82</v>
      </c>
      <c r="G97" s="35">
        <v>1.9059985659822087E-3</v>
      </c>
      <c r="H97" s="55">
        <v>53.82</v>
      </c>
    </row>
    <row r="98" spans="1:8" s="88" customFormat="1" ht="13.8" x14ac:dyDescent="0.2">
      <c r="A98" s="37" t="s">
        <v>965</v>
      </c>
      <c r="B98" s="42" t="s">
        <v>966</v>
      </c>
      <c r="C98" s="38">
        <v>3100000</v>
      </c>
      <c r="D98" s="38">
        <v>0</v>
      </c>
      <c r="E98" s="38">
        <v>3100000</v>
      </c>
      <c r="F98" s="38">
        <v>0</v>
      </c>
      <c r="G98" s="35">
        <v>0</v>
      </c>
      <c r="H98" s="55">
        <v>0</v>
      </c>
    </row>
    <row r="99" spans="1:8" s="88" customFormat="1" ht="13.8" x14ac:dyDescent="0.2">
      <c r="A99" s="37" t="s">
        <v>967</v>
      </c>
      <c r="B99" s="42" t="s">
        <v>968</v>
      </c>
      <c r="C99" s="38">
        <v>2118763.1</v>
      </c>
      <c r="D99" s="38">
        <v>0</v>
      </c>
      <c r="E99" s="38">
        <v>2118763.1</v>
      </c>
      <c r="F99" s="38">
        <v>0</v>
      </c>
      <c r="G99" s="35">
        <v>0</v>
      </c>
      <c r="H99" s="55">
        <v>0</v>
      </c>
    </row>
    <row r="100" spans="1:8" s="88" customFormat="1" ht="13.8" x14ac:dyDescent="0.2">
      <c r="A100" s="37" t="s">
        <v>969</v>
      </c>
      <c r="B100" s="42" t="s">
        <v>970</v>
      </c>
      <c r="C100" s="38">
        <v>27428304.809999999</v>
      </c>
      <c r="D100" s="38">
        <v>0</v>
      </c>
      <c r="E100" s="38">
        <v>27428304.809999999</v>
      </c>
      <c r="F100" s="38">
        <v>15396.24</v>
      </c>
      <c r="G100" s="35">
        <v>5.6132670635870775E-2</v>
      </c>
      <c r="H100" s="55">
        <v>15396.24</v>
      </c>
    </row>
    <row r="101" spans="1:8" s="88" customFormat="1" ht="13.8" x14ac:dyDescent="0.2">
      <c r="A101" s="37" t="s">
        <v>971</v>
      </c>
      <c r="B101" s="42" t="s">
        <v>972</v>
      </c>
      <c r="C101" s="38">
        <v>7600000</v>
      </c>
      <c r="D101" s="38">
        <v>0</v>
      </c>
      <c r="E101" s="38">
        <v>7600000</v>
      </c>
      <c r="F101" s="38">
        <v>0</v>
      </c>
      <c r="G101" s="35">
        <v>0</v>
      </c>
      <c r="H101" s="55">
        <v>0</v>
      </c>
    </row>
    <row r="102" spans="1:8" s="88" customFormat="1" ht="13.8" x14ac:dyDescent="0.2">
      <c r="A102" s="37" t="s">
        <v>973</v>
      </c>
      <c r="B102" s="42" t="s">
        <v>974</v>
      </c>
      <c r="C102" s="38">
        <v>13642000</v>
      </c>
      <c r="D102" s="38">
        <v>0</v>
      </c>
      <c r="E102" s="38">
        <v>13642000</v>
      </c>
      <c r="F102" s="38">
        <v>0</v>
      </c>
      <c r="G102" s="35">
        <v>0</v>
      </c>
      <c r="H102" s="55">
        <v>0</v>
      </c>
    </row>
    <row r="103" spans="1:8" s="88" customFormat="1" ht="13.8" x14ac:dyDescent="0.2">
      <c r="A103" s="37" t="s">
        <v>975</v>
      </c>
      <c r="B103" s="42" t="s">
        <v>976</v>
      </c>
      <c r="C103" s="38">
        <v>359773.07</v>
      </c>
      <c r="D103" s="38">
        <v>28783</v>
      </c>
      <c r="E103" s="38">
        <v>388556.07</v>
      </c>
      <c r="F103" s="38">
        <v>0</v>
      </c>
      <c r="G103" s="35">
        <v>0</v>
      </c>
      <c r="H103" s="55">
        <v>0</v>
      </c>
    </row>
    <row r="104" spans="1:8" s="88" customFormat="1" ht="13.8" x14ac:dyDescent="0.2">
      <c r="A104" s="37" t="s">
        <v>977</v>
      </c>
      <c r="B104" s="42" t="s">
        <v>978</v>
      </c>
      <c r="C104" s="38">
        <v>603840</v>
      </c>
      <c r="D104" s="38">
        <v>0</v>
      </c>
      <c r="E104" s="38">
        <v>603840</v>
      </c>
      <c r="F104" s="38">
        <v>0</v>
      </c>
      <c r="G104" s="35">
        <v>0</v>
      </c>
      <c r="H104" s="55">
        <v>0</v>
      </c>
    </row>
    <row r="105" spans="1:8" s="88" customFormat="1" ht="13.8" x14ac:dyDescent="0.2">
      <c r="A105" s="37" t="s">
        <v>979</v>
      </c>
      <c r="B105" s="42" t="s">
        <v>980</v>
      </c>
      <c r="C105" s="38">
        <v>114167.35</v>
      </c>
      <c r="D105" s="38">
        <v>0</v>
      </c>
      <c r="E105" s="38">
        <v>114167.35</v>
      </c>
      <c r="F105" s="38">
        <v>0</v>
      </c>
      <c r="G105" s="35">
        <v>0</v>
      </c>
      <c r="H105" s="55">
        <v>0</v>
      </c>
    </row>
    <row r="106" spans="1:8" s="88" customFormat="1" ht="13.8" x14ac:dyDescent="0.2">
      <c r="A106" s="37" t="s">
        <v>981</v>
      </c>
      <c r="B106" s="42" t="s">
        <v>982</v>
      </c>
      <c r="C106" s="38">
        <v>270540</v>
      </c>
      <c r="D106" s="38">
        <v>0</v>
      </c>
      <c r="E106" s="38">
        <v>270540</v>
      </c>
      <c r="F106" s="38">
        <v>0</v>
      </c>
      <c r="G106" s="35">
        <v>0</v>
      </c>
      <c r="H106" s="55">
        <v>0</v>
      </c>
    </row>
    <row r="107" spans="1:8" s="88" customFormat="1" ht="13.8" x14ac:dyDescent="0.2">
      <c r="A107" s="37" t="s">
        <v>983</v>
      </c>
      <c r="B107" s="42" t="s">
        <v>984</v>
      </c>
      <c r="C107" s="38">
        <v>55000</v>
      </c>
      <c r="D107" s="38">
        <v>0</v>
      </c>
      <c r="E107" s="38">
        <v>55000</v>
      </c>
      <c r="F107" s="38">
        <v>0</v>
      </c>
      <c r="G107" s="35">
        <v>0</v>
      </c>
      <c r="H107" s="55">
        <v>0</v>
      </c>
    </row>
    <row r="108" spans="1:8" s="88" customFormat="1" ht="13.8" x14ac:dyDescent="0.2">
      <c r="A108" s="37" t="s">
        <v>985</v>
      </c>
      <c r="B108" s="42" t="s">
        <v>986</v>
      </c>
      <c r="C108" s="38">
        <v>650000</v>
      </c>
      <c r="D108" s="38">
        <v>0</v>
      </c>
      <c r="E108" s="38">
        <v>650000</v>
      </c>
      <c r="F108" s="38">
        <v>650000</v>
      </c>
      <c r="G108" s="35">
        <v>100</v>
      </c>
      <c r="H108" s="55">
        <v>0</v>
      </c>
    </row>
    <row r="109" spans="1:8" s="88" customFormat="1" ht="13.8" x14ac:dyDescent="0.2">
      <c r="A109" s="37" t="s">
        <v>987</v>
      </c>
      <c r="B109" s="42" t="s">
        <v>988</v>
      </c>
      <c r="C109" s="38">
        <v>596904.30000000005</v>
      </c>
      <c r="D109" s="38">
        <v>0</v>
      </c>
      <c r="E109" s="38">
        <v>596904.30000000005</v>
      </c>
      <c r="F109" s="38">
        <v>0</v>
      </c>
      <c r="G109" s="35">
        <v>0</v>
      </c>
      <c r="H109" s="55">
        <v>0</v>
      </c>
    </row>
    <row r="110" spans="1:8" s="88" customFormat="1" ht="13.8" x14ac:dyDescent="0.2">
      <c r="A110" s="37" t="s">
        <v>989</v>
      </c>
      <c r="B110" s="42" t="s">
        <v>990</v>
      </c>
      <c r="C110" s="38">
        <v>1083973.48</v>
      </c>
      <c r="D110" s="38">
        <v>0</v>
      </c>
      <c r="E110" s="38">
        <v>1083973.48</v>
      </c>
      <c r="F110" s="38">
        <v>0</v>
      </c>
      <c r="G110" s="35">
        <v>0</v>
      </c>
      <c r="H110" s="55">
        <v>0</v>
      </c>
    </row>
    <row r="111" spans="1:8" s="88" customFormat="1" ht="13.8" x14ac:dyDescent="0.2">
      <c r="A111" s="37" t="s">
        <v>991</v>
      </c>
      <c r="B111" s="42" t="s">
        <v>992</v>
      </c>
      <c r="C111" s="38">
        <v>1677156.09</v>
      </c>
      <c r="D111" s="38">
        <v>0</v>
      </c>
      <c r="E111" s="38">
        <v>1677156.09</v>
      </c>
      <c r="F111" s="38">
        <v>11869.23</v>
      </c>
      <c r="G111" s="35">
        <v>0.7076997824334883</v>
      </c>
      <c r="H111" s="55">
        <v>19.23</v>
      </c>
    </row>
    <row r="112" spans="1:8" s="88" customFormat="1" ht="13.8" x14ac:dyDescent="0.2">
      <c r="A112" s="37" t="s">
        <v>993</v>
      </c>
      <c r="B112" s="42" t="s">
        <v>994</v>
      </c>
      <c r="C112" s="38">
        <v>817531.5</v>
      </c>
      <c r="D112" s="38">
        <v>0</v>
      </c>
      <c r="E112" s="38">
        <v>817531.5</v>
      </c>
      <c r="F112" s="38">
        <v>0</v>
      </c>
      <c r="G112" s="35">
        <v>0</v>
      </c>
      <c r="H112" s="55">
        <v>0</v>
      </c>
    </row>
    <row r="113" spans="1:8" s="88" customFormat="1" ht="13.8" x14ac:dyDescent="0.2">
      <c r="A113" s="37" t="s">
        <v>1024</v>
      </c>
      <c r="B113" s="42" t="s">
        <v>1025</v>
      </c>
      <c r="C113" s="38">
        <v>6871547174.6300001</v>
      </c>
      <c r="D113" s="38">
        <v>9625104.9700000007</v>
      </c>
      <c r="E113" s="38">
        <v>6881172279.6000004</v>
      </c>
      <c r="F113" s="38">
        <v>391169479.31</v>
      </c>
      <c r="G113" s="35">
        <v>5.6846342950846527</v>
      </c>
      <c r="H113" s="55">
        <v>368720937.58999997</v>
      </c>
    </row>
    <row r="114" spans="1:8" s="88" customFormat="1" ht="13.8" x14ac:dyDescent="0.2">
      <c r="A114" s="37" t="s">
        <v>1026</v>
      </c>
      <c r="B114" s="42" t="s">
        <v>1027</v>
      </c>
      <c r="C114" s="38">
        <v>0</v>
      </c>
      <c r="D114" s="38">
        <v>0</v>
      </c>
      <c r="E114" s="38">
        <v>0</v>
      </c>
      <c r="F114" s="38">
        <v>218</v>
      </c>
      <c r="G114" s="35">
        <v>0</v>
      </c>
      <c r="H114" s="55">
        <v>218</v>
      </c>
    </row>
    <row r="115" spans="1:8" s="88" customFormat="1" ht="13.8" x14ac:dyDescent="0.2">
      <c r="A115" s="37" t="s">
        <v>999</v>
      </c>
      <c r="B115" s="42" t="s">
        <v>1000</v>
      </c>
      <c r="C115" s="38">
        <v>68100000</v>
      </c>
      <c r="D115" s="38">
        <v>0</v>
      </c>
      <c r="E115" s="38">
        <v>68100000</v>
      </c>
      <c r="F115" s="38">
        <v>3474819.73</v>
      </c>
      <c r="G115" s="35">
        <v>5.1025253010279004</v>
      </c>
      <c r="H115" s="55">
        <v>0</v>
      </c>
    </row>
    <row r="116" spans="1:8" s="88" customFormat="1" ht="13.8" x14ac:dyDescent="0.2">
      <c r="A116" s="126" t="s">
        <v>264</v>
      </c>
      <c r="B116" s="127" t="s">
        <v>70</v>
      </c>
      <c r="C116" s="66">
        <v>8249589665.8900003</v>
      </c>
      <c r="D116" s="66">
        <v>10413121.550000001</v>
      </c>
      <c r="E116" s="66">
        <v>8260002787.4399996</v>
      </c>
      <c r="F116" s="66">
        <v>411259199.58999997</v>
      </c>
      <c r="G116" s="71">
        <v>4.9789232543038944</v>
      </c>
      <c r="H116" s="68">
        <v>378942770.18000001</v>
      </c>
    </row>
    <row r="117" spans="1:8" ht="13.8" x14ac:dyDescent="0.3">
      <c r="A117" s="39" t="s">
        <v>61</v>
      </c>
      <c r="B117" s="39"/>
      <c r="C117" s="39"/>
      <c r="D117" s="39"/>
      <c r="E117" s="39"/>
      <c r="F117" s="39"/>
      <c r="G117" s="39"/>
      <c r="H117" s="53"/>
    </row>
  </sheetData>
  <mergeCells count="4">
    <mergeCell ref="A2:H2"/>
    <mergeCell ref="A5:B6"/>
    <mergeCell ref="A1:H1"/>
    <mergeCell ref="A116:B116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17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1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7.140625" style="64" customWidth="1"/>
    <col min="12" max="12" width="18.85546875" style="63" bestFit="1" customWidth="1"/>
  </cols>
  <sheetData>
    <row r="1" spans="1:12" s="76" customFormat="1" ht="26.25" customHeight="1" x14ac:dyDescent="0.35">
      <c r="A1" s="136" t="s">
        <v>66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4" t="s">
        <v>45</v>
      </c>
      <c r="B5" s="115"/>
      <c r="C5" s="114" t="s">
        <v>51</v>
      </c>
      <c r="D5" s="115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6"/>
      <c r="B6" s="117"/>
      <c r="C6" s="116"/>
      <c r="D6" s="117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407</v>
      </c>
      <c r="B7" s="16" t="s">
        <v>408</v>
      </c>
      <c r="C7" s="16" t="s">
        <v>1028</v>
      </c>
      <c r="D7" s="16" t="s">
        <v>1029</v>
      </c>
      <c r="E7" s="85">
        <v>394900.47999999998</v>
      </c>
      <c r="F7" s="85">
        <v>0</v>
      </c>
      <c r="G7" s="85">
        <v>394900.47999999998</v>
      </c>
      <c r="H7" s="85">
        <v>394900.47999999998</v>
      </c>
      <c r="I7" s="85">
        <v>394900.47999999998</v>
      </c>
      <c r="J7" s="85">
        <v>0</v>
      </c>
      <c r="K7" s="85">
        <v>0</v>
      </c>
      <c r="L7" s="85">
        <v>0</v>
      </c>
    </row>
    <row r="8" spans="1:12" ht="13.8" x14ac:dyDescent="0.2">
      <c r="A8" s="37" t="s">
        <v>70</v>
      </c>
      <c r="B8" s="16" t="s">
        <v>70</v>
      </c>
      <c r="C8" s="16" t="s">
        <v>1030</v>
      </c>
      <c r="D8" s="16" t="s">
        <v>1031</v>
      </c>
      <c r="E8" s="85">
        <v>15500</v>
      </c>
      <c r="F8" s="85">
        <v>0</v>
      </c>
      <c r="G8" s="85">
        <v>15500</v>
      </c>
      <c r="H8" s="85">
        <v>15500</v>
      </c>
      <c r="I8" s="85">
        <v>15500</v>
      </c>
      <c r="J8" s="85">
        <v>0</v>
      </c>
      <c r="K8" s="85">
        <v>0</v>
      </c>
      <c r="L8" s="85">
        <v>0</v>
      </c>
    </row>
    <row r="9" spans="1:12" ht="13.8" x14ac:dyDescent="0.2">
      <c r="A9" s="37" t="s">
        <v>70</v>
      </c>
      <c r="B9" s="16" t="s">
        <v>70</v>
      </c>
      <c r="C9" s="16" t="s">
        <v>1032</v>
      </c>
      <c r="D9" s="16" t="s">
        <v>1033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0</v>
      </c>
      <c r="K9" s="85">
        <v>0</v>
      </c>
      <c r="L9" s="85">
        <v>0</v>
      </c>
    </row>
    <row r="10" spans="1:12" ht="13.8" x14ac:dyDescent="0.2">
      <c r="A10" s="37" t="s">
        <v>70</v>
      </c>
      <c r="B10" s="16" t="s">
        <v>70</v>
      </c>
      <c r="C10" s="16" t="s">
        <v>1034</v>
      </c>
      <c r="D10" s="16" t="s">
        <v>1035</v>
      </c>
      <c r="E10" s="85">
        <v>69762.45</v>
      </c>
      <c r="F10" s="85">
        <v>0</v>
      </c>
      <c r="G10" s="85">
        <v>69762.45</v>
      </c>
      <c r="H10" s="85">
        <v>69762.45</v>
      </c>
      <c r="I10" s="85">
        <v>69762.45</v>
      </c>
      <c r="J10" s="85">
        <v>0</v>
      </c>
      <c r="K10" s="85">
        <v>0</v>
      </c>
      <c r="L10" s="85">
        <v>0</v>
      </c>
    </row>
    <row r="11" spans="1:12" ht="13.8" x14ac:dyDescent="0.2">
      <c r="A11" s="37" t="s">
        <v>70</v>
      </c>
      <c r="B11" s="16" t="s">
        <v>70</v>
      </c>
      <c r="C11" s="27" t="s">
        <v>127</v>
      </c>
      <c r="D11" s="27" t="s">
        <v>70</v>
      </c>
      <c r="E11" s="90">
        <v>512762.93</v>
      </c>
      <c r="F11" s="90">
        <v>0</v>
      </c>
      <c r="G11" s="90">
        <v>512762.93</v>
      </c>
      <c r="H11" s="90">
        <v>512762.93</v>
      </c>
      <c r="I11" s="90">
        <v>512762.93</v>
      </c>
      <c r="J11" s="90">
        <v>0</v>
      </c>
      <c r="K11" s="90">
        <v>0</v>
      </c>
      <c r="L11" s="90">
        <v>0</v>
      </c>
    </row>
    <row r="12" spans="1:12" ht="13.8" x14ac:dyDescent="0.2">
      <c r="A12" s="37" t="s">
        <v>409</v>
      </c>
      <c r="B12" s="16" t="s">
        <v>410</v>
      </c>
      <c r="C12" s="16" t="s">
        <v>1036</v>
      </c>
      <c r="D12" s="16" t="s">
        <v>1037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</row>
    <row r="13" spans="1:12" ht="13.8" x14ac:dyDescent="0.2">
      <c r="A13" s="37" t="s">
        <v>70</v>
      </c>
      <c r="B13" s="16" t="s">
        <v>70</v>
      </c>
      <c r="C13" s="16" t="s">
        <v>1038</v>
      </c>
      <c r="D13" s="16" t="s">
        <v>1786</v>
      </c>
      <c r="E13" s="85">
        <v>114352.02</v>
      </c>
      <c r="F13" s="85">
        <v>-18052.02</v>
      </c>
      <c r="G13" s="85">
        <v>96300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</row>
    <row r="14" spans="1:12" ht="13.8" x14ac:dyDescent="0.2">
      <c r="A14" s="37" t="s">
        <v>70</v>
      </c>
      <c r="B14" s="16" t="s">
        <v>70</v>
      </c>
      <c r="C14" s="27" t="s">
        <v>127</v>
      </c>
      <c r="D14" s="27" t="s">
        <v>70</v>
      </c>
      <c r="E14" s="90">
        <v>114752.02</v>
      </c>
      <c r="F14" s="90">
        <v>-18052.02</v>
      </c>
      <c r="G14" s="90">
        <v>96700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</row>
    <row r="15" spans="1:12" ht="13.8" x14ac:dyDescent="0.2">
      <c r="A15" s="37" t="s">
        <v>415</v>
      </c>
      <c r="B15" s="16" t="s">
        <v>416</v>
      </c>
      <c r="C15" s="16" t="s">
        <v>1039</v>
      </c>
      <c r="D15" s="16" t="s">
        <v>1040</v>
      </c>
      <c r="E15" s="85">
        <v>5625.94</v>
      </c>
      <c r="F15" s="85">
        <v>-4625.9399999999996</v>
      </c>
      <c r="G15" s="85">
        <v>1000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</row>
    <row r="16" spans="1:12" ht="13.8" x14ac:dyDescent="0.2">
      <c r="A16" s="37" t="s">
        <v>70</v>
      </c>
      <c r="B16" s="16" t="s">
        <v>70</v>
      </c>
      <c r="C16" s="16" t="s">
        <v>1041</v>
      </c>
      <c r="D16" s="16" t="s">
        <v>1042</v>
      </c>
      <c r="E16" s="85">
        <v>1000</v>
      </c>
      <c r="F16" s="85">
        <v>0</v>
      </c>
      <c r="G16" s="85">
        <v>1000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</row>
    <row r="17" spans="1:12" ht="13.8" x14ac:dyDescent="0.2">
      <c r="A17" s="37" t="s">
        <v>70</v>
      </c>
      <c r="B17" s="16" t="s">
        <v>70</v>
      </c>
      <c r="C17" s="27" t="s">
        <v>127</v>
      </c>
      <c r="D17" s="27" t="s">
        <v>70</v>
      </c>
      <c r="E17" s="90">
        <v>6625.94</v>
      </c>
      <c r="F17" s="90">
        <v>-4625.9399999999996</v>
      </c>
      <c r="G17" s="90">
        <v>2000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</row>
    <row r="18" spans="1:12" ht="13.8" x14ac:dyDescent="0.2">
      <c r="A18" s="37" t="s">
        <v>417</v>
      </c>
      <c r="B18" s="16" t="s">
        <v>418</v>
      </c>
      <c r="C18" s="16" t="s">
        <v>1043</v>
      </c>
      <c r="D18" s="16" t="s">
        <v>1044</v>
      </c>
      <c r="E18" s="85">
        <v>100</v>
      </c>
      <c r="F18" s="85">
        <v>0</v>
      </c>
      <c r="G18" s="85">
        <v>100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</row>
    <row r="19" spans="1:12" ht="13.8" x14ac:dyDescent="0.2">
      <c r="A19" s="37" t="s">
        <v>70</v>
      </c>
      <c r="B19" s="16" t="s">
        <v>70</v>
      </c>
      <c r="C19" s="27" t="s">
        <v>127</v>
      </c>
      <c r="D19" s="27" t="s">
        <v>70</v>
      </c>
      <c r="E19" s="90">
        <v>100</v>
      </c>
      <c r="F19" s="90">
        <v>0</v>
      </c>
      <c r="G19" s="90">
        <v>100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</row>
    <row r="20" spans="1:12" ht="13.8" x14ac:dyDescent="0.2">
      <c r="A20" s="37" t="s">
        <v>419</v>
      </c>
      <c r="B20" s="16" t="s">
        <v>420</v>
      </c>
      <c r="C20" s="16" t="s">
        <v>1045</v>
      </c>
      <c r="D20" s="16" t="s">
        <v>1046</v>
      </c>
      <c r="E20" s="85">
        <v>25000</v>
      </c>
      <c r="F20" s="85">
        <v>0</v>
      </c>
      <c r="G20" s="85">
        <v>25000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</row>
    <row r="21" spans="1:12" ht="13.8" x14ac:dyDescent="0.2">
      <c r="A21" s="37" t="s">
        <v>70</v>
      </c>
      <c r="B21" s="16" t="s">
        <v>70</v>
      </c>
      <c r="C21" s="16" t="s">
        <v>1047</v>
      </c>
      <c r="D21" s="16" t="s">
        <v>1787</v>
      </c>
      <c r="E21" s="85">
        <v>75000</v>
      </c>
      <c r="F21" s="85">
        <v>0</v>
      </c>
      <c r="G21" s="85">
        <v>75000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</row>
    <row r="22" spans="1:12" ht="13.8" x14ac:dyDescent="0.2">
      <c r="A22" s="37" t="s">
        <v>70</v>
      </c>
      <c r="B22" s="16" t="s">
        <v>70</v>
      </c>
      <c r="C22" s="16" t="s">
        <v>1048</v>
      </c>
      <c r="D22" s="16" t="s">
        <v>1788</v>
      </c>
      <c r="E22" s="85">
        <v>20000</v>
      </c>
      <c r="F22" s="85">
        <v>0</v>
      </c>
      <c r="G22" s="85">
        <v>20000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</row>
    <row r="23" spans="1:12" ht="13.8" x14ac:dyDescent="0.2">
      <c r="A23" s="37" t="s">
        <v>70</v>
      </c>
      <c r="B23" s="16" t="s">
        <v>70</v>
      </c>
      <c r="C23" s="16" t="s">
        <v>1049</v>
      </c>
      <c r="D23" s="16" t="s">
        <v>1789</v>
      </c>
      <c r="E23" s="85">
        <v>51511.05</v>
      </c>
      <c r="F23" s="85">
        <v>-16511.05</v>
      </c>
      <c r="G23" s="85">
        <v>35000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</row>
    <row r="24" spans="1:12" ht="13.8" x14ac:dyDescent="0.2">
      <c r="A24" s="37" t="s">
        <v>70</v>
      </c>
      <c r="B24" s="16" t="s">
        <v>70</v>
      </c>
      <c r="C24" s="16" t="s">
        <v>1050</v>
      </c>
      <c r="D24" s="16" t="s">
        <v>1051</v>
      </c>
      <c r="E24" s="85">
        <v>0</v>
      </c>
      <c r="F24" s="85">
        <v>0</v>
      </c>
      <c r="G24" s="85">
        <v>0</v>
      </c>
      <c r="H24" s="85">
        <v>732090.56</v>
      </c>
      <c r="I24" s="85">
        <v>732090.56</v>
      </c>
      <c r="J24" s="85">
        <v>0</v>
      </c>
      <c r="K24" s="85">
        <v>0</v>
      </c>
      <c r="L24" s="85">
        <v>0</v>
      </c>
    </row>
    <row r="25" spans="1:12" ht="13.8" x14ac:dyDescent="0.2">
      <c r="A25" s="37" t="s">
        <v>70</v>
      </c>
      <c r="B25" s="16" t="s">
        <v>70</v>
      </c>
      <c r="C25" s="16" t="s">
        <v>1052</v>
      </c>
      <c r="D25" s="16" t="s">
        <v>1053</v>
      </c>
      <c r="E25" s="85">
        <v>4000</v>
      </c>
      <c r="F25" s="85">
        <v>0</v>
      </c>
      <c r="G25" s="85">
        <v>4000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</row>
    <row r="26" spans="1:12" ht="13.8" x14ac:dyDescent="0.2">
      <c r="A26" s="37" t="s">
        <v>70</v>
      </c>
      <c r="B26" s="16" t="s">
        <v>70</v>
      </c>
      <c r="C26" s="16" t="s">
        <v>1054</v>
      </c>
      <c r="D26" s="16" t="s">
        <v>1055</v>
      </c>
      <c r="E26" s="85">
        <v>25000</v>
      </c>
      <c r="F26" s="85">
        <v>0</v>
      </c>
      <c r="G26" s="85">
        <v>25000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</row>
    <row r="27" spans="1:12" ht="13.8" x14ac:dyDescent="0.2">
      <c r="A27" s="37" t="s">
        <v>70</v>
      </c>
      <c r="B27" s="16" t="s">
        <v>70</v>
      </c>
      <c r="C27" s="16" t="s">
        <v>1056</v>
      </c>
      <c r="D27" s="16" t="s">
        <v>1057</v>
      </c>
      <c r="E27" s="85">
        <v>200000</v>
      </c>
      <c r="F27" s="85">
        <v>0</v>
      </c>
      <c r="G27" s="85">
        <v>200000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</row>
    <row r="28" spans="1:12" ht="13.8" x14ac:dyDescent="0.2">
      <c r="A28" s="37" t="s">
        <v>70</v>
      </c>
      <c r="B28" s="16" t="s">
        <v>70</v>
      </c>
      <c r="C28" s="16" t="s">
        <v>1058</v>
      </c>
      <c r="D28" s="16" t="s">
        <v>1059</v>
      </c>
      <c r="E28" s="85">
        <v>90000</v>
      </c>
      <c r="F28" s="85">
        <v>0</v>
      </c>
      <c r="G28" s="85">
        <v>90000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</row>
    <row r="29" spans="1:12" ht="13.8" x14ac:dyDescent="0.2">
      <c r="A29" s="37" t="s">
        <v>70</v>
      </c>
      <c r="B29" s="16" t="s">
        <v>70</v>
      </c>
      <c r="C29" s="16" t="s">
        <v>1060</v>
      </c>
      <c r="D29" s="16" t="s">
        <v>1061</v>
      </c>
      <c r="E29" s="85">
        <v>2805560</v>
      </c>
      <c r="F29" s="85">
        <v>0</v>
      </c>
      <c r="G29" s="85">
        <v>2805560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</row>
    <row r="30" spans="1:12" ht="13.8" x14ac:dyDescent="0.2">
      <c r="A30" s="37" t="s">
        <v>70</v>
      </c>
      <c r="B30" s="16" t="s">
        <v>70</v>
      </c>
      <c r="C30" s="16" t="s">
        <v>1062</v>
      </c>
      <c r="D30" s="16" t="s">
        <v>1063</v>
      </c>
      <c r="E30" s="85">
        <v>250000</v>
      </c>
      <c r="F30" s="85">
        <v>0</v>
      </c>
      <c r="G30" s="85">
        <v>250000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</row>
    <row r="31" spans="1:12" ht="13.8" x14ac:dyDescent="0.2">
      <c r="A31" s="37" t="s">
        <v>70</v>
      </c>
      <c r="B31" s="16" t="s">
        <v>70</v>
      </c>
      <c r="C31" s="16" t="s">
        <v>1064</v>
      </c>
      <c r="D31" s="16" t="s">
        <v>1065</v>
      </c>
      <c r="E31" s="85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</row>
    <row r="32" spans="1:12" ht="13.8" x14ac:dyDescent="0.2">
      <c r="A32" s="37" t="s">
        <v>70</v>
      </c>
      <c r="B32" s="16" t="s">
        <v>70</v>
      </c>
      <c r="C32" s="16" t="s">
        <v>1066</v>
      </c>
      <c r="D32" s="16" t="s">
        <v>1067</v>
      </c>
      <c r="E32" s="85">
        <v>20000</v>
      </c>
      <c r="F32" s="85">
        <v>0</v>
      </c>
      <c r="G32" s="85">
        <v>20000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</row>
    <row r="33" spans="1:12" ht="13.8" x14ac:dyDescent="0.2">
      <c r="A33" s="37" t="s">
        <v>70</v>
      </c>
      <c r="B33" s="16" t="s">
        <v>70</v>
      </c>
      <c r="C33" s="16" t="s">
        <v>1068</v>
      </c>
      <c r="D33" s="16" t="s">
        <v>1069</v>
      </c>
      <c r="E33" s="85">
        <v>10374500.810000001</v>
      </c>
      <c r="F33" s="85">
        <v>0</v>
      </c>
      <c r="G33" s="85">
        <v>10374500.810000001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</row>
    <row r="34" spans="1:12" ht="13.8" x14ac:dyDescent="0.2">
      <c r="A34" s="37" t="s">
        <v>70</v>
      </c>
      <c r="B34" s="16" t="s">
        <v>70</v>
      </c>
      <c r="C34" s="16" t="s">
        <v>1070</v>
      </c>
      <c r="D34" s="16" t="s">
        <v>1790</v>
      </c>
      <c r="E34" s="85">
        <v>142800</v>
      </c>
      <c r="F34" s="85">
        <v>0</v>
      </c>
      <c r="G34" s="85">
        <v>142800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</row>
    <row r="35" spans="1:12" ht="13.8" x14ac:dyDescent="0.2">
      <c r="A35" s="37" t="s">
        <v>70</v>
      </c>
      <c r="B35" s="16" t="s">
        <v>70</v>
      </c>
      <c r="C35" s="16" t="s">
        <v>1071</v>
      </c>
      <c r="D35" s="16" t="s">
        <v>1072</v>
      </c>
      <c r="E35" s="85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</row>
    <row r="36" spans="1:12" ht="13.8" x14ac:dyDescent="0.2">
      <c r="A36" s="37" t="s">
        <v>70</v>
      </c>
      <c r="B36" s="16" t="s">
        <v>70</v>
      </c>
      <c r="C36" s="16" t="s">
        <v>1073</v>
      </c>
      <c r="D36" s="16" t="s">
        <v>1791</v>
      </c>
      <c r="E36" s="85">
        <v>0</v>
      </c>
      <c r="F36" s="85">
        <v>0</v>
      </c>
      <c r="G36" s="85">
        <v>0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</row>
    <row r="37" spans="1:12" ht="13.8" x14ac:dyDescent="0.2">
      <c r="A37" s="37" t="s">
        <v>70</v>
      </c>
      <c r="B37" s="16" t="s">
        <v>70</v>
      </c>
      <c r="C37" s="16" t="s">
        <v>1074</v>
      </c>
      <c r="D37" s="16" t="s">
        <v>1075</v>
      </c>
      <c r="E37" s="85">
        <v>757028.79</v>
      </c>
      <c r="F37" s="85">
        <v>-91885.79</v>
      </c>
      <c r="G37" s="85">
        <v>665143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</row>
    <row r="38" spans="1:12" ht="13.8" x14ac:dyDescent="0.2">
      <c r="A38" s="37" t="s">
        <v>70</v>
      </c>
      <c r="B38" s="16" t="s">
        <v>70</v>
      </c>
      <c r="C38" s="16" t="s">
        <v>1076</v>
      </c>
      <c r="D38" s="16" t="s">
        <v>1792</v>
      </c>
      <c r="E38" s="85">
        <v>3000</v>
      </c>
      <c r="F38" s="85">
        <v>0</v>
      </c>
      <c r="G38" s="85">
        <v>3000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</row>
    <row r="39" spans="1:12" ht="13.8" x14ac:dyDescent="0.2">
      <c r="A39" s="37" t="s">
        <v>70</v>
      </c>
      <c r="B39" s="16" t="s">
        <v>70</v>
      </c>
      <c r="C39" s="16" t="s">
        <v>1077</v>
      </c>
      <c r="D39" s="16" t="s">
        <v>1078</v>
      </c>
      <c r="E39" s="85">
        <v>7300</v>
      </c>
      <c r="F39" s="85">
        <v>0</v>
      </c>
      <c r="G39" s="85">
        <v>7300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</row>
    <row r="40" spans="1:12" ht="13.8" x14ac:dyDescent="0.2">
      <c r="A40" s="37" t="s">
        <v>70</v>
      </c>
      <c r="B40" s="16" t="s">
        <v>70</v>
      </c>
      <c r="C40" s="16" t="s">
        <v>1079</v>
      </c>
      <c r="D40" s="16" t="s">
        <v>1793</v>
      </c>
      <c r="E40" s="85">
        <v>0</v>
      </c>
      <c r="F40" s="85">
        <v>0</v>
      </c>
      <c r="G40" s="85">
        <v>0</v>
      </c>
      <c r="H40" s="85">
        <v>285727.68</v>
      </c>
      <c r="I40" s="85">
        <v>285727.68</v>
      </c>
      <c r="J40" s="85">
        <v>0</v>
      </c>
      <c r="K40" s="85">
        <v>0</v>
      </c>
      <c r="L40" s="85">
        <v>0</v>
      </c>
    </row>
    <row r="41" spans="1:12" ht="13.8" x14ac:dyDescent="0.2">
      <c r="A41" s="37" t="s">
        <v>70</v>
      </c>
      <c r="B41" s="16" t="s">
        <v>70</v>
      </c>
      <c r="C41" s="16" t="s">
        <v>1080</v>
      </c>
      <c r="D41" s="16" t="s">
        <v>1794</v>
      </c>
      <c r="E41" s="85">
        <v>0</v>
      </c>
      <c r="F41" s="85">
        <v>0</v>
      </c>
      <c r="G41" s="85">
        <v>0</v>
      </c>
      <c r="H41" s="85">
        <v>417365.93</v>
      </c>
      <c r="I41" s="85">
        <v>188044.75</v>
      </c>
      <c r="J41" s="85">
        <v>0</v>
      </c>
      <c r="K41" s="85">
        <v>0</v>
      </c>
      <c r="L41" s="85">
        <v>0</v>
      </c>
    </row>
    <row r="42" spans="1:12" ht="13.8" x14ac:dyDescent="0.2">
      <c r="A42" s="37" t="s">
        <v>70</v>
      </c>
      <c r="B42" s="16" t="s">
        <v>70</v>
      </c>
      <c r="C42" s="16" t="s">
        <v>1081</v>
      </c>
      <c r="D42" s="16" t="s">
        <v>1795</v>
      </c>
      <c r="E42" s="85">
        <v>44263.88</v>
      </c>
      <c r="F42" s="85">
        <v>0</v>
      </c>
      <c r="G42" s="85">
        <v>44263.88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</row>
    <row r="43" spans="1:12" ht="13.8" x14ac:dyDescent="0.2">
      <c r="A43" s="37" t="s">
        <v>70</v>
      </c>
      <c r="B43" s="16" t="s">
        <v>70</v>
      </c>
      <c r="C43" s="16" t="s">
        <v>1082</v>
      </c>
      <c r="D43" s="16" t="s">
        <v>1796</v>
      </c>
      <c r="E43" s="85">
        <v>0</v>
      </c>
      <c r="F43" s="85">
        <v>0</v>
      </c>
      <c r="G43" s="85">
        <v>0</v>
      </c>
      <c r="H43" s="85">
        <v>1196213.42</v>
      </c>
      <c r="I43" s="85">
        <v>1196213.42</v>
      </c>
      <c r="J43" s="85">
        <v>0</v>
      </c>
      <c r="K43" s="85">
        <v>0</v>
      </c>
      <c r="L43" s="85">
        <v>0</v>
      </c>
    </row>
    <row r="44" spans="1:12" ht="13.8" x14ac:dyDescent="0.2">
      <c r="A44" s="37" t="s">
        <v>70</v>
      </c>
      <c r="B44" s="16" t="s">
        <v>70</v>
      </c>
      <c r="C44" s="16" t="s">
        <v>1083</v>
      </c>
      <c r="D44" s="16" t="s">
        <v>1797</v>
      </c>
      <c r="E44" s="85">
        <v>0</v>
      </c>
      <c r="F44" s="85">
        <v>0</v>
      </c>
      <c r="G44" s="85">
        <v>0</v>
      </c>
      <c r="H44" s="85">
        <v>1740464.21</v>
      </c>
      <c r="I44" s="85">
        <v>1603403.29</v>
      </c>
      <c r="J44" s="85">
        <v>0</v>
      </c>
      <c r="K44" s="85">
        <v>0</v>
      </c>
      <c r="L44" s="85">
        <v>0</v>
      </c>
    </row>
    <row r="45" spans="1:12" ht="13.8" x14ac:dyDescent="0.2">
      <c r="A45" s="37" t="s">
        <v>70</v>
      </c>
      <c r="B45" s="16" t="s">
        <v>70</v>
      </c>
      <c r="C45" s="16" t="s">
        <v>1084</v>
      </c>
      <c r="D45" s="16" t="s">
        <v>1798</v>
      </c>
      <c r="E45" s="85">
        <v>108464.5</v>
      </c>
      <c r="F45" s="85">
        <v>-108464.5</v>
      </c>
      <c r="G45" s="85">
        <v>0</v>
      </c>
      <c r="H45" s="85">
        <v>0</v>
      </c>
      <c r="I45" s="85">
        <v>0</v>
      </c>
      <c r="J45" s="85">
        <v>0</v>
      </c>
      <c r="K45" s="85">
        <v>0</v>
      </c>
      <c r="L45" s="85">
        <v>0</v>
      </c>
    </row>
    <row r="46" spans="1:12" ht="13.8" x14ac:dyDescent="0.2">
      <c r="A46" s="37" t="s">
        <v>70</v>
      </c>
      <c r="B46" s="16" t="s">
        <v>70</v>
      </c>
      <c r="C46" s="16" t="s">
        <v>1085</v>
      </c>
      <c r="D46" s="16" t="s">
        <v>1799</v>
      </c>
      <c r="E46" s="85">
        <v>44203.55</v>
      </c>
      <c r="F46" s="85">
        <v>0</v>
      </c>
      <c r="G46" s="85">
        <v>44203.55</v>
      </c>
      <c r="H46" s="85">
        <v>44203.55</v>
      </c>
      <c r="I46" s="85">
        <v>44203.55</v>
      </c>
      <c r="J46" s="85">
        <v>0</v>
      </c>
      <c r="K46" s="85">
        <v>0</v>
      </c>
      <c r="L46" s="85">
        <v>0</v>
      </c>
    </row>
    <row r="47" spans="1:12" ht="13.8" x14ac:dyDescent="0.2">
      <c r="A47" s="37" t="s">
        <v>70</v>
      </c>
      <c r="B47" s="16" t="s">
        <v>70</v>
      </c>
      <c r="C47" s="16" t="s">
        <v>1086</v>
      </c>
      <c r="D47" s="16" t="s">
        <v>1087</v>
      </c>
      <c r="E47" s="85">
        <v>121532.57</v>
      </c>
      <c r="F47" s="85">
        <v>0</v>
      </c>
      <c r="G47" s="85">
        <v>121532.57</v>
      </c>
      <c r="H47" s="85">
        <v>121532.57</v>
      </c>
      <c r="I47" s="85">
        <v>121532.57</v>
      </c>
      <c r="J47" s="85">
        <v>0</v>
      </c>
      <c r="K47" s="85">
        <v>0</v>
      </c>
      <c r="L47" s="85">
        <v>0</v>
      </c>
    </row>
    <row r="48" spans="1:12" ht="13.8" x14ac:dyDescent="0.2">
      <c r="A48" s="37" t="s">
        <v>70</v>
      </c>
      <c r="B48" s="16" t="s">
        <v>70</v>
      </c>
      <c r="C48" s="16" t="s">
        <v>1088</v>
      </c>
      <c r="D48" s="16" t="s">
        <v>1800</v>
      </c>
      <c r="E48" s="85">
        <v>0</v>
      </c>
      <c r="F48" s="85">
        <v>0</v>
      </c>
      <c r="G48" s="85">
        <v>0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</row>
    <row r="49" spans="1:12" ht="13.8" x14ac:dyDescent="0.2">
      <c r="A49" s="37" t="s">
        <v>70</v>
      </c>
      <c r="B49" s="16" t="s">
        <v>70</v>
      </c>
      <c r="C49" s="27" t="s">
        <v>127</v>
      </c>
      <c r="D49" s="27" t="s">
        <v>70</v>
      </c>
      <c r="E49" s="90">
        <v>15169165.15</v>
      </c>
      <c r="F49" s="90">
        <v>-216861.34</v>
      </c>
      <c r="G49" s="90">
        <v>14952303.810000001</v>
      </c>
      <c r="H49" s="90">
        <v>4537597.92</v>
      </c>
      <c r="I49" s="90">
        <v>4171215.82</v>
      </c>
      <c r="J49" s="90">
        <v>0</v>
      </c>
      <c r="K49" s="90">
        <v>0</v>
      </c>
      <c r="L49" s="90">
        <v>0</v>
      </c>
    </row>
    <row r="50" spans="1:12" ht="13.8" x14ac:dyDescent="0.2">
      <c r="A50" s="37" t="s">
        <v>421</v>
      </c>
      <c r="B50" s="16" t="s">
        <v>422</v>
      </c>
      <c r="C50" s="16" t="s">
        <v>1089</v>
      </c>
      <c r="D50" s="16" t="s">
        <v>1801</v>
      </c>
      <c r="E50" s="85">
        <v>100000</v>
      </c>
      <c r="F50" s="85">
        <v>0</v>
      </c>
      <c r="G50" s="85">
        <v>100000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</row>
    <row r="51" spans="1:12" ht="13.8" x14ac:dyDescent="0.2">
      <c r="A51" s="37" t="s">
        <v>70</v>
      </c>
      <c r="B51" s="16" t="s">
        <v>70</v>
      </c>
      <c r="C51" s="16" t="s">
        <v>1090</v>
      </c>
      <c r="D51" s="16" t="s">
        <v>1091</v>
      </c>
      <c r="E51" s="85">
        <v>40000</v>
      </c>
      <c r="F51" s="85">
        <v>0</v>
      </c>
      <c r="G51" s="85">
        <v>40000</v>
      </c>
      <c r="H51" s="85">
        <v>0</v>
      </c>
      <c r="I51" s="85">
        <v>0</v>
      </c>
      <c r="J51" s="85">
        <v>0</v>
      </c>
      <c r="K51" s="85">
        <v>0</v>
      </c>
      <c r="L51" s="85">
        <v>0</v>
      </c>
    </row>
    <row r="52" spans="1:12" ht="13.8" x14ac:dyDescent="0.2">
      <c r="A52" s="37" t="s">
        <v>70</v>
      </c>
      <c r="B52" s="16" t="s">
        <v>70</v>
      </c>
      <c r="C52" s="16" t="s">
        <v>1092</v>
      </c>
      <c r="D52" s="16" t="s">
        <v>1093</v>
      </c>
      <c r="E52" s="85">
        <v>874202.53</v>
      </c>
      <c r="F52" s="85">
        <v>-19202.53</v>
      </c>
      <c r="G52" s="85">
        <v>855000</v>
      </c>
      <c r="H52" s="85">
        <v>820376.1</v>
      </c>
      <c r="I52" s="85">
        <v>820376.1</v>
      </c>
      <c r="J52" s="85">
        <v>0</v>
      </c>
      <c r="K52" s="85">
        <v>0</v>
      </c>
      <c r="L52" s="85">
        <v>0</v>
      </c>
    </row>
    <row r="53" spans="1:12" ht="13.8" x14ac:dyDescent="0.2">
      <c r="A53" s="37" t="s">
        <v>70</v>
      </c>
      <c r="B53" s="16" t="s">
        <v>70</v>
      </c>
      <c r="C53" s="16" t="s">
        <v>1094</v>
      </c>
      <c r="D53" s="16" t="s">
        <v>1095</v>
      </c>
      <c r="E53" s="85">
        <v>30000</v>
      </c>
      <c r="F53" s="85">
        <v>0</v>
      </c>
      <c r="G53" s="85">
        <v>30000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</row>
    <row r="54" spans="1:12" ht="13.8" x14ac:dyDescent="0.2">
      <c r="A54" s="37" t="s">
        <v>70</v>
      </c>
      <c r="B54" s="16" t="s">
        <v>70</v>
      </c>
      <c r="C54" s="16" t="s">
        <v>1096</v>
      </c>
      <c r="D54" s="16" t="s">
        <v>1097</v>
      </c>
      <c r="E54" s="85">
        <v>21000000</v>
      </c>
      <c r="F54" s="85">
        <v>0</v>
      </c>
      <c r="G54" s="85">
        <v>21000000</v>
      </c>
      <c r="H54" s="85">
        <v>249672.84</v>
      </c>
      <c r="I54" s="85">
        <v>241731.11</v>
      </c>
      <c r="J54" s="85">
        <v>0</v>
      </c>
      <c r="K54" s="85">
        <v>0</v>
      </c>
      <c r="L54" s="85">
        <v>0</v>
      </c>
    </row>
    <row r="55" spans="1:12" ht="13.8" x14ac:dyDescent="0.2">
      <c r="A55" s="37" t="s">
        <v>70</v>
      </c>
      <c r="B55" s="16" t="s">
        <v>70</v>
      </c>
      <c r="C55" s="27" t="s">
        <v>127</v>
      </c>
      <c r="D55" s="27" t="s">
        <v>70</v>
      </c>
      <c r="E55" s="90">
        <v>22044202.530000001</v>
      </c>
      <c r="F55" s="90">
        <v>-19202.53</v>
      </c>
      <c r="G55" s="90">
        <v>22025000</v>
      </c>
      <c r="H55" s="90">
        <v>1070048.94</v>
      </c>
      <c r="I55" s="90">
        <v>1062107.21</v>
      </c>
      <c r="J55" s="90">
        <v>0</v>
      </c>
      <c r="K55" s="90">
        <v>0</v>
      </c>
      <c r="L55" s="90">
        <v>0</v>
      </c>
    </row>
    <row r="56" spans="1:12" ht="13.8" x14ac:dyDescent="0.2">
      <c r="A56" s="37" t="s">
        <v>423</v>
      </c>
      <c r="B56" s="16" t="s">
        <v>424</v>
      </c>
      <c r="C56" s="16" t="s">
        <v>1098</v>
      </c>
      <c r="D56" s="16" t="s">
        <v>1802</v>
      </c>
      <c r="E56" s="85">
        <v>10000</v>
      </c>
      <c r="F56" s="85">
        <v>0</v>
      </c>
      <c r="G56" s="85">
        <v>10000</v>
      </c>
      <c r="H56" s="85">
        <v>0</v>
      </c>
      <c r="I56" s="85">
        <v>0</v>
      </c>
      <c r="J56" s="85">
        <v>0</v>
      </c>
      <c r="K56" s="85">
        <v>0</v>
      </c>
      <c r="L56" s="85">
        <v>0</v>
      </c>
    </row>
    <row r="57" spans="1:12" ht="13.8" x14ac:dyDescent="0.2">
      <c r="A57" s="37" t="s">
        <v>70</v>
      </c>
      <c r="B57" s="16" t="s">
        <v>70</v>
      </c>
      <c r="C57" s="16" t="s">
        <v>1099</v>
      </c>
      <c r="D57" s="16" t="s">
        <v>1100</v>
      </c>
      <c r="E57" s="85">
        <v>12000</v>
      </c>
      <c r="F57" s="85">
        <v>0</v>
      </c>
      <c r="G57" s="85">
        <v>12000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</row>
    <row r="58" spans="1:12" ht="13.8" x14ac:dyDescent="0.2">
      <c r="A58" s="37" t="s">
        <v>70</v>
      </c>
      <c r="B58" s="16" t="s">
        <v>70</v>
      </c>
      <c r="C58" s="16" t="s">
        <v>1101</v>
      </c>
      <c r="D58" s="16" t="s">
        <v>1102</v>
      </c>
      <c r="E58" s="85">
        <v>24000</v>
      </c>
      <c r="F58" s="85">
        <v>0</v>
      </c>
      <c r="G58" s="85">
        <v>24000</v>
      </c>
      <c r="H58" s="85">
        <v>0</v>
      </c>
      <c r="I58" s="85">
        <v>0</v>
      </c>
      <c r="J58" s="85">
        <v>0</v>
      </c>
      <c r="K58" s="85">
        <v>0</v>
      </c>
      <c r="L58" s="85">
        <v>0</v>
      </c>
    </row>
    <row r="59" spans="1:12" ht="13.8" x14ac:dyDescent="0.2">
      <c r="A59" s="37" t="s">
        <v>70</v>
      </c>
      <c r="B59" s="16" t="s">
        <v>70</v>
      </c>
      <c r="C59" s="16" t="s">
        <v>1103</v>
      </c>
      <c r="D59" s="16" t="s">
        <v>1104</v>
      </c>
      <c r="E59" s="85">
        <v>6000</v>
      </c>
      <c r="F59" s="85">
        <v>0</v>
      </c>
      <c r="G59" s="85">
        <v>6000</v>
      </c>
      <c r="H59" s="85">
        <v>0</v>
      </c>
      <c r="I59" s="85">
        <v>0</v>
      </c>
      <c r="J59" s="85">
        <v>0</v>
      </c>
      <c r="K59" s="85">
        <v>0</v>
      </c>
      <c r="L59" s="85">
        <v>0</v>
      </c>
    </row>
    <row r="60" spans="1:12" ht="13.8" x14ac:dyDescent="0.2">
      <c r="A60" s="37" t="s">
        <v>70</v>
      </c>
      <c r="B60" s="16" t="s">
        <v>70</v>
      </c>
      <c r="C60" s="16" t="s">
        <v>1105</v>
      </c>
      <c r="D60" s="16" t="s">
        <v>1106</v>
      </c>
      <c r="E60" s="85">
        <v>151272.62</v>
      </c>
      <c r="F60" s="85">
        <v>935380.87</v>
      </c>
      <c r="G60" s="85">
        <v>1086653.49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</row>
    <row r="61" spans="1:12" ht="13.8" x14ac:dyDescent="0.2">
      <c r="A61" s="37" t="s">
        <v>70</v>
      </c>
      <c r="B61" s="16" t="s">
        <v>70</v>
      </c>
      <c r="C61" s="16" t="s">
        <v>1107</v>
      </c>
      <c r="D61" s="16" t="s">
        <v>1108</v>
      </c>
      <c r="E61" s="85">
        <v>1540000</v>
      </c>
      <c r="F61" s="85">
        <v>0</v>
      </c>
      <c r="G61" s="85">
        <v>1540000</v>
      </c>
      <c r="H61" s="85">
        <v>0</v>
      </c>
      <c r="I61" s="85">
        <v>0</v>
      </c>
      <c r="J61" s="85">
        <v>0</v>
      </c>
      <c r="K61" s="85">
        <v>0</v>
      </c>
      <c r="L61" s="85">
        <v>0</v>
      </c>
    </row>
    <row r="62" spans="1:12" ht="13.8" x14ac:dyDescent="0.2">
      <c r="A62" s="37" t="s">
        <v>70</v>
      </c>
      <c r="B62" s="16" t="s">
        <v>70</v>
      </c>
      <c r="C62" s="16" t="s">
        <v>1109</v>
      </c>
      <c r="D62" s="16" t="s">
        <v>1803</v>
      </c>
      <c r="E62" s="85">
        <v>175580</v>
      </c>
      <c r="F62" s="85">
        <v>0</v>
      </c>
      <c r="G62" s="85">
        <v>175580</v>
      </c>
      <c r="H62" s="85">
        <v>175572.88</v>
      </c>
      <c r="I62" s="85">
        <v>175572.88</v>
      </c>
      <c r="J62" s="85">
        <v>0</v>
      </c>
      <c r="K62" s="85">
        <v>0</v>
      </c>
      <c r="L62" s="85">
        <v>0</v>
      </c>
    </row>
    <row r="63" spans="1:12" ht="13.8" x14ac:dyDescent="0.2">
      <c r="A63" s="37" t="s">
        <v>70</v>
      </c>
      <c r="B63" s="16" t="s">
        <v>70</v>
      </c>
      <c r="C63" s="16" t="s">
        <v>1110</v>
      </c>
      <c r="D63" s="16" t="s">
        <v>1804</v>
      </c>
      <c r="E63" s="85">
        <v>10282.530000000001</v>
      </c>
      <c r="F63" s="85">
        <v>-10282.530000000001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</row>
    <row r="64" spans="1:12" ht="13.8" x14ac:dyDescent="0.2">
      <c r="A64" s="37" t="s">
        <v>70</v>
      </c>
      <c r="B64" s="16" t="s">
        <v>70</v>
      </c>
      <c r="C64" s="16" t="s">
        <v>1111</v>
      </c>
      <c r="D64" s="16" t="s">
        <v>1051</v>
      </c>
      <c r="E64" s="85">
        <v>1403853.04</v>
      </c>
      <c r="F64" s="85">
        <v>0</v>
      </c>
      <c r="G64" s="85">
        <v>1403853.04</v>
      </c>
      <c r="H64" s="85">
        <v>1300143.73</v>
      </c>
      <c r="I64" s="85">
        <v>812381.43</v>
      </c>
      <c r="J64" s="85">
        <v>0</v>
      </c>
      <c r="K64" s="85">
        <v>0</v>
      </c>
      <c r="L64" s="85">
        <v>0</v>
      </c>
    </row>
    <row r="65" spans="1:12" ht="13.8" x14ac:dyDescent="0.2">
      <c r="A65" s="37" t="s">
        <v>70</v>
      </c>
      <c r="B65" s="16" t="s">
        <v>70</v>
      </c>
      <c r="C65" s="16" t="s">
        <v>1112</v>
      </c>
      <c r="D65" s="16" t="s">
        <v>1113</v>
      </c>
      <c r="E65" s="85">
        <v>18000</v>
      </c>
      <c r="F65" s="85">
        <v>0</v>
      </c>
      <c r="G65" s="85">
        <v>18000</v>
      </c>
      <c r="H65" s="85">
        <v>0</v>
      </c>
      <c r="I65" s="85">
        <v>0</v>
      </c>
      <c r="J65" s="85">
        <v>0</v>
      </c>
      <c r="K65" s="85">
        <v>0</v>
      </c>
      <c r="L65" s="85">
        <v>0</v>
      </c>
    </row>
    <row r="66" spans="1:12" ht="13.8" x14ac:dyDescent="0.2">
      <c r="A66" s="37" t="s">
        <v>70</v>
      </c>
      <c r="B66" s="16" t="s">
        <v>70</v>
      </c>
      <c r="C66" s="16" t="s">
        <v>1114</v>
      </c>
      <c r="D66" s="16" t="s">
        <v>1805</v>
      </c>
      <c r="E66" s="85">
        <v>220000</v>
      </c>
      <c r="F66" s="85">
        <v>0</v>
      </c>
      <c r="G66" s="85">
        <v>220000</v>
      </c>
      <c r="H66" s="85">
        <v>0</v>
      </c>
      <c r="I66" s="85">
        <v>0</v>
      </c>
      <c r="J66" s="85">
        <v>0</v>
      </c>
      <c r="K66" s="85">
        <v>0</v>
      </c>
      <c r="L66" s="85">
        <v>0</v>
      </c>
    </row>
    <row r="67" spans="1:12" ht="13.8" x14ac:dyDescent="0.2">
      <c r="A67" s="37" t="s">
        <v>70</v>
      </c>
      <c r="B67" s="16" t="s">
        <v>70</v>
      </c>
      <c r="C67" s="16" t="s">
        <v>1115</v>
      </c>
      <c r="D67" s="16" t="s">
        <v>1116</v>
      </c>
      <c r="E67" s="85">
        <v>1549210.81</v>
      </c>
      <c r="F67" s="85">
        <v>0</v>
      </c>
      <c r="G67" s="85">
        <v>1549210.81</v>
      </c>
      <c r="H67" s="85">
        <v>1669914.84</v>
      </c>
      <c r="I67" s="85">
        <v>1552725.66</v>
      </c>
      <c r="J67" s="85">
        <v>0</v>
      </c>
      <c r="K67" s="85">
        <v>0</v>
      </c>
      <c r="L67" s="85">
        <v>0</v>
      </c>
    </row>
    <row r="68" spans="1:12" ht="13.8" x14ac:dyDescent="0.2">
      <c r="A68" s="37" t="s">
        <v>70</v>
      </c>
      <c r="B68" s="16" t="s">
        <v>70</v>
      </c>
      <c r="C68" s="16" t="s">
        <v>1117</v>
      </c>
      <c r="D68" s="16" t="s">
        <v>1118</v>
      </c>
      <c r="E68" s="85">
        <v>49341</v>
      </c>
      <c r="F68" s="85">
        <v>0</v>
      </c>
      <c r="G68" s="85">
        <v>49341</v>
      </c>
      <c r="H68" s="85">
        <v>49341</v>
      </c>
      <c r="I68" s="85">
        <v>49341</v>
      </c>
      <c r="J68" s="85">
        <v>0</v>
      </c>
      <c r="K68" s="85">
        <v>0</v>
      </c>
      <c r="L68" s="85">
        <v>0</v>
      </c>
    </row>
    <row r="69" spans="1:12" ht="13.8" x14ac:dyDescent="0.2">
      <c r="A69" s="37" t="s">
        <v>70</v>
      </c>
      <c r="B69" s="16" t="s">
        <v>70</v>
      </c>
      <c r="C69" s="16" t="s">
        <v>1119</v>
      </c>
      <c r="D69" s="16" t="s">
        <v>1120</v>
      </c>
      <c r="E69" s="85">
        <v>609419</v>
      </c>
      <c r="F69" s="85">
        <v>0</v>
      </c>
      <c r="G69" s="85">
        <v>609419</v>
      </c>
      <c r="H69" s="85">
        <v>609419</v>
      </c>
      <c r="I69" s="85">
        <v>609419</v>
      </c>
      <c r="J69" s="85">
        <v>0</v>
      </c>
      <c r="K69" s="85">
        <v>0</v>
      </c>
      <c r="L69" s="85">
        <v>0</v>
      </c>
    </row>
    <row r="70" spans="1:12" ht="13.8" x14ac:dyDescent="0.2">
      <c r="A70" s="37" t="s">
        <v>70</v>
      </c>
      <c r="B70" s="16" t="s">
        <v>70</v>
      </c>
      <c r="C70" s="16" t="s">
        <v>1121</v>
      </c>
      <c r="D70" s="16" t="s">
        <v>1806</v>
      </c>
      <c r="E70" s="85">
        <v>0</v>
      </c>
      <c r="F70" s="85">
        <v>0</v>
      </c>
      <c r="G70" s="85">
        <v>0</v>
      </c>
      <c r="H70" s="85">
        <v>0</v>
      </c>
      <c r="I70" s="85">
        <v>0</v>
      </c>
      <c r="J70" s="85">
        <v>0</v>
      </c>
      <c r="K70" s="85">
        <v>0</v>
      </c>
      <c r="L70" s="85">
        <v>0</v>
      </c>
    </row>
    <row r="71" spans="1:12" ht="13.8" x14ac:dyDescent="0.2">
      <c r="A71" s="37" t="s">
        <v>70</v>
      </c>
      <c r="B71" s="16" t="s">
        <v>70</v>
      </c>
      <c r="C71" s="27" t="s">
        <v>127</v>
      </c>
      <c r="D71" s="27" t="s">
        <v>70</v>
      </c>
      <c r="E71" s="90">
        <v>5778959</v>
      </c>
      <c r="F71" s="90">
        <v>925098.34</v>
      </c>
      <c r="G71" s="90">
        <v>6704057.3399999999</v>
      </c>
      <c r="H71" s="90">
        <v>3804391.45</v>
      </c>
      <c r="I71" s="90">
        <v>3199439.97</v>
      </c>
      <c r="J71" s="90">
        <v>0</v>
      </c>
      <c r="K71" s="90">
        <v>0</v>
      </c>
      <c r="L71" s="90">
        <v>0</v>
      </c>
    </row>
    <row r="72" spans="1:12" ht="13.8" x14ac:dyDescent="0.2">
      <c r="A72" s="37" t="s">
        <v>425</v>
      </c>
      <c r="B72" s="16" t="s">
        <v>426</v>
      </c>
      <c r="C72" s="16" t="s">
        <v>1122</v>
      </c>
      <c r="D72" s="16" t="s">
        <v>1123</v>
      </c>
      <c r="E72" s="85">
        <v>200000</v>
      </c>
      <c r="F72" s="85">
        <v>0</v>
      </c>
      <c r="G72" s="85">
        <v>200000</v>
      </c>
      <c r="H72" s="85">
        <v>0</v>
      </c>
      <c r="I72" s="85">
        <v>0</v>
      </c>
      <c r="J72" s="85">
        <v>0</v>
      </c>
      <c r="K72" s="85">
        <v>0</v>
      </c>
      <c r="L72" s="85">
        <v>0</v>
      </c>
    </row>
    <row r="73" spans="1:12" ht="13.8" x14ac:dyDescent="0.2">
      <c r="A73" s="37" t="s">
        <v>70</v>
      </c>
      <c r="B73" s="16" t="s">
        <v>70</v>
      </c>
      <c r="C73" s="16" t="s">
        <v>1124</v>
      </c>
      <c r="D73" s="16" t="s">
        <v>1807</v>
      </c>
      <c r="E73" s="85">
        <v>6258920</v>
      </c>
      <c r="F73" s="85">
        <v>0</v>
      </c>
      <c r="G73" s="85">
        <v>6258920</v>
      </c>
      <c r="H73" s="85">
        <v>6258920</v>
      </c>
      <c r="I73" s="85">
        <v>6258920</v>
      </c>
      <c r="J73" s="85">
        <v>0</v>
      </c>
      <c r="K73" s="85">
        <v>0</v>
      </c>
      <c r="L73" s="85">
        <v>0</v>
      </c>
    </row>
    <row r="74" spans="1:12" ht="13.8" x14ac:dyDescent="0.2">
      <c r="A74" s="37" t="s">
        <v>70</v>
      </c>
      <c r="B74" s="16" t="s">
        <v>70</v>
      </c>
      <c r="C74" s="16" t="s">
        <v>1125</v>
      </c>
      <c r="D74" s="16" t="s">
        <v>1126</v>
      </c>
      <c r="E74" s="85">
        <v>15000</v>
      </c>
      <c r="F74" s="85">
        <v>0</v>
      </c>
      <c r="G74" s="85">
        <v>15000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</row>
    <row r="75" spans="1:12" ht="13.8" x14ac:dyDescent="0.2">
      <c r="A75" s="37" t="s">
        <v>70</v>
      </c>
      <c r="B75" s="16" t="s">
        <v>70</v>
      </c>
      <c r="C75" s="16" t="s">
        <v>1127</v>
      </c>
      <c r="D75" s="16" t="s">
        <v>1128</v>
      </c>
      <c r="E75" s="85">
        <v>230000</v>
      </c>
      <c r="F75" s="85">
        <v>0</v>
      </c>
      <c r="G75" s="85">
        <v>230000</v>
      </c>
      <c r="H75" s="85">
        <v>207414.17</v>
      </c>
      <c r="I75" s="85">
        <v>0</v>
      </c>
      <c r="J75" s="85">
        <v>0</v>
      </c>
      <c r="K75" s="85">
        <v>0</v>
      </c>
      <c r="L75" s="85">
        <v>0</v>
      </c>
    </row>
    <row r="76" spans="1:12" ht="13.8" x14ac:dyDescent="0.2">
      <c r="A76" s="37" t="s">
        <v>70</v>
      </c>
      <c r="B76" s="16" t="s">
        <v>70</v>
      </c>
      <c r="C76" s="16" t="s">
        <v>1129</v>
      </c>
      <c r="D76" s="16" t="s">
        <v>1130</v>
      </c>
      <c r="E76" s="85">
        <v>180000</v>
      </c>
      <c r="F76" s="85">
        <v>0</v>
      </c>
      <c r="G76" s="85">
        <v>180000</v>
      </c>
      <c r="H76" s="85">
        <v>126651.96</v>
      </c>
      <c r="I76" s="85">
        <v>54051.96</v>
      </c>
      <c r="J76" s="85">
        <v>0</v>
      </c>
      <c r="K76" s="85">
        <v>0</v>
      </c>
      <c r="L76" s="85">
        <v>0</v>
      </c>
    </row>
    <row r="77" spans="1:12" ht="13.8" x14ac:dyDescent="0.2">
      <c r="A77" s="37" t="s">
        <v>70</v>
      </c>
      <c r="B77" s="16" t="s">
        <v>70</v>
      </c>
      <c r="C77" s="16" t="s">
        <v>1131</v>
      </c>
      <c r="D77" s="16" t="s">
        <v>1132</v>
      </c>
      <c r="E77" s="85">
        <v>120000</v>
      </c>
      <c r="F77" s="85">
        <v>0</v>
      </c>
      <c r="G77" s="85">
        <v>120000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</row>
    <row r="78" spans="1:12" ht="13.8" x14ac:dyDescent="0.2">
      <c r="A78" s="37" t="s">
        <v>70</v>
      </c>
      <c r="B78" s="16" t="s">
        <v>70</v>
      </c>
      <c r="C78" s="16" t="s">
        <v>1133</v>
      </c>
      <c r="D78" s="16" t="s">
        <v>1134</v>
      </c>
      <c r="E78" s="85">
        <v>350000</v>
      </c>
      <c r="F78" s="85">
        <v>0</v>
      </c>
      <c r="G78" s="85">
        <v>350000</v>
      </c>
      <c r="H78" s="85">
        <v>0</v>
      </c>
      <c r="I78" s="85">
        <v>0</v>
      </c>
      <c r="J78" s="85">
        <v>0</v>
      </c>
      <c r="K78" s="85">
        <v>0</v>
      </c>
      <c r="L78" s="85">
        <v>0</v>
      </c>
    </row>
    <row r="79" spans="1:12" ht="13.8" x14ac:dyDescent="0.2">
      <c r="A79" s="37" t="s">
        <v>70</v>
      </c>
      <c r="B79" s="16" t="s">
        <v>70</v>
      </c>
      <c r="C79" s="16" t="s">
        <v>1135</v>
      </c>
      <c r="D79" s="16" t="s">
        <v>1136</v>
      </c>
      <c r="E79" s="85">
        <v>100000</v>
      </c>
      <c r="F79" s="85">
        <v>0</v>
      </c>
      <c r="G79" s="85">
        <v>100000</v>
      </c>
      <c r="H79" s="85">
        <v>0</v>
      </c>
      <c r="I79" s="85">
        <v>0</v>
      </c>
      <c r="J79" s="85">
        <v>0</v>
      </c>
      <c r="K79" s="85">
        <v>0</v>
      </c>
      <c r="L79" s="85">
        <v>0</v>
      </c>
    </row>
    <row r="80" spans="1:12" ht="13.8" x14ac:dyDescent="0.2">
      <c r="A80" s="37" t="s">
        <v>70</v>
      </c>
      <c r="B80" s="16" t="s">
        <v>70</v>
      </c>
      <c r="C80" s="16" t="s">
        <v>1137</v>
      </c>
      <c r="D80" s="16" t="s">
        <v>1138</v>
      </c>
      <c r="E80" s="85">
        <v>66797.5</v>
      </c>
      <c r="F80" s="85">
        <v>0</v>
      </c>
      <c r="G80" s="85">
        <v>66797.5</v>
      </c>
      <c r="H80" s="85">
        <v>15000</v>
      </c>
      <c r="I80" s="85">
        <v>11797.5</v>
      </c>
      <c r="J80" s="85">
        <v>0</v>
      </c>
      <c r="K80" s="85">
        <v>0</v>
      </c>
      <c r="L80" s="85">
        <v>0</v>
      </c>
    </row>
    <row r="81" spans="1:12" ht="13.8" x14ac:dyDescent="0.2">
      <c r="A81" s="37" t="s">
        <v>70</v>
      </c>
      <c r="B81" s="16" t="s">
        <v>70</v>
      </c>
      <c r="C81" s="16" t="s">
        <v>1139</v>
      </c>
      <c r="D81" s="16" t="s">
        <v>1808</v>
      </c>
      <c r="E81" s="85">
        <v>550000</v>
      </c>
      <c r="F81" s="85">
        <v>0</v>
      </c>
      <c r="G81" s="85">
        <v>550000</v>
      </c>
      <c r="H81" s="85">
        <v>277634.48</v>
      </c>
      <c r="I81" s="85">
        <v>277634.48</v>
      </c>
      <c r="J81" s="85">
        <v>0</v>
      </c>
      <c r="K81" s="85">
        <v>0</v>
      </c>
      <c r="L81" s="85">
        <v>0</v>
      </c>
    </row>
    <row r="82" spans="1:12" ht="13.8" x14ac:dyDescent="0.2">
      <c r="A82" s="37" t="s">
        <v>70</v>
      </c>
      <c r="B82" s="16" t="s">
        <v>70</v>
      </c>
      <c r="C82" s="16" t="s">
        <v>1140</v>
      </c>
      <c r="D82" s="16" t="s">
        <v>1141</v>
      </c>
      <c r="E82" s="85">
        <v>100000</v>
      </c>
      <c r="F82" s="85">
        <v>0</v>
      </c>
      <c r="G82" s="85">
        <v>100000</v>
      </c>
      <c r="H82" s="85">
        <v>0</v>
      </c>
      <c r="I82" s="85">
        <v>0</v>
      </c>
      <c r="J82" s="85">
        <v>0</v>
      </c>
      <c r="K82" s="85">
        <v>0</v>
      </c>
      <c r="L82" s="85">
        <v>0</v>
      </c>
    </row>
    <row r="83" spans="1:12" ht="13.8" x14ac:dyDescent="0.2">
      <c r="A83" s="37" t="s">
        <v>70</v>
      </c>
      <c r="B83" s="16" t="s">
        <v>70</v>
      </c>
      <c r="C83" s="16" t="s">
        <v>1142</v>
      </c>
      <c r="D83" s="16" t="s">
        <v>1143</v>
      </c>
      <c r="E83" s="85">
        <v>100000</v>
      </c>
      <c r="F83" s="85">
        <v>0</v>
      </c>
      <c r="G83" s="85">
        <v>100000</v>
      </c>
      <c r="H83" s="85">
        <v>0</v>
      </c>
      <c r="I83" s="85">
        <v>0</v>
      </c>
      <c r="J83" s="85">
        <v>0</v>
      </c>
      <c r="K83" s="85">
        <v>0</v>
      </c>
      <c r="L83" s="85">
        <v>0</v>
      </c>
    </row>
    <row r="84" spans="1:12" ht="13.8" x14ac:dyDescent="0.2">
      <c r="A84" s="37" t="s">
        <v>70</v>
      </c>
      <c r="B84" s="16" t="s">
        <v>70</v>
      </c>
      <c r="C84" s="16" t="s">
        <v>1144</v>
      </c>
      <c r="D84" s="16" t="s">
        <v>1809</v>
      </c>
      <c r="E84" s="85">
        <v>16800</v>
      </c>
      <c r="F84" s="85">
        <v>0</v>
      </c>
      <c r="G84" s="85">
        <v>16800</v>
      </c>
      <c r="H84" s="85">
        <v>0</v>
      </c>
      <c r="I84" s="85">
        <v>0</v>
      </c>
      <c r="J84" s="85">
        <v>0</v>
      </c>
      <c r="K84" s="85">
        <v>0</v>
      </c>
      <c r="L84" s="85">
        <v>0</v>
      </c>
    </row>
    <row r="85" spans="1:12" ht="13.8" x14ac:dyDescent="0.2">
      <c r="A85" s="37" t="s">
        <v>70</v>
      </c>
      <c r="B85" s="16" t="s">
        <v>70</v>
      </c>
      <c r="C85" s="16" t="s">
        <v>1145</v>
      </c>
      <c r="D85" s="16" t="s">
        <v>1146</v>
      </c>
      <c r="E85" s="85">
        <v>90000</v>
      </c>
      <c r="F85" s="85">
        <v>0</v>
      </c>
      <c r="G85" s="85">
        <v>90000</v>
      </c>
      <c r="H85" s="85">
        <v>59993.19</v>
      </c>
      <c r="I85" s="85">
        <v>59993.19</v>
      </c>
      <c r="J85" s="85">
        <v>0</v>
      </c>
      <c r="K85" s="85">
        <v>0</v>
      </c>
      <c r="L85" s="85">
        <v>0</v>
      </c>
    </row>
    <row r="86" spans="1:12" ht="13.8" x14ac:dyDescent="0.2">
      <c r="A86" s="37" t="s">
        <v>70</v>
      </c>
      <c r="B86" s="16" t="s">
        <v>70</v>
      </c>
      <c r="C86" s="16" t="s">
        <v>1147</v>
      </c>
      <c r="D86" s="16" t="s">
        <v>1810</v>
      </c>
      <c r="E86" s="85">
        <v>550000</v>
      </c>
      <c r="F86" s="85">
        <v>0</v>
      </c>
      <c r="G86" s="85">
        <v>550000</v>
      </c>
      <c r="H86" s="85">
        <v>550000</v>
      </c>
      <c r="I86" s="85">
        <v>550000</v>
      </c>
      <c r="J86" s="85">
        <v>0</v>
      </c>
      <c r="K86" s="85">
        <v>0</v>
      </c>
      <c r="L86" s="85">
        <v>0</v>
      </c>
    </row>
    <row r="87" spans="1:12" ht="13.8" x14ac:dyDescent="0.2">
      <c r="A87" s="37" t="s">
        <v>70</v>
      </c>
      <c r="B87" s="16" t="s">
        <v>70</v>
      </c>
      <c r="C87" s="16" t="s">
        <v>1148</v>
      </c>
      <c r="D87" s="16" t="s">
        <v>1149</v>
      </c>
      <c r="E87" s="85">
        <v>25000</v>
      </c>
      <c r="F87" s="85">
        <v>0</v>
      </c>
      <c r="G87" s="85">
        <v>25000</v>
      </c>
      <c r="H87" s="85">
        <v>0</v>
      </c>
      <c r="I87" s="85">
        <v>0</v>
      </c>
      <c r="J87" s="85">
        <v>0</v>
      </c>
      <c r="K87" s="85">
        <v>0</v>
      </c>
      <c r="L87" s="85">
        <v>0</v>
      </c>
    </row>
    <row r="88" spans="1:12" ht="13.8" x14ac:dyDescent="0.2">
      <c r="A88" s="37" t="s">
        <v>70</v>
      </c>
      <c r="B88" s="16" t="s">
        <v>70</v>
      </c>
      <c r="C88" s="16" t="s">
        <v>1150</v>
      </c>
      <c r="D88" s="16" t="s">
        <v>1811</v>
      </c>
      <c r="E88" s="85">
        <v>104057.5</v>
      </c>
      <c r="F88" s="85">
        <v>0</v>
      </c>
      <c r="G88" s="85">
        <v>104057.5</v>
      </c>
      <c r="H88" s="85">
        <v>18352.11</v>
      </c>
      <c r="I88" s="85">
        <v>18352.11</v>
      </c>
      <c r="J88" s="85">
        <v>0</v>
      </c>
      <c r="K88" s="85">
        <v>0</v>
      </c>
      <c r="L88" s="85">
        <v>0</v>
      </c>
    </row>
    <row r="89" spans="1:12" ht="13.8" x14ac:dyDescent="0.2">
      <c r="A89" s="37" t="s">
        <v>70</v>
      </c>
      <c r="B89" s="16" t="s">
        <v>70</v>
      </c>
      <c r="C89" s="16" t="s">
        <v>1151</v>
      </c>
      <c r="D89" s="16" t="s">
        <v>1152</v>
      </c>
      <c r="E89" s="85">
        <v>75000</v>
      </c>
      <c r="F89" s="85">
        <v>0</v>
      </c>
      <c r="G89" s="85">
        <v>75000</v>
      </c>
      <c r="H89" s="85">
        <v>0</v>
      </c>
      <c r="I89" s="85">
        <v>0</v>
      </c>
      <c r="J89" s="85">
        <v>0</v>
      </c>
      <c r="K89" s="85">
        <v>0</v>
      </c>
      <c r="L89" s="85">
        <v>0</v>
      </c>
    </row>
    <row r="90" spans="1:12" ht="13.8" x14ac:dyDescent="0.2">
      <c r="A90" s="37" t="s">
        <v>70</v>
      </c>
      <c r="B90" s="16" t="s">
        <v>70</v>
      </c>
      <c r="C90" s="16" t="s">
        <v>1153</v>
      </c>
      <c r="D90" s="16" t="s">
        <v>1154</v>
      </c>
      <c r="E90" s="85">
        <v>1200000</v>
      </c>
      <c r="F90" s="85">
        <v>0</v>
      </c>
      <c r="G90" s="85">
        <v>1200000</v>
      </c>
      <c r="H90" s="85">
        <v>1200000</v>
      </c>
      <c r="I90" s="85">
        <v>1200000</v>
      </c>
      <c r="J90" s="85">
        <v>0</v>
      </c>
      <c r="K90" s="85">
        <v>0</v>
      </c>
      <c r="L90" s="85">
        <v>0</v>
      </c>
    </row>
    <row r="91" spans="1:12" ht="13.8" x14ac:dyDescent="0.2">
      <c r="A91" s="37" t="s">
        <v>70</v>
      </c>
      <c r="B91" s="16" t="s">
        <v>70</v>
      </c>
      <c r="C91" s="16" t="s">
        <v>1155</v>
      </c>
      <c r="D91" s="16" t="s">
        <v>1156</v>
      </c>
      <c r="E91" s="85">
        <v>90000</v>
      </c>
      <c r="F91" s="85">
        <v>0</v>
      </c>
      <c r="G91" s="85">
        <v>90000</v>
      </c>
      <c r="H91" s="85">
        <v>0</v>
      </c>
      <c r="I91" s="85">
        <v>0</v>
      </c>
      <c r="J91" s="85">
        <v>0</v>
      </c>
      <c r="K91" s="85">
        <v>0</v>
      </c>
      <c r="L91" s="85">
        <v>0</v>
      </c>
    </row>
    <row r="92" spans="1:12" ht="13.8" x14ac:dyDescent="0.2">
      <c r="A92" s="37" t="s">
        <v>70</v>
      </c>
      <c r="B92" s="16" t="s">
        <v>70</v>
      </c>
      <c r="C92" s="16" t="s">
        <v>1157</v>
      </c>
      <c r="D92" s="16" t="s">
        <v>1812</v>
      </c>
      <c r="E92" s="85">
        <v>1000000</v>
      </c>
      <c r="F92" s="85">
        <v>0</v>
      </c>
      <c r="G92" s="85">
        <v>1000000</v>
      </c>
      <c r="H92" s="85">
        <v>0</v>
      </c>
      <c r="I92" s="85">
        <v>0</v>
      </c>
      <c r="J92" s="85">
        <v>0</v>
      </c>
      <c r="K92" s="85">
        <v>0</v>
      </c>
      <c r="L92" s="85">
        <v>0</v>
      </c>
    </row>
    <row r="93" spans="1:12" ht="13.8" x14ac:dyDescent="0.2">
      <c r="A93" s="37" t="s">
        <v>70</v>
      </c>
      <c r="B93" s="16" t="s">
        <v>70</v>
      </c>
      <c r="C93" s="16" t="s">
        <v>1158</v>
      </c>
      <c r="D93" s="16" t="s">
        <v>1159</v>
      </c>
      <c r="E93" s="85">
        <v>25000</v>
      </c>
      <c r="F93" s="85">
        <v>0</v>
      </c>
      <c r="G93" s="85">
        <v>25000</v>
      </c>
      <c r="H93" s="85">
        <v>0</v>
      </c>
      <c r="I93" s="85">
        <v>0</v>
      </c>
      <c r="J93" s="85">
        <v>0</v>
      </c>
      <c r="K93" s="85">
        <v>0</v>
      </c>
      <c r="L93" s="85">
        <v>0</v>
      </c>
    </row>
    <row r="94" spans="1:12" ht="13.8" x14ac:dyDescent="0.2">
      <c r="A94" s="37" t="s">
        <v>70</v>
      </c>
      <c r="B94" s="16" t="s">
        <v>70</v>
      </c>
      <c r="C94" s="16" t="s">
        <v>1160</v>
      </c>
      <c r="D94" s="16" t="s">
        <v>1813</v>
      </c>
      <c r="E94" s="85">
        <v>50000</v>
      </c>
      <c r="F94" s="85">
        <v>0</v>
      </c>
      <c r="G94" s="85">
        <v>50000</v>
      </c>
      <c r="H94" s="85">
        <v>0</v>
      </c>
      <c r="I94" s="85">
        <v>0</v>
      </c>
      <c r="J94" s="85">
        <v>0</v>
      </c>
      <c r="K94" s="85">
        <v>0</v>
      </c>
      <c r="L94" s="85">
        <v>0</v>
      </c>
    </row>
    <row r="95" spans="1:12" ht="13.8" x14ac:dyDescent="0.2">
      <c r="A95" s="37" t="s">
        <v>70</v>
      </c>
      <c r="B95" s="16" t="s">
        <v>70</v>
      </c>
      <c r="C95" s="16" t="s">
        <v>1161</v>
      </c>
      <c r="D95" s="16" t="s">
        <v>1162</v>
      </c>
      <c r="E95" s="85">
        <v>350000</v>
      </c>
      <c r="F95" s="85">
        <v>0</v>
      </c>
      <c r="G95" s="85">
        <v>350000</v>
      </c>
      <c r="H95" s="85">
        <v>350122.43</v>
      </c>
      <c r="I95" s="85">
        <v>350122.43</v>
      </c>
      <c r="J95" s="85">
        <v>1016.4</v>
      </c>
      <c r="K95" s="85">
        <v>0.29039999999999999</v>
      </c>
      <c r="L95" s="85">
        <v>0</v>
      </c>
    </row>
    <row r="96" spans="1:12" ht="13.8" x14ac:dyDescent="0.2">
      <c r="A96" s="37" t="s">
        <v>70</v>
      </c>
      <c r="B96" s="16" t="s">
        <v>70</v>
      </c>
      <c r="C96" s="16" t="s">
        <v>1163</v>
      </c>
      <c r="D96" s="16" t="s">
        <v>1164</v>
      </c>
      <c r="E96" s="85">
        <v>200000</v>
      </c>
      <c r="F96" s="85">
        <v>0</v>
      </c>
      <c r="G96" s="85">
        <v>200000</v>
      </c>
      <c r="H96" s="85">
        <v>0</v>
      </c>
      <c r="I96" s="85">
        <v>0</v>
      </c>
      <c r="J96" s="85">
        <v>0</v>
      </c>
      <c r="K96" s="85">
        <v>0</v>
      </c>
      <c r="L96" s="85">
        <v>0</v>
      </c>
    </row>
    <row r="97" spans="1:12" ht="13.8" x14ac:dyDescent="0.2">
      <c r="A97" s="37" t="s">
        <v>70</v>
      </c>
      <c r="B97" s="16" t="s">
        <v>70</v>
      </c>
      <c r="C97" s="16" t="s">
        <v>1165</v>
      </c>
      <c r="D97" s="16" t="s">
        <v>1166</v>
      </c>
      <c r="E97" s="85">
        <v>13185709.08</v>
      </c>
      <c r="F97" s="85">
        <v>0</v>
      </c>
      <c r="G97" s="85">
        <v>13185709.08</v>
      </c>
      <c r="H97" s="85">
        <v>2185709.08</v>
      </c>
      <c r="I97" s="85">
        <v>2185709.08</v>
      </c>
      <c r="J97" s="85">
        <v>0</v>
      </c>
      <c r="K97" s="85">
        <v>0</v>
      </c>
      <c r="L97" s="85">
        <v>0</v>
      </c>
    </row>
    <row r="98" spans="1:12" ht="13.8" x14ac:dyDescent="0.2">
      <c r="A98" s="37" t="s">
        <v>70</v>
      </c>
      <c r="B98" s="16" t="s">
        <v>70</v>
      </c>
      <c r="C98" s="16" t="s">
        <v>1167</v>
      </c>
      <c r="D98" s="16" t="s">
        <v>1168</v>
      </c>
      <c r="E98" s="85">
        <v>100000</v>
      </c>
      <c r="F98" s="85">
        <v>0</v>
      </c>
      <c r="G98" s="85">
        <v>100000</v>
      </c>
      <c r="H98" s="85">
        <v>0</v>
      </c>
      <c r="I98" s="85">
        <v>0</v>
      </c>
      <c r="J98" s="85">
        <v>0</v>
      </c>
      <c r="K98" s="85">
        <v>0</v>
      </c>
      <c r="L98" s="85">
        <v>0</v>
      </c>
    </row>
    <row r="99" spans="1:12" ht="13.8" x14ac:dyDescent="0.2">
      <c r="A99" s="37" t="s">
        <v>70</v>
      </c>
      <c r="B99" s="16" t="s">
        <v>70</v>
      </c>
      <c r="C99" s="16" t="s">
        <v>1169</v>
      </c>
      <c r="D99" s="16" t="s">
        <v>1814</v>
      </c>
      <c r="E99" s="85">
        <v>277430.88</v>
      </c>
      <c r="F99" s="85">
        <v>0</v>
      </c>
      <c r="G99" s="85">
        <v>277430.88</v>
      </c>
      <c r="H99" s="85">
        <v>320825.2</v>
      </c>
      <c r="I99" s="85">
        <v>320825.2</v>
      </c>
      <c r="J99" s="85">
        <v>0</v>
      </c>
      <c r="K99" s="85">
        <v>0</v>
      </c>
      <c r="L99" s="85">
        <v>0</v>
      </c>
    </row>
    <row r="100" spans="1:12" ht="13.8" x14ac:dyDescent="0.2">
      <c r="A100" s="37" t="s">
        <v>70</v>
      </c>
      <c r="B100" s="16" t="s">
        <v>70</v>
      </c>
      <c r="C100" s="16" t="s">
        <v>1170</v>
      </c>
      <c r="D100" s="16" t="s">
        <v>1171</v>
      </c>
      <c r="E100" s="85">
        <v>220000</v>
      </c>
      <c r="F100" s="85">
        <v>0</v>
      </c>
      <c r="G100" s="85">
        <v>220000</v>
      </c>
      <c r="H100" s="85">
        <v>0</v>
      </c>
      <c r="I100" s="85">
        <v>0</v>
      </c>
      <c r="J100" s="85">
        <v>0</v>
      </c>
      <c r="K100" s="85">
        <v>0</v>
      </c>
      <c r="L100" s="85">
        <v>0</v>
      </c>
    </row>
    <row r="101" spans="1:12" ht="13.8" x14ac:dyDescent="0.2">
      <c r="A101" s="37" t="s">
        <v>70</v>
      </c>
      <c r="B101" s="16" t="s">
        <v>70</v>
      </c>
      <c r="C101" s="16" t="s">
        <v>1172</v>
      </c>
      <c r="D101" s="16" t="s">
        <v>1173</v>
      </c>
      <c r="E101" s="85">
        <v>350000</v>
      </c>
      <c r="F101" s="85">
        <v>0</v>
      </c>
      <c r="G101" s="85">
        <v>350000</v>
      </c>
      <c r="H101" s="85">
        <v>0</v>
      </c>
      <c r="I101" s="85">
        <v>0</v>
      </c>
      <c r="J101" s="85">
        <v>0</v>
      </c>
      <c r="K101" s="85">
        <v>0</v>
      </c>
      <c r="L101" s="85">
        <v>0</v>
      </c>
    </row>
    <row r="102" spans="1:12" ht="13.8" x14ac:dyDescent="0.2">
      <c r="A102" s="37" t="s">
        <v>70</v>
      </c>
      <c r="B102" s="16" t="s">
        <v>70</v>
      </c>
      <c r="C102" s="16" t="s">
        <v>1174</v>
      </c>
      <c r="D102" s="16" t="s">
        <v>1175</v>
      </c>
      <c r="E102" s="85">
        <v>6000</v>
      </c>
      <c r="F102" s="85">
        <v>0</v>
      </c>
      <c r="G102" s="85">
        <v>6000</v>
      </c>
      <c r="H102" s="85">
        <v>0</v>
      </c>
      <c r="I102" s="85">
        <v>0</v>
      </c>
      <c r="J102" s="85">
        <v>0</v>
      </c>
      <c r="K102" s="85">
        <v>0</v>
      </c>
      <c r="L102" s="85">
        <v>0</v>
      </c>
    </row>
    <row r="103" spans="1:12" ht="13.8" x14ac:dyDescent="0.2">
      <c r="A103" s="37" t="s">
        <v>70</v>
      </c>
      <c r="B103" s="16" t="s">
        <v>70</v>
      </c>
      <c r="C103" s="16" t="s">
        <v>1176</v>
      </c>
      <c r="D103" s="16" t="s">
        <v>1815</v>
      </c>
      <c r="E103" s="85">
        <v>500000</v>
      </c>
      <c r="F103" s="85">
        <v>0</v>
      </c>
      <c r="G103" s="85">
        <v>500000</v>
      </c>
      <c r="H103" s="85">
        <v>0</v>
      </c>
      <c r="I103" s="85">
        <v>0</v>
      </c>
      <c r="J103" s="85">
        <v>0</v>
      </c>
      <c r="K103" s="85">
        <v>0</v>
      </c>
      <c r="L103" s="85">
        <v>0</v>
      </c>
    </row>
    <row r="104" spans="1:12" ht="13.8" x14ac:dyDescent="0.2">
      <c r="A104" s="37" t="s">
        <v>70</v>
      </c>
      <c r="B104" s="16" t="s">
        <v>70</v>
      </c>
      <c r="C104" s="16" t="s">
        <v>1177</v>
      </c>
      <c r="D104" s="16" t="s">
        <v>1178</v>
      </c>
      <c r="E104" s="85">
        <v>6000</v>
      </c>
      <c r="F104" s="85">
        <v>0</v>
      </c>
      <c r="G104" s="85">
        <v>6000</v>
      </c>
      <c r="H104" s="85">
        <v>0</v>
      </c>
      <c r="I104" s="85">
        <v>0</v>
      </c>
      <c r="J104" s="85">
        <v>0</v>
      </c>
      <c r="K104" s="85">
        <v>0</v>
      </c>
      <c r="L104" s="85">
        <v>0</v>
      </c>
    </row>
    <row r="105" spans="1:12" ht="13.8" x14ac:dyDescent="0.2">
      <c r="A105" s="37" t="s">
        <v>70</v>
      </c>
      <c r="B105" s="16" t="s">
        <v>70</v>
      </c>
      <c r="C105" s="16" t="s">
        <v>1179</v>
      </c>
      <c r="D105" s="16" t="s">
        <v>1180</v>
      </c>
      <c r="E105" s="85">
        <v>45000</v>
      </c>
      <c r="F105" s="85">
        <v>0</v>
      </c>
      <c r="G105" s="85">
        <v>45000</v>
      </c>
      <c r="H105" s="85">
        <v>0</v>
      </c>
      <c r="I105" s="85">
        <v>0</v>
      </c>
      <c r="J105" s="85">
        <v>0</v>
      </c>
      <c r="K105" s="85">
        <v>0</v>
      </c>
      <c r="L105" s="85">
        <v>0</v>
      </c>
    </row>
    <row r="106" spans="1:12" ht="13.8" x14ac:dyDescent="0.2">
      <c r="A106" s="37" t="s">
        <v>70</v>
      </c>
      <c r="B106" s="16" t="s">
        <v>70</v>
      </c>
      <c r="C106" s="16" t="s">
        <v>1181</v>
      </c>
      <c r="D106" s="16" t="s">
        <v>1182</v>
      </c>
      <c r="E106" s="85">
        <v>700000</v>
      </c>
      <c r="F106" s="85">
        <v>0</v>
      </c>
      <c r="G106" s="85">
        <v>700000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</row>
    <row r="107" spans="1:12" ht="13.8" x14ac:dyDescent="0.2">
      <c r="A107" s="37" t="s">
        <v>70</v>
      </c>
      <c r="B107" s="16" t="s">
        <v>70</v>
      </c>
      <c r="C107" s="16" t="s">
        <v>1183</v>
      </c>
      <c r="D107" s="16" t="s">
        <v>1184</v>
      </c>
      <c r="E107" s="85">
        <v>500000</v>
      </c>
      <c r="F107" s="85">
        <v>0</v>
      </c>
      <c r="G107" s="85">
        <v>500000</v>
      </c>
      <c r="H107" s="85">
        <v>482000</v>
      </c>
      <c r="I107" s="85">
        <v>482000</v>
      </c>
      <c r="J107" s="85">
        <v>0</v>
      </c>
      <c r="K107" s="85">
        <v>0</v>
      </c>
      <c r="L107" s="85">
        <v>0</v>
      </c>
    </row>
    <row r="108" spans="1:12" ht="13.8" x14ac:dyDescent="0.2">
      <c r="A108" s="37" t="s">
        <v>70</v>
      </c>
      <c r="B108" s="16" t="s">
        <v>70</v>
      </c>
      <c r="C108" s="16" t="s">
        <v>1185</v>
      </c>
      <c r="D108" s="16" t="s">
        <v>1186</v>
      </c>
      <c r="E108" s="85">
        <v>600000</v>
      </c>
      <c r="F108" s="85">
        <v>0</v>
      </c>
      <c r="G108" s="85">
        <v>600000</v>
      </c>
      <c r="H108" s="85">
        <v>0</v>
      </c>
      <c r="I108" s="85">
        <v>0</v>
      </c>
      <c r="J108" s="85">
        <v>0</v>
      </c>
      <c r="K108" s="85">
        <v>0</v>
      </c>
      <c r="L108" s="85">
        <v>0</v>
      </c>
    </row>
    <row r="109" spans="1:12" ht="13.8" x14ac:dyDescent="0.2">
      <c r="A109" s="37" t="s">
        <v>70</v>
      </c>
      <c r="B109" s="16" t="s">
        <v>70</v>
      </c>
      <c r="C109" s="16" t="s">
        <v>1187</v>
      </c>
      <c r="D109" s="16" t="s">
        <v>1188</v>
      </c>
      <c r="E109" s="85">
        <v>30000</v>
      </c>
      <c r="F109" s="85">
        <v>0</v>
      </c>
      <c r="G109" s="85">
        <v>30000</v>
      </c>
      <c r="H109" s="85">
        <v>0</v>
      </c>
      <c r="I109" s="85">
        <v>0</v>
      </c>
      <c r="J109" s="85">
        <v>0</v>
      </c>
      <c r="K109" s="85">
        <v>0</v>
      </c>
      <c r="L109" s="85">
        <v>0</v>
      </c>
    </row>
    <row r="110" spans="1:12" ht="13.8" x14ac:dyDescent="0.2">
      <c r="A110" s="37" t="s">
        <v>70</v>
      </c>
      <c r="B110" s="16" t="s">
        <v>70</v>
      </c>
      <c r="C110" s="16" t="s">
        <v>1189</v>
      </c>
      <c r="D110" s="16" t="s">
        <v>1190</v>
      </c>
      <c r="E110" s="85">
        <v>129383.5</v>
      </c>
      <c r="F110" s="85">
        <v>-124383.5</v>
      </c>
      <c r="G110" s="85">
        <v>5000</v>
      </c>
      <c r="H110" s="85">
        <v>1057.2</v>
      </c>
      <c r="I110" s="85">
        <v>1057.2</v>
      </c>
      <c r="J110" s="85">
        <v>0</v>
      </c>
      <c r="K110" s="85">
        <v>0</v>
      </c>
      <c r="L110" s="85">
        <v>0</v>
      </c>
    </row>
    <row r="111" spans="1:12" ht="13.8" x14ac:dyDescent="0.2">
      <c r="A111" s="37" t="s">
        <v>70</v>
      </c>
      <c r="B111" s="16" t="s">
        <v>70</v>
      </c>
      <c r="C111" s="16" t="s">
        <v>1191</v>
      </c>
      <c r="D111" s="16" t="s">
        <v>1816</v>
      </c>
      <c r="E111" s="85">
        <v>225000</v>
      </c>
      <c r="F111" s="85">
        <v>0</v>
      </c>
      <c r="G111" s="85">
        <v>225000</v>
      </c>
      <c r="H111" s="85">
        <v>0</v>
      </c>
      <c r="I111" s="85">
        <v>0</v>
      </c>
      <c r="J111" s="85">
        <v>0</v>
      </c>
      <c r="K111" s="85">
        <v>0</v>
      </c>
      <c r="L111" s="85">
        <v>0</v>
      </c>
    </row>
    <row r="112" spans="1:12" ht="13.8" x14ac:dyDescent="0.2">
      <c r="A112" s="37" t="s">
        <v>70</v>
      </c>
      <c r="B112" s="16" t="s">
        <v>70</v>
      </c>
      <c r="C112" s="16" t="s">
        <v>1192</v>
      </c>
      <c r="D112" s="16" t="s">
        <v>1193</v>
      </c>
      <c r="E112" s="85">
        <v>200000</v>
      </c>
      <c r="F112" s="85">
        <v>0</v>
      </c>
      <c r="G112" s="85">
        <v>200000</v>
      </c>
      <c r="H112" s="85">
        <v>0</v>
      </c>
      <c r="I112" s="85">
        <v>0</v>
      </c>
      <c r="J112" s="85">
        <v>0</v>
      </c>
      <c r="K112" s="85">
        <v>0</v>
      </c>
      <c r="L112" s="85">
        <v>0</v>
      </c>
    </row>
    <row r="113" spans="1:12" ht="13.8" x14ac:dyDescent="0.2">
      <c r="A113" s="37" t="s">
        <v>70</v>
      </c>
      <c r="B113" s="16" t="s">
        <v>70</v>
      </c>
      <c r="C113" s="16" t="s">
        <v>1194</v>
      </c>
      <c r="D113" s="16" t="s">
        <v>1195</v>
      </c>
      <c r="E113" s="85">
        <v>50000</v>
      </c>
      <c r="F113" s="85">
        <v>0</v>
      </c>
      <c r="G113" s="85">
        <v>50000</v>
      </c>
      <c r="H113" s="85">
        <v>0</v>
      </c>
      <c r="I113" s="85">
        <v>0</v>
      </c>
      <c r="J113" s="85">
        <v>0</v>
      </c>
      <c r="K113" s="85">
        <v>0</v>
      </c>
      <c r="L113" s="85">
        <v>0</v>
      </c>
    </row>
    <row r="114" spans="1:12" ht="13.8" x14ac:dyDescent="0.2">
      <c r="A114" s="37" t="s">
        <v>70</v>
      </c>
      <c r="B114" s="16" t="s">
        <v>70</v>
      </c>
      <c r="C114" s="16" t="s">
        <v>1196</v>
      </c>
      <c r="D114" s="16" t="s">
        <v>1197</v>
      </c>
      <c r="E114" s="85">
        <v>60000</v>
      </c>
      <c r="F114" s="85">
        <v>0</v>
      </c>
      <c r="G114" s="85">
        <v>60000</v>
      </c>
      <c r="H114" s="85">
        <v>0</v>
      </c>
      <c r="I114" s="85">
        <v>0</v>
      </c>
      <c r="J114" s="85">
        <v>0</v>
      </c>
      <c r="K114" s="85">
        <v>0</v>
      </c>
      <c r="L114" s="85">
        <v>0</v>
      </c>
    </row>
    <row r="115" spans="1:12" ht="13.8" x14ac:dyDescent="0.2">
      <c r="A115" s="37" t="s">
        <v>70</v>
      </c>
      <c r="B115" s="16" t="s">
        <v>70</v>
      </c>
      <c r="C115" s="16" t="s">
        <v>1198</v>
      </c>
      <c r="D115" s="16" t="s">
        <v>1199</v>
      </c>
      <c r="E115" s="85">
        <v>500000</v>
      </c>
      <c r="F115" s="85">
        <v>0</v>
      </c>
      <c r="G115" s="85">
        <v>500000</v>
      </c>
      <c r="H115" s="85">
        <v>0</v>
      </c>
      <c r="I115" s="85">
        <v>0</v>
      </c>
      <c r="J115" s="85">
        <v>0</v>
      </c>
      <c r="K115" s="85">
        <v>0</v>
      </c>
      <c r="L115" s="85">
        <v>0</v>
      </c>
    </row>
    <row r="116" spans="1:12" ht="13.8" x14ac:dyDescent="0.2">
      <c r="A116" s="37" t="s">
        <v>70</v>
      </c>
      <c r="B116" s="16" t="s">
        <v>70</v>
      </c>
      <c r="C116" s="16" t="s">
        <v>1200</v>
      </c>
      <c r="D116" s="16" t="s">
        <v>1817</v>
      </c>
      <c r="E116" s="85">
        <v>25000</v>
      </c>
      <c r="F116" s="85">
        <v>0</v>
      </c>
      <c r="G116" s="85">
        <v>25000</v>
      </c>
      <c r="H116" s="85">
        <v>0</v>
      </c>
      <c r="I116" s="85">
        <v>0</v>
      </c>
      <c r="J116" s="85">
        <v>0</v>
      </c>
      <c r="K116" s="85">
        <v>0</v>
      </c>
      <c r="L116" s="85">
        <v>0</v>
      </c>
    </row>
    <row r="117" spans="1:12" ht="13.8" x14ac:dyDescent="0.2">
      <c r="A117" s="37" t="s">
        <v>70</v>
      </c>
      <c r="B117" s="16" t="s">
        <v>70</v>
      </c>
      <c r="C117" s="16" t="s">
        <v>1201</v>
      </c>
      <c r="D117" s="16" t="s">
        <v>1818</v>
      </c>
      <c r="E117" s="85">
        <v>100000</v>
      </c>
      <c r="F117" s="85">
        <v>0</v>
      </c>
      <c r="G117" s="85">
        <v>100000</v>
      </c>
      <c r="H117" s="85">
        <v>0</v>
      </c>
      <c r="I117" s="85">
        <v>0</v>
      </c>
      <c r="J117" s="85">
        <v>0</v>
      </c>
      <c r="K117" s="85">
        <v>0</v>
      </c>
      <c r="L117" s="85">
        <v>0</v>
      </c>
    </row>
    <row r="118" spans="1:12" ht="13.8" x14ac:dyDescent="0.2">
      <c r="A118" s="37" t="s">
        <v>70</v>
      </c>
      <c r="B118" s="16" t="s">
        <v>70</v>
      </c>
      <c r="C118" s="16" t="s">
        <v>1202</v>
      </c>
      <c r="D118" s="16" t="s">
        <v>1819</v>
      </c>
      <c r="E118" s="85">
        <v>2327053.0299999998</v>
      </c>
      <c r="F118" s="85">
        <v>0</v>
      </c>
      <c r="G118" s="85">
        <v>2327053.0299999998</v>
      </c>
      <c r="H118" s="85">
        <v>200000</v>
      </c>
      <c r="I118" s="85">
        <v>200000</v>
      </c>
      <c r="J118" s="85">
        <v>0</v>
      </c>
      <c r="K118" s="85">
        <v>0</v>
      </c>
      <c r="L118" s="85">
        <v>0</v>
      </c>
    </row>
    <row r="119" spans="1:12" ht="13.8" x14ac:dyDescent="0.2">
      <c r="A119" s="37" t="s">
        <v>70</v>
      </c>
      <c r="B119" s="16" t="s">
        <v>70</v>
      </c>
      <c r="C119" s="16" t="s">
        <v>1203</v>
      </c>
      <c r="D119" s="16" t="s">
        <v>1820</v>
      </c>
      <c r="E119" s="85">
        <v>2000000</v>
      </c>
      <c r="F119" s="85">
        <v>0</v>
      </c>
      <c r="G119" s="85">
        <v>2000000</v>
      </c>
      <c r="H119" s="85">
        <v>0</v>
      </c>
      <c r="I119" s="85">
        <v>0</v>
      </c>
      <c r="J119" s="85">
        <v>0</v>
      </c>
      <c r="K119" s="85">
        <v>0</v>
      </c>
      <c r="L119" s="85">
        <v>0</v>
      </c>
    </row>
    <row r="120" spans="1:12" ht="13.8" x14ac:dyDescent="0.2">
      <c r="A120" s="37" t="s">
        <v>70</v>
      </c>
      <c r="B120" s="16" t="s">
        <v>70</v>
      </c>
      <c r="C120" s="16" t="s">
        <v>1204</v>
      </c>
      <c r="D120" s="16" t="s">
        <v>1205</v>
      </c>
      <c r="E120" s="85">
        <v>100000</v>
      </c>
      <c r="F120" s="85">
        <v>0</v>
      </c>
      <c r="G120" s="85">
        <v>100000</v>
      </c>
      <c r="H120" s="85">
        <v>0</v>
      </c>
      <c r="I120" s="85">
        <v>0</v>
      </c>
      <c r="J120" s="85">
        <v>0</v>
      </c>
      <c r="K120" s="85">
        <v>0</v>
      </c>
      <c r="L120" s="85">
        <v>0</v>
      </c>
    </row>
    <row r="121" spans="1:12" ht="13.8" x14ac:dyDescent="0.2">
      <c r="A121" s="37" t="s">
        <v>70</v>
      </c>
      <c r="B121" s="16" t="s">
        <v>70</v>
      </c>
      <c r="C121" s="16" t="s">
        <v>1206</v>
      </c>
      <c r="D121" s="16" t="s">
        <v>1821</v>
      </c>
      <c r="E121" s="85">
        <v>736476.49</v>
      </c>
      <c r="F121" s="85">
        <v>0</v>
      </c>
      <c r="G121" s="85">
        <v>736476.49</v>
      </c>
      <c r="H121" s="85">
        <v>492351.99</v>
      </c>
      <c r="I121" s="85">
        <v>492351.99</v>
      </c>
      <c r="J121" s="85">
        <v>0</v>
      </c>
      <c r="K121" s="85">
        <v>0</v>
      </c>
      <c r="L121" s="85">
        <v>0</v>
      </c>
    </row>
    <row r="122" spans="1:12" ht="13.8" x14ac:dyDescent="0.2">
      <c r="A122" s="37" t="s">
        <v>70</v>
      </c>
      <c r="B122" s="16" t="s">
        <v>70</v>
      </c>
      <c r="C122" s="16" t="s">
        <v>1207</v>
      </c>
      <c r="D122" s="16" t="s">
        <v>1822</v>
      </c>
      <c r="E122" s="85">
        <v>903297.06</v>
      </c>
      <c r="F122" s="85">
        <v>0</v>
      </c>
      <c r="G122" s="85">
        <v>903297.06</v>
      </c>
      <c r="H122" s="85">
        <v>896866.78</v>
      </c>
      <c r="I122" s="85">
        <v>896866.78</v>
      </c>
      <c r="J122" s="85">
        <v>0</v>
      </c>
      <c r="K122" s="85">
        <v>0</v>
      </c>
      <c r="L122" s="85">
        <v>0</v>
      </c>
    </row>
    <row r="123" spans="1:12" ht="13.8" x14ac:dyDescent="0.2">
      <c r="A123" s="37" t="s">
        <v>70</v>
      </c>
      <c r="B123" s="16" t="s">
        <v>70</v>
      </c>
      <c r="C123" s="16" t="s">
        <v>1208</v>
      </c>
      <c r="D123" s="16" t="s">
        <v>1823</v>
      </c>
      <c r="E123" s="85">
        <v>200000</v>
      </c>
      <c r="F123" s="85">
        <v>0</v>
      </c>
      <c r="G123" s="85">
        <v>200000</v>
      </c>
      <c r="H123" s="85">
        <v>200000</v>
      </c>
      <c r="I123" s="85">
        <v>200000</v>
      </c>
      <c r="J123" s="85">
        <v>0</v>
      </c>
      <c r="K123" s="85">
        <v>0</v>
      </c>
      <c r="L123" s="85">
        <v>0</v>
      </c>
    </row>
    <row r="124" spans="1:12" ht="13.8" x14ac:dyDescent="0.2">
      <c r="A124" s="37" t="s">
        <v>70</v>
      </c>
      <c r="B124" s="16" t="s">
        <v>70</v>
      </c>
      <c r="C124" s="16" t="s">
        <v>1209</v>
      </c>
      <c r="D124" s="16" t="s">
        <v>1210</v>
      </c>
      <c r="E124" s="85">
        <v>1097994.23</v>
      </c>
      <c r="F124" s="85">
        <v>0</v>
      </c>
      <c r="G124" s="85">
        <v>1097994.23</v>
      </c>
      <c r="H124" s="85">
        <v>972994.23</v>
      </c>
      <c r="I124" s="85">
        <v>972994.23</v>
      </c>
      <c r="J124" s="85">
        <v>0</v>
      </c>
      <c r="K124" s="85">
        <v>0</v>
      </c>
      <c r="L124" s="85">
        <v>0</v>
      </c>
    </row>
    <row r="125" spans="1:12" ht="13.8" x14ac:dyDescent="0.2">
      <c r="A125" s="37" t="s">
        <v>70</v>
      </c>
      <c r="B125" s="16" t="s">
        <v>70</v>
      </c>
      <c r="C125" s="16" t="s">
        <v>1211</v>
      </c>
      <c r="D125" s="16" t="s">
        <v>1824</v>
      </c>
      <c r="E125" s="85">
        <v>2647449.33</v>
      </c>
      <c r="F125" s="85">
        <v>0</v>
      </c>
      <c r="G125" s="85">
        <v>2647449.33</v>
      </c>
      <c r="H125" s="85">
        <v>2799131.52</v>
      </c>
      <c r="I125" s="85">
        <v>104885.22</v>
      </c>
      <c r="J125" s="85">
        <v>0</v>
      </c>
      <c r="K125" s="85">
        <v>0</v>
      </c>
      <c r="L125" s="85">
        <v>0</v>
      </c>
    </row>
    <row r="126" spans="1:12" ht="13.8" x14ac:dyDescent="0.2">
      <c r="A126" s="37" t="s">
        <v>70</v>
      </c>
      <c r="B126" s="16" t="s">
        <v>70</v>
      </c>
      <c r="C126" s="16" t="s">
        <v>1212</v>
      </c>
      <c r="D126" s="16" t="s">
        <v>1213</v>
      </c>
      <c r="E126" s="85">
        <v>2618317.8199999998</v>
      </c>
      <c r="F126" s="85">
        <v>0</v>
      </c>
      <c r="G126" s="85">
        <v>2618317.8199999998</v>
      </c>
      <c r="H126" s="85">
        <v>2520496.17</v>
      </c>
      <c r="I126" s="85">
        <v>2135903.41</v>
      </c>
      <c r="J126" s="85">
        <v>0</v>
      </c>
      <c r="K126" s="85">
        <v>0</v>
      </c>
      <c r="L126" s="85">
        <v>0</v>
      </c>
    </row>
    <row r="127" spans="1:12" ht="13.8" x14ac:dyDescent="0.2">
      <c r="A127" s="37" t="s">
        <v>70</v>
      </c>
      <c r="B127" s="16" t="s">
        <v>70</v>
      </c>
      <c r="C127" s="16" t="s">
        <v>1214</v>
      </c>
      <c r="D127" s="16" t="s">
        <v>1215</v>
      </c>
      <c r="E127" s="85">
        <v>1129054.8700000001</v>
      </c>
      <c r="F127" s="85">
        <v>0</v>
      </c>
      <c r="G127" s="85">
        <v>1129054.8700000001</v>
      </c>
      <c r="H127" s="85">
        <v>232402.39</v>
      </c>
      <c r="I127" s="85">
        <v>232402.39</v>
      </c>
      <c r="J127" s="85">
        <v>0</v>
      </c>
      <c r="K127" s="85">
        <v>0</v>
      </c>
      <c r="L127" s="85">
        <v>0</v>
      </c>
    </row>
    <row r="128" spans="1:12" ht="13.8" x14ac:dyDescent="0.2">
      <c r="A128" s="37" t="s">
        <v>70</v>
      </c>
      <c r="B128" s="16" t="s">
        <v>70</v>
      </c>
      <c r="C128" s="16" t="s">
        <v>1216</v>
      </c>
      <c r="D128" s="16" t="s">
        <v>1217</v>
      </c>
      <c r="E128" s="85">
        <v>2024807.01</v>
      </c>
      <c r="F128" s="85">
        <v>0</v>
      </c>
      <c r="G128" s="85">
        <v>2024807.01</v>
      </c>
      <c r="H128" s="85">
        <v>794602.15</v>
      </c>
      <c r="I128" s="85">
        <v>773344.43</v>
      </c>
      <c r="J128" s="85">
        <v>0</v>
      </c>
      <c r="K128" s="85">
        <v>0</v>
      </c>
      <c r="L128" s="85">
        <v>0</v>
      </c>
    </row>
    <row r="129" spans="1:12" ht="13.8" x14ac:dyDescent="0.2">
      <c r="A129" s="37" t="s">
        <v>70</v>
      </c>
      <c r="B129" s="16" t="s">
        <v>70</v>
      </c>
      <c r="C129" s="16" t="s">
        <v>1218</v>
      </c>
      <c r="D129" s="16" t="s">
        <v>1825</v>
      </c>
      <c r="E129" s="85">
        <v>150000</v>
      </c>
      <c r="F129" s="85">
        <v>0</v>
      </c>
      <c r="G129" s="85">
        <v>150000</v>
      </c>
      <c r="H129" s="85">
        <v>150000</v>
      </c>
      <c r="I129" s="85">
        <v>0</v>
      </c>
      <c r="J129" s="85">
        <v>0</v>
      </c>
      <c r="K129" s="85">
        <v>0</v>
      </c>
      <c r="L129" s="85">
        <v>0</v>
      </c>
    </row>
    <row r="130" spans="1:12" ht="13.8" x14ac:dyDescent="0.2">
      <c r="A130" s="37" t="s">
        <v>70</v>
      </c>
      <c r="B130" s="16" t="s">
        <v>70</v>
      </c>
      <c r="C130" s="16" t="s">
        <v>1219</v>
      </c>
      <c r="D130" s="16" t="s">
        <v>1826</v>
      </c>
      <c r="E130" s="85">
        <v>2690427.6</v>
      </c>
      <c r="F130" s="85">
        <v>0</v>
      </c>
      <c r="G130" s="85">
        <v>2690427.6</v>
      </c>
      <c r="H130" s="85">
        <v>2690427.6</v>
      </c>
      <c r="I130" s="85">
        <v>2690427.6</v>
      </c>
      <c r="J130" s="85">
        <v>0</v>
      </c>
      <c r="K130" s="85">
        <v>0</v>
      </c>
      <c r="L130" s="85">
        <v>0</v>
      </c>
    </row>
    <row r="131" spans="1:12" ht="13.8" x14ac:dyDescent="0.2">
      <c r="A131" s="37" t="s">
        <v>70</v>
      </c>
      <c r="B131" s="16" t="s">
        <v>70</v>
      </c>
      <c r="C131" s="16" t="s">
        <v>1220</v>
      </c>
      <c r="D131" s="16" t="s">
        <v>1827</v>
      </c>
      <c r="E131" s="85">
        <v>3385172.52</v>
      </c>
      <c r="F131" s="85">
        <v>0</v>
      </c>
      <c r="G131" s="85">
        <v>3385172.52</v>
      </c>
      <c r="H131" s="85">
        <v>3385172.52</v>
      </c>
      <c r="I131" s="85">
        <v>3385172.52</v>
      </c>
      <c r="J131" s="85">
        <v>0</v>
      </c>
      <c r="K131" s="85">
        <v>0</v>
      </c>
      <c r="L131" s="85">
        <v>0</v>
      </c>
    </row>
    <row r="132" spans="1:12" ht="13.8" x14ac:dyDescent="0.2">
      <c r="A132" s="37" t="s">
        <v>70</v>
      </c>
      <c r="B132" s="16" t="s">
        <v>70</v>
      </c>
      <c r="C132" s="16" t="s">
        <v>1221</v>
      </c>
      <c r="D132" s="16" t="s">
        <v>1828</v>
      </c>
      <c r="E132" s="85">
        <v>850000</v>
      </c>
      <c r="F132" s="85">
        <v>0</v>
      </c>
      <c r="G132" s="85">
        <v>850000</v>
      </c>
      <c r="H132" s="85">
        <v>805213.27</v>
      </c>
      <c r="I132" s="85">
        <v>805212.31</v>
      </c>
      <c r="J132" s="85">
        <v>0</v>
      </c>
      <c r="K132" s="85">
        <v>0</v>
      </c>
      <c r="L132" s="85">
        <v>0</v>
      </c>
    </row>
    <row r="133" spans="1:12" ht="13.8" x14ac:dyDescent="0.2">
      <c r="A133" s="37" t="s">
        <v>70</v>
      </c>
      <c r="B133" s="16" t="s">
        <v>70</v>
      </c>
      <c r="C133" s="16" t="s">
        <v>1222</v>
      </c>
      <c r="D133" s="16" t="s">
        <v>1829</v>
      </c>
      <c r="E133" s="85">
        <v>739749.72</v>
      </c>
      <c r="F133" s="85">
        <v>0</v>
      </c>
      <c r="G133" s="85">
        <v>739749.72</v>
      </c>
      <c r="H133" s="85">
        <v>739749.72</v>
      </c>
      <c r="I133" s="85">
        <v>739749.72</v>
      </c>
      <c r="J133" s="85">
        <v>0</v>
      </c>
      <c r="K133" s="85">
        <v>0</v>
      </c>
      <c r="L133" s="85">
        <v>0</v>
      </c>
    </row>
    <row r="134" spans="1:12" ht="13.8" x14ac:dyDescent="0.2">
      <c r="A134" s="37" t="s">
        <v>70</v>
      </c>
      <c r="B134" s="16" t="s">
        <v>70</v>
      </c>
      <c r="C134" s="16" t="s">
        <v>1223</v>
      </c>
      <c r="D134" s="16" t="s">
        <v>1830</v>
      </c>
      <c r="E134" s="85">
        <v>750000</v>
      </c>
      <c r="F134" s="85">
        <v>0</v>
      </c>
      <c r="G134" s="85">
        <v>750000</v>
      </c>
      <c r="H134" s="85">
        <v>0</v>
      </c>
      <c r="I134" s="85">
        <v>0</v>
      </c>
      <c r="J134" s="85">
        <v>0</v>
      </c>
      <c r="K134" s="85">
        <v>0</v>
      </c>
      <c r="L134" s="85">
        <v>0</v>
      </c>
    </row>
    <row r="135" spans="1:12" ht="13.8" x14ac:dyDescent="0.2">
      <c r="A135" s="37" t="s">
        <v>70</v>
      </c>
      <c r="B135" s="16" t="s">
        <v>70</v>
      </c>
      <c r="C135" s="16" t="s">
        <v>1224</v>
      </c>
      <c r="D135" s="16" t="s">
        <v>1225</v>
      </c>
      <c r="E135" s="85">
        <v>100000</v>
      </c>
      <c r="F135" s="85">
        <v>0</v>
      </c>
      <c r="G135" s="85">
        <v>100000</v>
      </c>
      <c r="H135" s="85">
        <v>0</v>
      </c>
      <c r="I135" s="85">
        <v>0</v>
      </c>
      <c r="J135" s="85">
        <v>0</v>
      </c>
      <c r="K135" s="85">
        <v>0</v>
      </c>
      <c r="L135" s="85">
        <v>0</v>
      </c>
    </row>
    <row r="136" spans="1:12" ht="13.8" x14ac:dyDescent="0.2">
      <c r="A136" s="37" t="s">
        <v>70</v>
      </c>
      <c r="B136" s="16" t="s">
        <v>70</v>
      </c>
      <c r="C136" s="16" t="s">
        <v>1226</v>
      </c>
      <c r="D136" s="16" t="s">
        <v>1227</v>
      </c>
      <c r="E136" s="85">
        <v>100000</v>
      </c>
      <c r="F136" s="85">
        <v>0</v>
      </c>
      <c r="G136" s="85">
        <v>100000</v>
      </c>
      <c r="H136" s="85">
        <v>0</v>
      </c>
      <c r="I136" s="85">
        <v>0</v>
      </c>
      <c r="J136" s="85">
        <v>0</v>
      </c>
      <c r="K136" s="85">
        <v>0</v>
      </c>
      <c r="L136" s="85">
        <v>0</v>
      </c>
    </row>
    <row r="137" spans="1:12" ht="13.8" x14ac:dyDescent="0.2">
      <c r="A137" s="37" t="s">
        <v>70</v>
      </c>
      <c r="B137" s="16" t="s">
        <v>70</v>
      </c>
      <c r="C137" s="16" t="s">
        <v>1228</v>
      </c>
      <c r="D137" s="16" t="s">
        <v>1831</v>
      </c>
      <c r="E137" s="85">
        <v>200000</v>
      </c>
      <c r="F137" s="85">
        <v>0</v>
      </c>
      <c r="G137" s="85">
        <v>200000</v>
      </c>
      <c r="H137" s="85">
        <v>0</v>
      </c>
      <c r="I137" s="85">
        <v>0</v>
      </c>
      <c r="J137" s="85">
        <v>0</v>
      </c>
      <c r="K137" s="85">
        <v>0</v>
      </c>
      <c r="L137" s="85">
        <v>0</v>
      </c>
    </row>
    <row r="138" spans="1:12" ht="13.8" x14ac:dyDescent="0.2">
      <c r="A138" s="37" t="s">
        <v>70</v>
      </c>
      <c r="B138" s="16" t="s">
        <v>70</v>
      </c>
      <c r="C138" s="16" t="s">
        <v>1229</v>
      </c>
      <c r="D138" s="16" t="s">
        <v>1230</v>
      </c>
      <c r="E138" s="85">
        <v>1000000</v>
      </c>
      <c r="F138" s="85">
        <v>0</v>
      </c>
      <c r="G138" s="85">
        <v>1000000</v>
      </c>
      <c r="H138" s="85">
        <v>0</v>
      </c>
      <c r="I138" s="85">
        <v>0</v>
      </c>
      <c r="J138" s="85">
        <v>0</v>
      </c>
      <c r="K138" s="85">
        <v>0</v>
      </c>
      <c r="L138" s="85">
        <v>0</v>
      </c>
    </row>
    <row r="139" spans="1:12" ht="13.8" x14ac:dyDescent="0.2">
      <c r="A139" s="37" t="s">
        <v>70</v>
      </c>
      <c r="B139" s="16" t="s">
        <v>70</v>
      </c>
      <c r="C139" s="16" t="s">
        <v>1231</v>
      </c>
      <c r="D139" s="16" t="s">
        <v>1832</v>
      </c>
      <c r="E139" s="85">
        <v>100000</v>
      </c>
      <c r="F139" s="85">
        <v>0</v>
      </c>
      <c r="G139" s="85">
        <v>100000</v>
      </c>
      <c r="H139" s="85">
        <v>0</v>
      </c>
      <c r="I139" s="85">
        <v>0</v>
      </c>
      <c r="J139" s="85">
        <v>0</v>
      </c>
      <c r="K139" s="85">
        <v>0</v>
      </c>
      <c r="L139" s="85">
        <v>0</v>
      </c>
    </row>
    <row r="140" spans="1:12" ht="13.8" x14ac:dyDescent="0.2">
      <c r="A140" s="37" t="s">
        <v>70</v>
      </c>
      <c r="B140" s="16" t="s">
        <v>70</v>
      </c>
      <c r="C140" s="16" t="s">
        <v>1232</v>
      </c>
      <c r="D140" s="16" t="s">
        <v>1833</v>
      </c>
      <c r="E140" s="85">
        <v>200000</v>
      </c>
      <c r="F140" s="85">
        <v>0</v>
      </c>
      <c r="G140" s="85">
        <v>200000</v>
      </c>
      <c r="H140" s="85">
        <v>0</v>
      </c>
      <c r="I140" s="85">
        <v>0</v>
      </c>
      <c r="J140" s="85">
        <v>0</v>
      </c>
      <c r="K140" s="85">
        <v>0</v>
      </c>
      <c r="L140" s="85">
        <v>0</v>
      </c>
    </row>
    <row r="141" spans="1:12" ht="13.8" x14ac:dyDescent="0.2">
      <c r="A141" s="37" t="s">
        <v>70</v>
      </c>
      <c r="B141" s="16" t="s">
        <v>70</v>
      </c>
      <c r="C141" s="16" t="s">
        <v>1233</v>
      </c>
      <c r="D141" s="16" t="s">
        <v>1234</v>
      </c>
      <c r="E141" s="85">
        <v>500000</v>
      </c>
      <c r="F141" s="85">
        <v>0</v>
      </c>
      <c r="G141" s="85">
        <v>500000</v>
      </c>
      <c r="H141" s="85">
        <v>0</v>
      </c>
      <c r="I141" s="85">
        <v>0</v>
      </c>
      <c r="J141" s="85">
        <v>0</v>
      </c>
      <c r="K141" s="85">
        <v>0</v>
      </c>
      <c r="L141" s="85">
        <v>0</v>
      </c>
    </row>
    <row r="142" spans="1:12" ht="13.8" x14ac:dyDescent="0.2">
      <c r="A142" s="37" t="s">
        <v>70</v>
      </c>
      <c r="B142" s="16" t="s">
        <v>70</v>
      </c>
      <c r="C142" s="16" t="s">
        <v>1235</v>
      </c>
      <c r="D142" s="16" t="s">
        <v>1126</v>
      </c>
      <c r="E142" s="85">
        <v>40000</v>
      </c>
      <c r="F142" s="85">
        <v>0</v>
      </c>
      <c r="G142" s="85">
        <v>40000</v>
      </c>
      <c r="H142" s="85">
        <v>0</v>
      </c>
      <c r="I142" s="85">
        <v>0</v>
      </c>
      <c r="J142" s="85">
        <v>0</v>
      </c>
      <c r="K142" s="85">
        <v>0</v>
      </c>
      <c r="L142" s="85">
        <v>0</v>
      </c>
    </row>
    <row r="143" spans="1:12" ht="13.8" x14ac:dyDescent="0.2">
      <c r="A143" s="37" t="s">
        <v>70</v>
      </c>
      <c r="B143" s="16" t="s">
        <v>70</v>
      </c>
      <c r="C143" s="16" t="s">
        <v>1236</v>
      </c>
      <c r="D143" s="16" t="s">
        <v>1237</v>
      </c>
      <c r="E143" s="85">
        <v>300000</v>
      </c>
      <c r="F143" s="85">
        <v>0</v>
      </c>
      <c r="G143" s="85">
        <v>300000</v>
      </c>
      <c r="H143" s="85">
        <v>0</v>
      </c>
      <c r="I143" s="85">
        <v>0</v>
      </c>
      <c r="J143" s="85">
        <v>0</v>
      </c>
      <c r="K143" s="85">
        <v>0</v>
      </c>
      <c r="L143" s="85">
        <v>0</v>
      </c>
    </row>
    <row r="144" spans="1:12" ht="13.8" x14ac:dyDescent="0.2">
      <c r="A144" s="37" t="s">
        <v>70</v>
      </c>
      <c r="B144" s="16" t="s">
        <v>70</v>
      </c>
      <c r="C144" s="16" t="s">
        <v>1238</v>
      </c>
      <c r="D144" s="16" t="s">
        <v>1239</v>
      </c>
      <c r="E144" s="85">
        <v>2913716.1</v>
      </c>
      <c r="F144" s="85">
        <v>0</v>
      </c>
      <c r="G144" s="85">
        <v>2913716.1</v>
      </c>
      <c r="H144" s="85">
        <v>0</v>
      </c>
      <c r="I144" s="85">
        <v>0</v>
      </c>
      <c r="J144" s="85">
        <v>0</v>
      </c>
      <c r="K144" s="85">
        <v>0</v>
      </c>
      <c r="L144" s="85">
        <v>0</v>
      </c>
    </row>
    <row r="145" spans="1:12" ht="13.8" customHeight="1" x14ac:dyDescent="0.2">
      <c r="A145" s="37" t="s">
        <v>70</v>
      </c>
      <c r="B145" s="16" t="s">
        <v>70</v>
      </c>
      <c r="C145" s="16" t="s">
        <v>1240</v>
      </c>
      <c r="D145" s="16" t="s">
        <v>1241</v>
      </c>
      <c r="E145" s="85">
        <v>300000</v>
      </c>
      <c r="F145" s="85">
        <v>0</v>
      </c>
      <c r="G145" s="85">
        <v>300000</v>
      </c>
      <c r="H145" s="85">
        <v>0</v>
      </c>
      <c r="I145" s="85">
        <v>0</v>
      </c>
      <c r="J145" s="85">
        <v>0</v>
      </c>
      <c r="K145" s="85">
        <v>0</v>
      </c>
      <c r="L145" s="85">
        <v>0</v>
      </c>
    </row>
    <row r="146" spans="1:12" ht="13.8" x14ac:dyDescent="0.2">
      <c r="A146" s="37" t="s">
        <v>70</v>
      </c>
      <c r="B146" s="16" t="s">
        <v>70</v>
      </c>
      <c r="C146" s="16" t="s">
        <v>1242</v>
      </c>
      <c r="D146" s="16" t="s">
        <v>1243</v>
      </c>
      <c r="E146" s="85">
        <v>100000</v>
      </c>
      <c r="F146" s="85">
        <v>0</v>
      </c>
      <c r="G146" s="85">
        <v>100000</v>
      </c>
      <c r="H146" s="85">
        <v>65179.6</v>
      </c>
      <c r="I146" s="85">
        <v>56909.84</v>
      </c>
      <c r="J146" s="85">
        <v>0</v>
      </c>
      <c r="K146" s="85">
        <v>0</v>
      </c>
      <c r="L146" s="85">
        <v>0</v>
      </c>
    </row>
    <row r="147" spans="1:12" ht="13.8" x14ac:dyDescent="0.2">
      <c r="A147" s="37" t="s">
        <v>70</v>
      </c>
      <c r="B147" s="16" t="s">
        <v>70</v>
      </c>
      <c r="C147" s="16" t="s">
        <v>1244</v>
      </c>
      <c r="D147" s="16" t="s">
        <v>1834</v>
      </c>
      <c r="E147" s="85">
        <v>47869.99</v>
      </c>
      <c r="F147" s="85">
        <v>0</v>
      </c>
      <c r="G147" s="85">
        <v>47869.99</v>
      </c>
      <c r="H147" s="85">
        <v>43529.73</v>
      </c>
      <c r="I147" s="85">
        <v>43529.73</v>
      </c>
      <c r="J147" s="85">
        <v>0</v>
      </c>
      <c r="K147" s="85">
        <v>0</v>
      </c>
      <c r="L147" s="85">
        <v>0</v>
      </c>
    </row>
    <row r="148" spans="1:12" ht="13.8" x14ac:dyDescent="0.2">
      <c r="A148" s="37" t="s">
        <v>70</v>
      </c>
      <c r="B148" s="16" t="s">
        <v>70</v>
      </c>
      <c r="C148" s="16" t="s">
        <v>1245</v>
      </c>
      <c r="D148" s="16" t="s">
        <v>1835</v>
      </c>
      <c r="E148" s="85">
        <v>60000</v>
      </c>
      <c r="F148" s="85">
        <v>0</v>
      </c>
      <c r="G148" s="85">
        <v>60000</v>
      </c>
      <c r="H148" s="85">
        <v>0</v>
      </c>
      <c r="I148" s="85">
        <v>0</v>
      </c>
      <c r="J148" s="85">
        <v>0</v>
      </c>
      <c r="K148" s="85">
        <v>0</v>
      </c>
      <c r="L148" s="85">
        <v>0</v>
      </c>
    </row>
    <row r="149" spans="1:12" ht="13.8" x14ac:dyDescent="0.2">
      <c r="A149" s="37" t="s">
        <v>70</v>
      </c>
      <c r="B149" s="16" t="s">
        <v>70</v>
      </c>
      <c r="C149" s="16" t="s">
        <v>1246</v>
      </c>
      <c r="D149" s="16" t="s">
        <v>1247</v>
      </c>
      <c r="E149" s="85">
        <v>1000000</v>
      </c>
      <c r="F149" s="85">
        <v>0</v>
      </c>
      <c r="G149" s="85">
        <v>1000000</v>
      </c>
      <c r="H149" s="85">
        <v>1731341.59</v>
      </c>
      <c r="I149" s="85">
        <v>0</v>
      </c>
      <c r="J149" s="85">
        <v>0</v>
      </c>
      <c r="K149" s="85">
        <v>0</v>
      </c>
      <c r="L149" s="85">
        <v>0</v>
      </c>
    </row>
    <row r="150" spans="1:12" ht="13.8" x14ac:dyDescent="0.2">
      <c r="A150" s="37" t="s">
        <v>70</v>
      </c>
      <c r="B150" s="16" t="s">
        <v>70</v>
      </c>
      <c r="C150" s="16" t="s">
        <v>1248</v>
      </c>
      <c r="D150" s="16" t="s">
        <v>1249</v>
      </c>
      <c r="E150" s="85">
        <v>1274651.3400000001</v>
      </c>
      <c r="F150" s="85">
        <v>0</v>
      </c>
      <c r="G150" s="85">
        <v>1274651.3400000001</v>
      </c>
      <c r="H150" s="85">
        <v>1251291.71</v>
      </c>
      <c r="I150" s="85">
        <v>1161236.1499999999</v>
      </c>
      <c r="J150" s="85">
        <v>0</v>
      </c>
      <c r="K150" s="85">
        <v>0</v>
      </c>
      <c r="L150" s="85">
        <v>0</v>
      </c>
    </row>
    <row r="151" spans="1:12" ht="13.8" x14ac:dyDescent="0.2">
      <c r="A151" s="37" t="s">
        <v>70</v>
      </c>
      <c r="B151" s="16" t="s">
        <v>70</v>
      </c>
      <c r="C151" s="16" t="s">
        <v>1250</v>
      </c>
      <c r="D151" s="16" t="s">
        <v>1836</v>
      </c>
      <c r="E151" s="85">
        <v>20000</v>
      </c>
      <c r="F151" s="85">
        <v>0</v>
      </c>
      <c r="G151" s="85">
        <v>20000</v>
      </c>
      <c r="H151" s="85">
        <v>0</v>
      </c>
      <c r="I151" s="85">
        <v>0</v>
      </c>
      <c r="J151" s="85">
        <v>0</v>
      </c>
      <c r="K151" s="85">
        <v>0</v>
      </c>
      <c r="L151" s="85">
        <v>0</v>
      </c>
    </row>
    <row r="152" spans="1:12" ht="13.8" x14ac:dyDescent="0.2">
      <c r="A152" s="37" t="s">
        <v>70</v>
      </c>
      <c r="B152" s="16" t="s">
        <v>70</v>
      </c>
      <c r="C152" s="16" t="s">
        <v>1251</v>
      </c>
      <c r="D152" s="16" t="s">
        <v>1837</v>
      </c>
      <c r="E152" s="85">
        <v>20000</v>
      </c>
      <c r="F152" s="85">
        <v>0</v>
      </c>
      <c r="G152" s="85">
        <v>20000</v>
      </c>
      <c r="H152" s="85">
        <v>0</v>
      </c>
      <c r="I152" s="85">
        <v>0</v>
      </c>
      <c r="J152" s="85">
        <v>0</v>
      </c>
      <c r="K152" s="85">
        <v>0</v>
      </c>
      <c r="L152" s="85">
        <v>0</v>
      </c>
    </row>
    <row r="153" spans="1:12" ht="13.8" x14ac:dyDescent="0.2">
      <c r="A153" s="37" t="s">
        <v>70</v>
      </c>
      <c r="B153" s="16" t="s">
        <v>70</v>
      </c>
      <c r="C153" s="16" t="s">
        <v>1252</v>
      </c>
      <c r="D153" s="16" t="s">
        <v>1838</v>
      </c>
      <c r="E153" s="85">
        <v>50000</v>
      </c>
      <c r="F153" s="85">
        <v>0</v>
      </c>
      <c r="G153" s="85">
        <v>50000</v>
      </c>
      <c r="H153" s="85">
        <v>0</v>
      </c>
      <c r="I153" s="85">
        <v>0</v>
      </c>
      <c r="J153" s="85">
        <v>0</v>
      </c>
      <c r="K153" s="85">
        <v>0</v>
      </c>
      <c r="L153" s="85">
        <v>0</v>
      </c>
    </row>
    <row r="154" spans="1:12" ht="13.8" x14ac:dyDescent="0.2">
      <c r="A154" s="37" t="s">
        <v>70</v>
      </c>
      <c r="B154" s="16" t="s">
        <v>70</v>
      </c>
      <c r="C154" s="16" t="s">
        <v>1253</v>
      </c>
      <c r="D154" s="16" t="s">
        <v>1839</v>
      </c>
      <c r="E154" s="85">
        <v>0</v>
      </c>
      <c r="F154" s="85">
        <v>0</v>
      </c>
      <c r="G154" s="85">
        <v>0</v>
      </c>
      <c r="H154" s="85">
        <v>1000000</v>
      </c>
      <c r="I154" s="85">
        <v>0</v>
      </c>
      <c r="J154" s="85">
        <v>0</v>
      </c>
      <c r="K154" s="85">
        <v>0</v>
      </c>
      <c r="L154" s="85">
        <v>0</v>
      </c>
    </row>
    <row r="155" spans="1:12" ht="13.8" x14ac:dyDescent="0.2">
      <c r="A155" s="37" t="s">
        <v>70</v>
      </c>
      <c r="B155" s="16" t="s">
        <v>70</v>
      </c>
      <c r="C155" s="27" t="s">
        <v>127</v>
      </c>
      <c r="D155" s="27" t="s">
        <v>70</v>
      </c>
      <c r="E155" s="90">
        <v>62532135.57</v>
      </c>
      <c r="F155" s="90">
        <v>-124383.5</v>
      </c>
      <c r="G155" s="90">
        <v>62407752.07</v>
      </c>
      <c r="H155" s="90">
        <v>33024430.789999999</v>
      </c>
      <c r="I155" s="90">
        <v>26661449.469999999</v>
      </c>
      <c r="J155" s="90">
        <v>1016.4</v>
      </c>
      <c r="K155" s="90">
        <v>1.6286438243400001E-3</v>
      </c>
      <c r="L155" s="90">
        <v>0</v>
      </c>
    </row>
    <row r="156" spans="1:12" ht="13.8" x14ac:dyDescent="0.2">
      <c r="A156" s="37" t="s">
        <v>427</v>
      </c>
      <c r="B156" s="16" t="s">
        <v>428</v>
      </c>
      <c r="C156" s="16" t="s">
        <v>1254</v>
      </c>
      <c r="D156" s="16" t="s">
        <v>1840</v>
      </c>
      <c r="E156" s="85">
        <v>4468284.28</v>
      </c>
      <c r="F156" s="85">
        <v>0</v>
      </c>
      <c r="G156" s="85">
        <v>4468284.28</v>
      </c>
      <c r="H156" s="85">
        <v>4156486.76</v>
      </c>
      <c r="I156" s="85">
        <v>4156486.76</v>
      </c>
      <c r="J156" s="85">
        <v>0</v>
      </c>
      <c r="K156" s="85">
        <v>0</v>
      </c>
      <c r="L156" s="85">
        <v>0</v>
      </c>
    </row>
    <row r="157" spans="1:12" ht="13.8" x14ac:dyDescent="0.2">
      <c r="A157" s="37" t="s">
        <v>70</v>
      </c>
      <c r="B157" s="16" t="s">
        <v>70</v>
      </c>
      <c r="C157" s="16" t="s">
        <v>1255</v>
      </c>
      <c r="D157" s="16" t="s">
        <v>1256</v>
      </c>
      <c r="E157" s="85">
        <v>250000</v>
      </c>
      <c r="F157" s="85">
        <v>0</v>
      </c>
      <c r="G157" s="85">
        <v>250000</v>
      </c>
      <c r="H157" s="85">
        <v>209993.69</v>
      </c>
      <c r="I157" s="85">
        <v>209993.69</v>
      </c>
      <c r="J157" s="85">
        <v>0</v>
      </c>
      <c r="K157" s="85">
        <v>0</v>
      </c>
      <c r="L157" s="85">
        <v>0</v>
      </c>
    </row>
    <row r="158" spans="1:12" ht="13.8" x14ac:dyDescent="0.2">
      <c r="A158" s="37" t="s">
        <v>70</v>
      </c>
      <c r="B158" s="16" t="s">
        <v>70</v>
      </c>
      <c r="C158" s="16" t="s">
        <v>1257</v>
      </c>
      <c r="D158" s="16" t="s">
        <v>1258</v>
      </c>
      <c r="E158" s="85">
        <v>10000</v>
      </c>
      <c r="F158" s="85">
        <v>0</v>
      </c>
      <c r="G158" s="85">
        <v>10000</v>
      </c>
      <c r="H158" s="85">
        <v>0</v>
      </c>
      <c r="I158" s="85">
        <v>0</v>
      </c>
      <c r="J158" s="85">
        <v>0</v>
      </c>
      <c r="K158" s="85">
        <v>0</v>
      </c>
      <c r="L158" s="85">
        <v>0</v>
      </c>
    </row>
    <row r="159" spans="1:12" ht="13.8" x14ac:dyDescent="0.2">
      <c r="A159" s="37" t="s">
        <v>70</v>
      </c>
      <c r="B159" s="16" t="s">
        <v>70</v>
      </c>
      <c r="C159" s="16" t="s">
        <v>1259</v>
      </c>
      <c r="D159" s="16" t="s">
        <v>1841</v>
      </c>
      <c r="E159" s="85">
        <v>30000</v>
      </c>
      <c r="F159" s="85">
        <v>0</v>
      </c>
      <c r="G159" s="85">
        <v>30000</v>
      </c>
      <c r="H159" s="85">
        <v>0</v>
      </c>
      <c r="I159" s="85">
        <v>0</v>
      </c>
      <c r="J159" s="85">
        <v>0</v>
      </c>
      <c r="K159" s="85">
        <v>0</v>
      </c>
      <c r="L159" s="85">
        <v>0</v>
      </c>
    </row>
    <row r="160" spans="1:12" ht="13.8" x14ac:dyDescent="0.2">
      <c r="A160" s="37" t="s">
        <v>70</v>
      </c>
      <c r="B160" s="16" t="s">
        <v>70</v>
      </c>
      <c r="C160" s="16" t="s">
        <v>1260</v>
      </c>
      <c r="D160" s="16" t="s">
        <v>1261</v>
      </c>
      <c r="E160" s="85">
        <v>80018.559999999998</v>
      </c>
      <c r="F160" s="85">
        <v>0</v>
      </c>
      <c r="G160" s="85">
        <v>80018.559999999998</v>
      </c>
      <c r="H160" s="85">
        <v>67658.559999999998</v>
      </c>
      <c r="I160" s="85">
        <v>13100</v>
      </c>
      <c r="J160" s="85">
        <v>1687.21</v>
      </c>
      <c r="K160" s="85">
        <v>2.1085233225891602</v>
      </c>
      <c r="L160" s="85">
        <v>1687.21</v>
      </c>
    </row>
    <row r="161" spans="1:12" ht="13.8" x14ac:dyDescent="0.2">
      <c r="A161" s="37" t="s">
        <v>70</v>
      </c>
      <c r="B161" s="16" t="s">
        <v>70</v>
      </c>
      <c r="C161" s="16" t="s">
        <v>1262</v>
      </c>
      <c r="D161" s="16" t="s">
        <v>1842</v>
      </c>
      <c r="E161" s="85">
        <v>3000</v>
      </c>
      <c r="F161" s="85">
        <v>0</v>
      </c>
      <c r="G161" s="85">
        <v>3000</v>
      </c>
      <c r="H161" s="85">
        <v>0</v>
      </c>
      <c r="I161" s="85">
        <v>0</v>
      </c>
      <c r="J161" s="85">
        <v>0</v>
      </c>
      <c r="K161" s="85">
        <v>0</v>
      </c>
      <c r="L161" s="85">
        <v>0</v>
      </c>
    </row>
    <row r="162" spans="1:12" ht="13.8" x14ac:dyDescent="0.2">
      <c r="A162" s="37" t="s">
        <v>70</v>
      </c>
      <c r="B162" s="16" t="s">
        <v>70</v>
      </c>
      <c r="C162" s="16" t="s">
        <v>1263</v>
      </c>
      <c r="D162" s="16" t="s">
        <v>1264</v>
      </c>
      <c r="E162" s="85">
        <v>75000</v>
      </c>
      <c r="F162" s="85">
        <v>0</v>
      </c>
      <c r="G162" s="85">
        <v>75000</v>
      </c>
      <c r="H162" s="85">
        <v>0</v>
      </c>
      <c r="I162" s="85">
        <v>0</v>
      </c>
      <c r="J162" s="85">
        <v>0</v>
      </c>
      <c r="K162" s="85">
        <v>0</v>
      </c>
      <c r="L162" s="85">
        <v>0</v>
      </c>
    </row>
    <row r="163" spans="1:12" ht="13.8" x14ac:dyDescent="0.2">
      <c r="A163" s="37" t="s">
        <v>70</v>
      </c>
      <c r="B163" s="16" t="s">
        <v>70</v>
      </c>
      <c r="C163" s="16" t="s">
        <v>1265</v>
      </c>
      <c r="D163" s="16" t="s">
        <v>1266</v>
      </c>
      <c r="E163" s="85">
        <v>155182.5</v>
      </c>
      <c r="F163" s="85">
        <v>0</v>
      </c>
      <c r="G163" s="85">
        <v>155182.5</v>
      </c>
      <c r="H163" s="85">
        <v>179851.44</v>
      </c>
      <c r="I163" s="85">
        <v>155182.5</v>
      </c>
      <c r="J163" s="85">
        <v>0</v>
      </c>
      <c r="K163" s="85">
        <v>0</v>
      </c>
      <c r="L163" s="85">
        <v>0</v>
      </c>
    </row>
    <row r="164" spans="1:12" ht="13.8" x14ac:dyDescent="0.2">
      <c r="A164" s="37" t="s">
        <v>70</v>
      </c>
      <c r="B164" s="16" t="s">
        <v>70</v>
      </c>
      <c r="C164" s="16" t="s">
        <v>1267</v>
      </c>
      <c r="D164" s="16" t="s">
        <v>1843</v>
      </c>
      <c r="E164" s="85">
        <v>407911.87</v>
      </c>
      <c r="F164" s="85">
        <v>0</v>
      </c>
      <c r="G164" s="85">
        <v>407911.87</v>
      </c>
      <c r="H164" s="85">
        <v>226636.53</v>
      </c>
      <c r="I164" s="85">
        <v>226636.53</v>
      </c>
      <c r="J164" s="85">
        <v>0</v>
      </c>
      <c r="K164" s="85">
        <v>0</v>
      </c>
      <c r="L164" s="85">
        <v>0</v>
      </c>
    </row>
    <row r="165" spans="1:12" ht="13.8" x14ac:dyDescent="0.2">
      <c r="A165" s="37" t="s">
        <v>70</v>
      </c>
      <c r="B165" s="16" t="s">
        <v>70</v>
      </c>
      <c r="C165" s="16" t="s">
        <v>1268</v>
      </c>
      <c r="D165" s="16" t="s">
        <v>1844</v>
      </c>
      <c r="E165" s="85">
        <v>160000</v>
      </c>
      <c r="F165" s="85">
        <v>0</v>
      </c>
      <c r="G165" s="85">
        <v>160000</v>
      </c>
      <c r="H165" s="85">
        <v>77246.73</v>
      </c>
      <c r="I165" s="85">
        <v>77246.73</v>
      </c>
      <c r="J165" s="85">
        <v>0</v>
      </c>
      <c r="K165" s="85">
        <v>0</v>
      </c>
      <c r="L165" s="85">
        <v>0</v>
      </c>
    </row>
    <row r="166" spans="1:12" ht="13.8" x14ac:dyDescent="0.2">
      <c r="A166" s="37" t="s">
        <v>70</v>
      </c>
      <c r="B166" s="16" t="s">
        <v>70</v>
      </c>
      <c r="C166" s="16" t="s">
        <v>1269</v>
      </c>
      <c r="D166" s="16" t="s">
        <v>1845</v>
      </c>
      <c r="E166" s="85">
        <v>555902.31999999995</v>
      </c>
      <c r="F166" s="85">
        <v>0</v>
      </c>
      <c r="G166" s="85">
        <v>555902.31999999995</v>
      </c>
      <c r="H166" s="85">
        <v>555902.31999999995</v>
      </c>
      <c r="I166" s="85">
        <v>0</v>
      </c>
      <c r="J166" s="85">
        <v>0</v>
      </c>
      <c r="K166" s="85">
        <v>0</v>
      </c>
      <c r="L166" s="85">
        <v>0</v>
      </c>
    </row>
    <row r="167" spans="1:12" ht="13.8" x14ac:dyDescent="0.2">
      <c r="A167" s="37" t="s">
        <v>70</v>
      </c>
      <c r="B167" s="16" t="s">
        <v>70</v>
      </c>
      <c r="C167" s="16" t="s">
        <v>1270</v>
      </c>
      <c r="D167" s="16" t="s">
        <v>1271</v>
      </c>
      <c r="E167" s="85">
        <v>610027.32999999996</v>
      </c>
      <c r="F167" s="85">
        <v>0</v>
      </c>
      <c r="G167" s="85">
        <v>610027.32999999996</v>
      </c>
      <c r="H167" s="85">
        <v>610027.32999999996</v>
      </c>
      <c r="I167" s="85">
        <v>0</v>
      </c>
      <c r="J167" s="85">
        <v>0</v>
      </c>
      <c r="K167" s="85">
        <v>0</v>
      </c>
      <c r="L167" s="85">
        <v>0</v>
      </c>
    </row>
    <row r="168" spans="1:12" ht="13.8" x14ac:dyDescent="0.2">
      <c r="A168" s="37" t="s">
        <v>70</v>
      </c>
      <c r="B168" s="16" t="s">
        <v>70</v>
      </c>
      <c r="C168" s="16" t="s">
        <v>1272</v>
      </c>
      <c r="D168" s="16" t="s">
        <v>1273</v>
      </c>
      <c r="E168" s="85">
        <v>5000</v>
      </c>
      <c r="F168" s="85">
        <v>0</v>
      </c>
      <c r="G168" s="85">
        <v>5000</v>
      </c>
      <c r="H168" s="85">
        <v>0</v>
      </c>
      <c r="I168" s="85">
        <v>0</v>
      </c>
      <c r="J168" s="85">
        <v>0</v>
      </c>
      <c r="K168" s="85">
        <v>0</v>
      </c>
      <c r="L168" s="85">
        <v>0</v>
      </c>
    </row>
    <row r="169" spans="1:12" ht="13.8" x14ac:dyDescent="0.2">
      <c r="A169" s="37" t="s">
        <v>70</v>
      </c>
      <c r="B169" s="16" t="s">
        <v>70</v>
      </c>
      <c r="C169" s="16" t="s">
        <v>1274</v>
      </c>
      <c r="D169" s="16" t="s">
        <v>1275</v>
      </c>
      <c r="E169" s="85">
        <v>239436.62</v>
      </c>
      <c r="F169" s="85">
        <v>0</v>
      </c>
      <c r="G169" s="85">
        <v>239436.62</v>
      </c>
      <c r="H169" s="85">
        <v>0</v>
      </c>
      <c r="I169" s="85">
        <v>0</v>
      </c>
      <c r="J169" s="85">
        <v>0</v>
      </c>
      <c r="K169" s="85">
        <v>0</v>
      </c>
      <c r="L169" s="85">
        <v>0</v>
      </c>
    </row>
    <row r="170" spans="1:12" ht="13.8" x14ac:dyDescent="0.2">
      <c r="A170" s="37" t="s">
        <v>70</v>
      </c>
      <c r="B170" s="16" t="s">
        <v>70</v>
      </c>
      <c r="C170" s="16" t="s">
        <v>1276</v>
      </c>
      <c r="D170" s="16" t="s">
        <v>1277</v>
      </c>
      <c r="E170" s="85">
        <v>275000</v>
      </c>
      <c r="F170" s="85">
        <v>0</v>
      </c>
      <c r="G170" s="85">
        <v>275000</v>
      </c>
      <c r="H170" s="85">
        <v>256588.44</v>
      </c>
      <c r="I170" s="85">
        <v>256588.44</v>
      </c>
      <c r="J170" s="85">
        <v>0</v>
      </c>
      <c r="K170" s="85">
        <v>0</v>
      </c>
      <c r="L170" s="85">
        <v>0</v>
      </c>
    </row>
    <row r="171" spans="1:12" ht="13.8" x14ac:dyDescent="0.2">
      <c r="A171" s="37" t="s">
        <v>70</v>
      </c>
      <c r="B171" s="16" t="s">
        <v>70</v>
      </c>
      <c r="C171" s="16" t="s">
        <v>1278</v>
      </c>
      <c r="D171" s="16" t="s">
        <v>1279</v>
      </c>
      <c r="E171" s="85">
        <v>1132075.5</v>
      </c>
      <c r="F171" s="85">
        <v>0</v>
      </c>
      <c r="G171" s="85">
        <v>1132075.5</v>
      </c>
      <c r="H171" s="85">
        <v>0</v>
      </c>
      <c r="I171" s="85">
        <v>0</v>
      </c>
      <c r="J171" s="85">
        <v>0</v>
      </c>
      <c r="K171" s="85">
        <v>0</v>
      </c>
      <c r="L171" s="85">
        <v>0</v>
      </c>
    </row>
    <row r="172" spans="1:12" ht="13.8" x14ac:dyDescent="0.2">
      <c r="A172" s="37" t="s">
        <v>70</v>
      </c>
      <c r="B172" s="16" t="s">
        <v>70</v>
      </c>
      <c r="C172" s="16" t="s">
        <v>1280</v>
      </c>
      <c r="D172" s="16" t="s">
        <v>1846</v>
      </c>
      <c r="E172" s="85">
        <v>924581.58</v>
      </c>
      <c r="F172" s="85">
        <v>0</v>
      </c>
      <c r="G172" s="85">
        <v>924581.58</v>
      </c>
      <c r="H172" s="85">
        <v>624581.56000000006</v>
      </c>
      <c r="I172" s="85">
        <v>624581.56000000006</v>
      </c>
      <c r="J172" s="85">
        <v>0</v>
      </c>
      <c r="K172" s="85">
        <v>0</v>
      </c>
      <c r="L172" s="85">
        <v>0</v>
      </c>
    </row>
    <row r="173" spans="1:12" ht="13.8" x14ac:dyDescent="0.2">
      <c r="A173" s="37" t="s">
        <v>70</v>
      </c>
      <c r="B173" s="16" t="s">
        <v>70</v>
      </c>
      <c r="C173" s="16" t="s">
        <v>1281</v>
      </c>
      <c r="D173" s="16" t="s">
        <v>1282</v>
      </c>
      <c r="E173" s="85">
        <v>100000</v>
      </c>
      <c r="F173" s="85">
        <v>0</v>
      </c>
      <c r="G173" s="85">
        <v>100000</v>
      </c>
      <c r="H173" s="85">
        <v>0</v>
      </c>
      <c r="I173" s="85">
        <v>0</v>
      </c>
      <c r="J173" s="85">
        <v>0</v>
      </c>
      <c r="K173" s="85">
        <v>0</v>
      </c>
      <c r="L173" s="85">
        <v>0</v>
      </c>
    </row>
    <row r="174" spans="1:12" ht="13.8" x14ac:dyDescent="0.2">
      <c r="A174" s="37" t="s">
        <v>70</v>
      </c>
      <c r="B174" s="16" t="s">
        <v>70</v>
      </c>
      <c r="C174" s="16" t="s">
        <v>1283</v>
      </c>
      <c r="D174" s="16" t="s">
        <v>1284</v>
      </c>
      <c r="E174" s="85">
        <v>314954.65999999997</v>
      </c>
      <c r="F174" s="85">
        <v>0</v>
      </c>
      <c r="G174" s="85">
        <v>314954.65999999997</v>
      </c>
      <c r="H174" s="85">
        <v>0</v>
      </c>
      <c r="I174" s="85">
        <v>0</v>
      </c>
      <c r="J174" s="85">
        <v>0</v>
      </c>
      <c r="K174" s="85">
        <v>0</v>
      </c>
      <c r="L174" s="85">
        <v>0</v>
      </c>
    </row>
    <row r="175" spans="1:12" ht="13.8" x14ac:dyDescent="0.2">
      <c r="A175" s="37" t="s">
        <v>70</v>
      </c>
      <c r="B175" s="16" t="s">
        <v>70</v>
      </c>
      <c r="C175" s="16" t="s">
        <v>1285</v>
      </c>
      <c r="D175" s="16" t="s">
        <v>1847</v>
      </c>
      <c r="E175" s="85">
        <v>0</v>
      </c>
      <c r="F175" s="85">
        <v>0</v>
      </c>
      <c r="G175" s="85">
        <v>0</v>
      </c>
      <c r="H175" s="85">
        <v>124966.84</v>
      </c>
      <c r="I175" s="85">
        <v>0</v>
      </c>
      <c r="J175" s="85">
        <v>0</v>
      </c>
      <c r="K175" s="85">
        <v>0</v>
      </c>
      <c r="L175" s="85">
        <v>0</v>
      </c>
    </row>
    <row r="176" spans="1:12" ht="13.8" x14ac:dyDescent="0.2">
      <c r="A176" s="37" t="s">
        <v>70</v>
      </c>
      <c r="B176" s="16" t="s">
        <v>70</v>
      </c>
      <c r="C176" s="16" t="s">
        <v>1286</v>
      </c>
      <c r="D176" s="16" t="s">
        <v>1848</v>
      </c>
      <c r="E176" s="85">
        <v>1037187.87</v>
      </c>
      <c r="F176" s="85">
        <v>0</v>
      </c>
      <c r="G176" s="85">
        <v>1037187.87</v>
      </c>
      <c r="H176" s="85">
        <v>1037197.02</v>
      </c>
      <c r="I176" s="85">
        <v>1037197.02</v>
      </c>
      <c r="J176" s="85">
        <v>0</v>
      </c>
      <c r="K176" s="85">
        <v>0</v>
      </c>
      <c r="L176" s="85">
        <v>0</v>
      </c>
    </row>
    <row r="177" spans="1:12" ht="13.8" x14ac:dyDescent="0.2">
      <c r="A177" s="37" t="s">
        <v>70</v>
      </c>
      <c r="B177" s="16" t="s">
        <v>70</v>
      </c>
      <c r="C177" s="16" t="s">
        <v>1287</v>
      </c>
      <c r="D177" s="16" t="s">
        <v>1849</v>
      </c>
      <c r="E177" s="85">
        <v>12000</v>
      </c>
      <c r="F177" s="85">
        <v>0</v>
      </c>
      <c r="G177" s="85">
        <v>12000</v>
      </c>
      <c r="H177" s="85">
        <v>0</v>
      </c>
      <c r="I177" s="85">
        <v>0</v>
      </c>
      <c r="J177" s="85">
        <v>0</v>
      </c>
      <c r="K177" s="85">
        <v>0</v>
      </c>
      <c r="L177" s="85">
        <v>0</v>
      </c>
    </row>
    <row r="178" spans="1:12" ht="13.8" x14ac:dyDescent="0.2">
      <c r="A178" s="37" t="s">
        <v>70</v>
      </c>
      <c r="B178" s="16" t="s">
        <v>70</v>
      </c>
      <c r="C178" s="16" t="s">
        <v>1288</v>
      </c>
      <c r="D178" s="16" t="s">
        <v>1850</v>
      </c>
      <c r="E178" s="85">
        <v>13650</v>
      </c>
      <c r="F178" s="85">
        <v>0</v>
      </c>
      <c r="G178" s="85">
        <v>13650</v>
      </c>
      <c r="H178" s="85">
        <v>0</v>
      </c>
      <c r="I178" s="85">
        <v>0</v>
      </c>
      <c r="J178" s="85">
        <v>0</v>
      </c>
      <c r="K178" s="85">
        <v>0</v>
      </c>
      <c r="L178" s="85">
        <v>0</v>
      </c>
    </row>
    <row r="179" spans="1:12" ht="13.8" x14ac:dyDescent="0.2">
      <c r="A179" s="37" t="s">
        <v>70</v>
      </c>
      <c r="B179" s="16" t="s">
        <v>70</v>
      </c>
      <c r="C179" s="16" t="s">
        <v>1289</v>
      </c>
      <c r="D179" s="16" t="s">
        <v>1851</v>
      </c>
      <c r="E179" s="85">
        <v>25000</v>
      </c>
      <c r="F179" s="85">
        <v>0</v>
      </c>
      <c r="G179" s="85">
        <v>25000</v>
      </c>
      <c r="H179" s="85">
        <v>0</v>
      </c>
      <c r="I179" s="85">
        <v>0</v>
      </c>
      <c r="J179" s="85">
        <v>0</v>
      </c>
      <c r="K179" s="85">
        <v>0</v>
      </c>
      <c r="L179" s="85">
        <v>0</v>
      </c>
    </row>
    <row r="180" spans="1:12" ht="13.8" x14ac:dyDescent="0.2">
      <c r="A180" s="37" t="s">
        <v>70</v>
      </c>
      <c r="B180" s="16" t="s">
        <v>70</v>
      </c>
      <c r="C180" s="16" t="s">
        <v>1290</v>
      </c>
      <c r="D180" s="16" t="s">
        <v>1291</v>
      </c>
      <c r="E180" s="85">
        <v>85031.360000000001</v>
      </c>
      <c r="F180" s="85">
        <v>0</v>
      </c>
      <c r="G180" s="85">
        <v>85031.360000000001</v>
      </c>
      <c r="H180" s="85">
        <v>85031.360000000001</v>
      </c>
      <c r="I180" s="85">
        <v>85031.360000000001</v>
      </c>
      <c r="J180" s="85">
        <v>0</v>
      </c>
      <c r="K180" s="85">
        <v>0</v>
      </c>
      <c r="L180" s="85">
        <v>0</v>
      </c>
    </row>
    <row r="181" spans="1:12" ht="13.8" x14ac:dyDescent="0.2">
      <c r="A181" s="37" t="s">
        <v>70</v>
      </c>
      <c r="B181" s="16" t="s">
        <v>70</v>
      </c>
      <c r="C181" s="16" t="s">
        <v>1292</v>
      </c>
      <c r="D181" s="16" t="s">
        <v>1293</v>
      </c>
      <c r="E181" s="85">
        <v>100000</v>
      </c>
      <c r="F181" s="85">
        <v>0</v>
      </c>
      <c r="G181" s="85">
        <v>100000</v>
      </c>
      <c r="H181" s="85">
        <v>100000</v>
      </c>
      <c r="I181" s="85">
        <v>0</v>
      </c>
      <c r="J181" s="85">
        <v>0</v>
      </c>
      <c r="K181" s="85">
        <v>0</v>
      </c>
      <c r="L181" s="85">
        <v>0</v>
      </c>
    </row>
    <row r="182" spans="1:12" ht="13.8" x14ac:dyDescent="0.2">
      <c r="A182" s="37" t="s">
        <v>70</v>
      </c>
      <c r="B182" s="16" t="s">
        <v>70</v>
      </c>
      <c r="C182" s="16" t="s">
        <v>1294</v>
      </c>
      <c r="D182" s="16" t="s">
        <v>1295</v>
      </c>
      <c r="E182" s="85">
        <v>330658.7</v>
      </c>
      <c r="F182" s="85">
        <v>0</v>
      </c>
      <c r="G182" s="85">
        <v>330658.7</v>
      </c>
      <c r="H182" s="85">
        <v>0</v>
      </c>
      <c r="I182" s="85">
        <v>0</v>
      </c>
      <c r="J182" s="85">
        <v>0</v>
      </c>
      <c r="K182" s="85">
        <v>0</v>
      </c>
      <c r="L182" s="85">
        <v>0</v>
      </c>
    </row>
    <row r="183" spans="1:12" ht="13.8" x14ac:dyDescent="0.2">
      <c r="A183" s="37" t="s">
        <v>70</v>
      </c>
      <c r="B183" s="16" t="s">
        <v>70</v>
      </c>
      <c r="C183" s="16" t="s">
        <v>1296</v>
      </c>
      <c r="D183" s="16" t="s">
        <v>1297</v>
      </c>
      <c r="E183" s="85">
        <v>817531.5</v>
      </c>
      <c r="F183" s="85">
        <v>0</v>
      </c>
      <c r="G183" s="85">
        <v>817531.5</v>
      </c>
      <c r="H183" s="85">
        <v>0</v>
      </c>
      <c r="I183" s="85">
        <v>0</v>
      </c>
      <c r="J183" s="85">
        <v>0</v>
      </c>
      <c r="K183" s="85">
        <v>0</v>
      </c>
      <c r="L183" s="85">
        <v>0</v>
      </c>
    </row>
    <row r="184" spans="1:12" ht="13.8" x14ac:dyDescent="0.2">
      <c r="A184" s="37" t="s">
        <v>70</v>
      </c>
      <c r="B184" s="16" t="s">
        <v>70</v>
      </c>
      <c r="C184" s="16" t="s">
        <v>1298</v>
      </c>
      <c r="D184" s="16" t="s">
        <v>1299</v>
      </c>
      <c r="E184" s="85">
        <v>0</v>
      </c>
      <c r="F184" s="85">
        <v>0</v>
      </c>
      <c r="G184" s="85">
        <v>0</v>
      </c>
      <c r="H184" s="85">
        <v>50272.62</v>
      </c>
      <c r="I184" s="85">
        <v>50272.62</v>
      </c>
      <c r="J184" s="85">
        <v>0</v>
      </c>
      <c r="K184" s="85">
        <v>0</v>
      </c>
      <c r="L184" s="85">
        <v>0</v>
      </c>
    </row>
    <row r="185" spans="1:12" ht="13.8" x14ac:dyDescent="0.2">
      <c r="A185" s="37" t="s">
        <v>70</v>
      </c>
      <c r="B185" s="16" t="s">
        <v>70</v>
      </c>
      <c r="C185" s="16" t="s">
        <v>1300</v>
      </c>
      <c r="D185" s="16" t="s">
        <v>1301</v>
      </c>
      <c r="E185" s="85">
        <v>200000</v>
      </c>
      <c r="F185" s="85">
        <v>0</v>
      </c>
      <c r="G185" s="85">
        <v>200000</v>
      </c>
      <c r="H185" s="85">
        <v>0</v>
      </c>
      <c r="I185" s="85">
        <v>0</v>
      </c>
      <c r="J185" s="85">
        <v>0</v>
      </c>
      <c r="K185" s="85">
        <v>0</v>
      </c>
      <c r="L185" s="85">
        <v>0</v>
      </c>
    </row>
    <row r="186" spans="1:12" ht="13.8" x14ac:dyDescent="0.2">
      <c r="A186" s="37" t="s">
        <v>70</v>
      </c>
      <c r="B186" s="16" t="s">
        <v>70</v>
      </c>
      <c r="C186" s="16" t="s">
        <v>1302</v>
      </c>
      <c r="D186" s="16" t="s">
        <v>1303</v>
      </c>
      <c r="E186" s="85">
        <v>80000</v>
      </c>
      <c r="F186" s="85">
        <v>0</v>
      </c>
      <c r="G186" s="85">
        <v>80000</v>
      </c>
      <c r="H186" s="85">
        <v>0</v>
      </c>
      <c r="I186" s="85">
        <v>0</v>
      </c>
      <c r="J186" s="85">
        <v>0</v>
      </c>
      <c r="K186" s="85">
        <v>0</v>
      </c>
      <c r="L186" s="85">
        <v>0</v>
      </c>
    </row>
    <row r="187" spans="1:12" ht="13.8" x14ac:dyDescent="0.2">
      <c r="A187" s="37" t="s">
        <v>70</v>
      </c>
      <c r="B187" s="16" t="s">
        <v>70</v>
      </c>
      <c r="C187" s="16" t="s">
        <v>1304</v>
      </c>
      <c r="D187" s="16" t="s">
        <v>1852</v>
      </c>
      <c r="E187" s="85">
        <v>11134.47</v>
      </c>
      <c r="F187" s="85">
        <v>0</v>
      </c>
      <c r="G187" s="85">
        <v>11134.47</v>
      </c>
      <c r="H187" s="85">
        <v>9939.59</v>
      </c>
      <c r="I187" s="85">
        <v>9939.59</v>
      </c>
      <c r="J187" s="85">
        <v>0</v>
      </c>
      <c r="K187" s="85">
        <v>0</v>
      </c>
      <c r="L187" s="85">
        <v>0</v>
      </c>
    </row>
    <row r="188" spans="1:12" s="87" customFormat="1" ht="13.8" x14ac:dyDescent="0.2">
      <c r="A188" s="37" t="s">
        <v>70</v>
      </c>
      <c r="B188" s="16" t="s">
        <v>70</v>
      </c>
      <c r="C188" s="16" t="s">
        <v>1305</v>
      </c>
      <c r="D188" s="16" t="s">
        <v>1853</v>
      </c>
      <c r="E188" s="85">
        <v>15715.94</v>
      </c>
      <c r="F188" s="85">
        <v>0</v>
      </c>
      <c r="G188" s="85">
        <v>15715.94</v>
      </c>
      <c r="H188" s="85">
        <v>15715.94</v>
      </c>
      <c r="I188" s="85">
        <v>15715.94</v>
      </c>
      <c r="J188" s="85">
        <v>0</v>
      </c>
      <c r="K188" s="85">
        <v>0</v>
      </c>
      <c r="L188" s="85">
        <v>0</v>
      </c>
    </row>
    <row r="189" spans="1:12" ht="13.8" x14ac:dyDescent="0.2">
      <c r="A189" s="37" t="s">
        <v>70</v>
      </c>
      <c r="B189" s="16" t="s">
        <v>70</v>
      </c>
      <c r="C189" s="16" t="s">
        <v>1306</v>
      </c>
      <c r="D189" s="16" t="s">
        <v>1307</v>
      </c>
      <c r="E189" s="85">
        <v>509427.32</v>
      </c>
      <c r="F189" s="85">
        <v>0</v>
      </c>
      <c r="G189" s="85">
        <v>509427.32</v>
      </c>
      <c r="H189" s="85">
        <v>15346.63</v>
      </c>
      <c r="I189" s="85">
        <v>15346.63</v>
      </c>
      <c r="J189" s="85">
        <v>0</v>
      </c>
      <c r="K189" s="85">
        <v>0</v>
      </c>
      <c r="L189" s="85">
        <v>0</v>
      </c>
    </row>
    <row r="190" spans="1:12" ht="13.8" x14ac:dyDescent="0.2">
      <c r="A190" s="37" t="s">
        <v>70</v>
      </c>
      <c r="B190" s="16" t="s">
        <v>70</v>
      </c>
      <c r="C190" s="16" t="s">
        <v>1308</v>
      </c>
      <c r="D190" s="16" t="s">
        <v>1854</v>
      </c>
      <c r="E190" s="85">
        <v>2265000</v>
      </c>
      <c r="F190" s="85">
        <v>0</v>
      </c>
      <c r="G190" s="85">
        <v>2265000</v>
      </c>
      <c r="H190" s="85">
        <v>1928907.21</v>
      </c>
      <c r="I190" s="85">
        <v>1540360.39</v>
      </c>
      <c r="J190" s="85">
        <v>0</v>
      </c>
      <c r="K190" s="85">
        <v>0</v>
      </c>
      <c r="L190" s="85">
        <v>0</v>
      </c>
    </row>
    <row r="191" spans="1:12" ht="13.8" x14ac:dyDescent="0.2">
      <c r="A191" s="37" t="s">
        <v>70</v>
      </c>
      <c r="B191" s="16" t="s">
        <v>70</v>
      </c>
      <c r="C191" s="16" t="s">
        <v>1309</v>
      </c>
      <c r="D191" s="16" t="s">
        <v>1855</v>
      </c>
      <c r="E191" s="85">
        <v>626973.73</v>
      </c>
      <c r="F191" s="85">
        <v>0</v>
      </c>
      <c r="G191" s="85">
        <v>626973.73</v>
      </c>
      <c r="H191" s="85">
        <v>626973.73</v>
      </c>
      <c r="I191" s="85">
        <v>609691</v>
      </c>
      <c r="J191" s="85">
        <v>0</v>
      </c>
      <c r="K191" s="85">
        <v>0</v>
      </c>
      <c r="L191" s="85">
        <v>0</v>
      </c>
    </row>
    <row r="192" spans="1:12" ht="13.8" x14ac:dyDescent="0.2">
      <c r="A192" s="37" t="s">
        <v>70</v>
      </c>
      <c r="B192" s="16" t="s">
        <v>70</v>
      </c>
      <c r="C192" s="16" t="s">
        <v>1310</v>
      </c>
      <c r="D192" s="16" t="s">
        <v>1856</v>
      </c>
      <c r="E192" s="85">
        <v>80500</v>
      </c>
      <c r="F192" s="85">
        <v>0</v>
      </c>
      <c r="G192" s="85">
        <v>80500</v>
      </c>
      <c r="H192" s="85">
        <v>0</v>
      </c>
      <c r="I192" s="85">
        <v>0</v>
      </c>
      <c r="J192" s="85">
        <v>0</v>
      </c>
      <c r="K192" s="85">
        <v>0</v>
      </c>
      <c r="L192" s="85">
        <v>0</v>
      </c>
    </row>
    <row r="193" spans="1:12" ht="13.8" x14ac:dyDescent="0.2">
      <c r="A193" s="37" t="s">
        <v>70</v>
      </c>
      <c r="B193" s="16" t="s">
        <v>70</v>
      </c>
      <c r="C193" s="16" t="s">
        <v>1311</v>
      </c>
      <c r="D193" s="16" t="s">
        <v>1312</v>
      </c>
      <c r="E193" s="85">
        <v>55000</v>
      </c>
      <c r="F193" s="85">
        <v>0</v>
      </c>
      <c r="G193" s="85">
        <v>55000</v>
      </c>
      <c r="H193" s="85">
        <v>55000</v>
      </c>
      <c r="I193" s="85">
        <v>55000</v>
      </c>
      <c r="J193" s="85">
        <v>0</v>
      </c>
      <c r="K193" s="85">
        <v>0</v>
      </c>
      <c r="L193" s="85">
        <v>0</v>
      </c>
    </row>
    <row r="194" spans="1:12" ht="13.8" x14ac:dyDescent="0.2">
      <c r="A194" s="37" t="s">
        <v>70</v>
      </c>
      <c r="B194" s="16" t="s">
        <v>70</v>
      </c>
      <c r="C194" s="16" t="s">
        <v>1313</v>
      </c>
      <c r="D194" s="16" t="s">
        <v>1314</v>
      </c>
      <c r="E194" s="85">
        <v>259417.46</v>
      </c>
      <c r="F194" s="85">
        <v>0</v>
      </c>
      <c r="G194" s="85">
        <v>259417.46</v>
      </c>
      <c r="H194" s="85">
        <v>0</v>
      </c>
      <c r="I194" s="85">
        <v>0</v>
      </c>
      <c r="J194" s="85">
        <v>0</v>
      </c>
      <c r="K194" s="85">
        <v>0</v>
      </c>
      <c r="L194" s="85">
        <v>0</v>
      </c>
    </row>
    <row r="195" spans="1:12" ht="13.8" x14ac:dyDescent="0.2">
      <c r="A195" s="37" t="s">
        <v>70</v>
      </c>
      <c r="B195" s="16" t="s">
        <v>70</v>
      </c>
      <c r="C195" s="16" t="s">
        <v>1315</v>
      </c>
      <c r="D195" s="16" t="s">
        <v>1316</v>
      </c>
      <c r="E195" s="85">
        <v>80000</v>
      </c>
      <c r="F195" s="85">
        <v>0</v>
      </c>
      <c r="G195" s="85">
        <v>80000</v>
      </c>
      <c r="H195" s="85">
        <v>0</v>
      </c>
      <c r="I195" s="85">
        <v>0</v>
      </c>
      <c r="J195" s="85">
        <v>0</v>
      </c>
      <c r="K195" s="85">
        <v>0</v>
      </c>
      <c r="L195" s="85">
        <v>0</v>
      </c>
    </row>
    <row r="196" spans="1:12" ht="13.8" x14ac:dyDescent="0.2">
      <c r="A196" s="37" t="s">
        <v>70</v>
      </c>
      <c r="B196" s="16" t="s">
        <v>70</v>
      </c>
      <c r="C196" s="16" t="s">
        <v>1317</v>
      </c>
      <c r="D196" s="16" t="s">
        <v>1318</v>
      </c>
      <c r="E196" s="85">
        <v>49675.95</v>
      </c>
      <c r="F196" s="85">
        <v>0</v>
      </c>
      <c r="G196" s="85">
        <v>49675.95</v>
      </c>
      <c r="H196" s="85">
        <v>0</v>
      </c>
      <c r="I196" s="85">
        <v>0</v>
      </c>
      <c r="J196" s="85">
        <v>0</v>
      </c>
      <c r="K196" s="85">
        <v>0</v>
      </c>
      <c r="L196" s="85">
        <v>0</v>
      </c>
    </row>
    <row r="197" spans="1:12" ht="13.8" x14ac:dyDescent="0.2">
      <c r="A197" s="37" t="s">
        <v>70</v>
      </c>
      <c r="B197" s="16" t="s">
        <v>70</v>
      </c>
      <c r="C197" s="16" t="s">
        <v>1319</v>
      </c>
      <c r="D197" s="16" t="s">
        <v>1320</v>
      </c>
      <c r="E197" s="85">
        <v>90000</v>
      </c>
      <c r="F197" s="85">
        <v>0</v>
      </c>
      <c r="G197" s="85">
        <v>90000</v>
      </c>
      <c r="H197" s="85">
        <v>0</v>
      </c>
      <c r="I197" s="85">
        <v>0</v>
      </c>
      <c r="J197" s="85">
        <v>0</v>
      </c>
      <c r="K197" s="85">
        <v>0</v>
      </c>
      <c r="L197" s="85">
        <v>0</v>
      </c>
    </row>
    <row r="198" spans="1:12" ht="13.8" x14ac:dyDescent="0.2">
      <c r="A198" s="37" t="s">
        <v>70</v>
      </c>
      <c r="B198" s="16" t="s">
        <v>70</v>
      </c>
      <c r="C198" s="16" t="s">
        <v>1321</v>
      </c>
      <c r="D198" s="16" t="s">
        <v>1857</v>
      </c>
      <c r="E198" s="85">
        <v>308000</v>
      </c>
      <c r="F198" s="85">
        <v>0</v>
      </c>
      <c r="G198" s="85">
        <v>308000</v>
      </c>
      <c r="H198" s="85">
        <v>0</v>
      </c>
      <c r="I198" s="85">
        <v>0</v>
      </c>
      <c r="J198" s="85">
        <v>0</v>
      </c>
      <c r="K198" s="85">
        <v>0</v>
      </c>
      <c r="L198" s="85">
        <v>0</v>
      </c>
    </row>
    <row r="199" spans="1:12" ht="13.8" x14ac:dyDescent="0.2">
      <c r="A199" s="37" t="s">
        <v>70</v>
      </c>
      <c r="B199" s="16" t="s">
        <v>70</v>
      </c>
      <c r="C199" s="16" t="s">
        <v>1322</v>
      </c>
      <c r="D199" s="16" t="s">
        <v>1323</v>
      </c>
      <c r="E199" s="85">
        <v>300000</v>
      </c>
      <c r="F199" s="85">
        <v>0</v>
      </c>
      <c r="G199" s="85">
        <v>300000</v>
      </c>
      <c r="H199" s="85">
        <v>0</v>
      </c>
      <c r="I199" s="85">
        <v>0</v>
      </c>
      <c r="J199" s="85">
        <v>0</v>
      </c>
      <c r="K199" s="85">
        <v>0</v>
      </c>
      <c r="L199" s="85">
        <v>0</v>
      </c>
    </row>
    <row r="200" spans="1:12" ht="13.8" x14ac:dyDescent="0.2">
      <c r="A200" s="37" t="s">
        <v>70</v>
      </c>
      <c r="B200" s="16" t="s">
        <v>70</v>
      </c>
      <c r="C200" s="16" t="s">
        <v>1324</v>
      </c>
      <c r="D200" s="16" t="s">
        <v>1325</v>
      </c>
      <c r="E200" s="85">
        <v>70000</v>
      </c>
      <c r="F200" s="85">
        <v>0</v>
      </c>
      <c r="G200" s="85">
        <v>70000</v>
      </c>
      <c r="H200" s="85">
        <v>0</v>
      </c>
      <c r="I200" s="85">
        <v>0</v>
      </c>
      <c r="J200" s="85">
        <v>0</v>
      </c>
      <c r="K200" s="85">
        <v>0</v>
      </c>
      <c r="L200" s="85">
        <v>0</v>
      </c>
    </row>
    <row r="201" spans="1:12" ht="13.8" x14ac:dyDescent="0.2">
      <c r="A201" s="37" t="s">
        <v>70</v>
      </c>
      <c r="B201" s="16" t="s">
        <v>70</v>
      </c>
      <c r="C201" s="16" t="s">
        <v>1326</v>
      </c>
      <c r="D201" s="16" t="s">
        <v>1327</v>
      </c>
      <c r="E201" s="85">
        <v>461202.95</v>
      </c>
      <c r="F201" s="85">
        <v>0</v>
      </c>
      <c r="G201" s="85">
        <v>461202.95</v>
      </c>
      <c r="H201" s="85">
        <v>0</v>
      </c>
      <c r="I201" s="85">
        <v>0</v>
      </c>
      <c r="J201" s="85">
        <v>0</v>
      </c>
      <c r="K201" s="85">
        <v>0</v>
      </c>
      <c r="L201" s="85">
        <v>0</v>
      </c>
    </row>
    <row r="202" spans="1:12" ht="13.8" x14ac:dyDescent="0.2">
      <c r="A202" s="37" t="s">
        <v>70</v>
      </c>
      <c r="B202" s="16" t="s">
        <v>70</v>
      </c>
      <c r="C202" s="16" t="s">
        <v>1328</v>
      </c>
      <c r="D202" s="16" t="s">
        <v>1329</v>
      </c>
      <c r="E202" s="85">
        <v>279097.55</v>
      </c>
      <c r="F202" s="85">
        <v>0</v>
      </c>
      <c r="G202" s="85">
        <v>279097.55</v>
      </c>
      <c r="H202" s="85">
        <v>0</v>
      </c>
      <c r="I202" s="85">
        <v>0</v>
      </c>
      <c r="J202" s="85">
        <v>0</v>
      </c>
      <c r="K202" s="85">
        <v>0</v>
      </c>
      <c r="L202" s="85">
        <v>0</v>
      </c>
    </row>
    <row r="203" spans="1:12" ht="13.8" x14ac:dyDescent="0.2">
      <c r="A203" s="37" t="s">
        <v>70</v>
      </c>
      <c r="B203" s="16" t="s">
        <v>70</v>
      </c>
      <c r="C203" s="16" t="s">
        <v>1330</v>
      </c>
      <c r="D203" s="16" t="s">
        <v>1331</v>
      </c>
      <c r="E203" s="85">
        <v>260656.78</v>
      </c>
      <c r="F203" s="85">
        <v>0</v>
      </c>
      <c r="G203" s="85">
        <v>260656.78</v>
      </c>
      <c r="H203" s="85">
        <v>0</v>
      </c>
      <c r="I203" s="85">
        <v>0</v>
      </c>
      <c r="J203" s="85">
        <v>0</v>
      </c>
      <c r="K203" s="85">
        <v>0</v>
      </c>
      <c r="L203" s="85">
        <v>0</v>
      </c>
    </row>
    <row r="204" spans="1:12" ht="13.8" x14ac:dyDescent="0.2">
      <c r="A204" s="37" t="s">
        <v>70</v>
      </c>
      <c r="B204" s="16" t="s">
        <v>70</v>
      </c>
      <c r="C204" s="16" t="s">
        <v>1332</v>
      </c>
      <c r="D204" s="16" t="s">
        <v>1333</v>
      </c>
      <c r="E204" s="85">
        <v>100000</v>
      </c>
      <c r="F204" s="85">
        <v>0</v>
      </c>
      <c r="G204" s="85">
        <v>100000</v>
      </c>
      <c r="H204" s="85">
        <v>0</v>
      </c>
      <c r="I204" s="85">
        <v>0</v>
      </c>
      <c r="J204" s="85">
        <v>0</v>
      </c>
      <c r="K204" s="85">
        <v>0</v>
      </c>
      <c r="L204" s="85">
        <v>0</v>
      </c>
    </row>
    <row r="205" spans="1:12" ht="13.8" x14ac:dyDescent="0.2">
      <c r="A205" s="37" t="s">
        <v>70</v>
      </c>
      <c r="B205" s="16" t="s">
        <v>70</v>
      </c>
      <c r="C205" s="16" t="s">
        <v>1334</v>
      </c>
      <c r="D205" s="16" t="s">
        <v>1335</v>
      </c>
      <c r="E205" s="85">
        <v>10542.47</v>
      </c>
      <c r="F205" s="85">
        <v>0</v>
      </c>
      <c r="G205" s="85">
        <v>10542.47</v>
      </c>
      <c r="H205" s="85">
        <v>0</v>
      </c>
      <c r="I205" s="85">
        <v>0</v>
      </c>
      <c r="J205" s="85">
        <v>0</v>
      </c>
      <c r="K205" s="85">
        <v>0</v>
      </c>
      <c r="L205" s="85">
        <v>0</v>
      </c>
    </row>
    <row r="206" spans="1:12" ht="13.8" x14ac:dyDescent="0.2">
      <c r="A206" s="37" t="s">
        <v>70</v>
      </c>
      <c r="B206" s="16" t="s">
        <v>70</v>
      </c>
      <c r="C206" s="16" t="s">
        <v>1336</v>
      </c>
      <c r="D206" s="16" t="s">
        <v>1337</v>
      </c>
      <c r="E206" s="85">
        <v>370724.42</v>
      </c>
      <c r="F206" s="85">
        <v>0</v>
      </c>
      <c r="G206" s="85">
        <v>370724.42</v>
      </c>
      <c r="H206" s="85">
        <v>0</v>
      </c>
      <c r="I206" s="85">
        <v>0</v>
      </c>
      <c r="J206" s="85">
        <v>0</v>
      </c>
      <c r="K206" s="85">
        <v>0</v>
      </c>
      <c r="L206" s="85">
        <v>0</v>
      </c>
    </row>
    <row r="207" spans="1:12" ht="13.8" x14ac:dyDescent="0.2">
      <c r="A207" s="37" t="s">
        <v>70</v>
      </c>
      <c r="B207" s="16" t="s">
        <v>70</v>
      </c>
      <c r="C207" s="16" t="s">
        <v>1338</v>
      </c>
      <c r="D207" s="16" t="s">
        <v>1858</v>
      </c>
      <c r="E207" s="85">
        <v>16788.13</v>
      </c>
      <c r="F207" s="85">
        <v>0</v>
      </c>
      <c r="G207" s="85">
        <v>16788.13</v>
      </c>
      <c r="H207" s="85">
        <v>16788.13</v>
      </c>
      <c r="I207" s="85">
        <v>16788.13</v>
      </c>
      <c r="J207" s="85">
        <v>0</v>
      </c>
      <c r="K207" s="85">
        <v>0</v>
      </c>
      <c r="L207" s="85">
        <v>0</v>
      </c>
    </row>
    <row r="208" spans="1:12" ht="13.8" x14ac:dyDescent="0.2">
      <c r="A208" s="37" t="s">
        <v>70</v>
      </c>
      <c r="B208" s="16" t="s">
        <v>70</v>
      </c>
      <c r="C208" s="16" t="s">
        <v>1339</v>
      </c>
      <c r="D208" s="16" t="s">
        <v>1340</v>
      </c>
      <c r="E208" s="85">
        <v>304617.02</v>
      </c>
      <c r="F208" s="85">
        <v>0</v>
      </c>
      <c r="G208" s="85">
        <v>304617.02</v>
      </c>
      <c r="H208" s="85">
        <v>0</v>
      </c>
      <c r="I208" s="85">
        <v>0</v>
      </c>
      <c r="J208" s="85">
        <v>0</v>
      </c>
      <c r="K208" s="85">
        <v>0</v>
      </c>
      <c r="L208" s="85">
        <v>0</v>
      </c>
    </row>
    <row r="209" spans="1:12" ht="13.8" x14ac:dyDescent="0.2">
      <c r="A209" s="37" t="s">
        <v>70</v>
      </c>
      <c r="B209" s="16" t="s">
        <v>70</v>
      </c>
      <c r="C209" s="16" t="s">
        <v>1341</v>
      </c>
      <c r="D209" s="16" t="s">
        <v>1859</v>
      </c>
      <c r="E209" s="85">
        <v>49893.24</v>
      </c>
      <c r="F209" s="85">
        <v>0</v>
      </c>
      <c r="G209" s="85">
        <v>49893.24</v>
      </c>
      <c r="H209" s="85">
        <v>49893.24</v>
      </c>
      <c r="I209" s="85">
        <v>49893.24</v>
      </c>
      <c r="J209" s="85">
        <v>0</v>
      </c>
      <c r="K209" s="85">
        <v>0</v>
      </c>
      <c r="L209" s="85">
        <v>0</v>
      </c>
    </row>
    <row r="210" spans="1:12" s="88" customFormat="1" ht="13.8" x14ac:dyDescent="0.2">
      <c r="A210" s="37" t="s">
        <v>70</v>
      </c>
      <c r="B210" s="16" t="s">
        <v>70</v>
      </c>
      <c r="C210" s="16" t="s">
        <v>1342</v>
      </c>
      <c r="D210" s="16" t="s">
        <v>1343</v>
      </c>
      <c r="E210" s="85">
        <v>1016596.87</v>
      </c>
      <c r="F210" s="85">
        <v>0</v>
      </c>
      <c r="G210" s="85">
        <v>1016596.87</v>
      </c>
      <c r="H210" s="85">
        <v>16435.32</v>
      </c>
      <c r="I210" s="85">
        <v>16435.32</v>
      </c>
      <c r="J210" s="85">
        <v>0</v>
      </c>
      <c r="K210" s="85">
        <v>0</v>
      </c>
      <c r="L210" s="85">
        <v>0</v>
      </c>
    </row>
    <row r="211" spans="1:12" ht="13.8" x14ac:dyDescent="0.2">
      <c r="A211" s="37" t="s">
        <v>70</v>
      </c>
      <c r="B211" s="16" t="s">
        <v>70</v>
      </c>
      <c r="C211" s="16" t="s">
        <v>1344</v>
      </c>
      <c r="D211" s="16" t="s">
        <v>1345</v>
      </c>
      <c r="E211" s="85">
        <v>41903.89</v>
      </c>
      <c r="F211" s="85">
        <v>0</v>
      </c>
      <c r="G211" s="85">
        <v>41903.89</v>
      </c>
      <c r="H211" s="85">
        <v>41903.89</v>
      </c>
      <c r="I211" s="85">
        <v>41903.89</v>
      </c>
      <c r="J211" s="85">
        <v>0</v>
      </c>
      <c r="K211" s="85">
        <v>0</v>
      </c>
      <c r="L211" s="85">
        <v>0</v>
      </c>
    </row>
    <row r="212" spans="1:12" ht="13.8" x14ac:dyDescent="0.2">
      <c r="A212" s="37" t="s">
        <v>70</v>
      </c>
      <c r="B212" s="16" t="s">
        <v>70</v>
      </c>
      <c r="C212" s="16" t="s">
        <v>1346</v>
      </c>
      <c r="D212" s="16" t="s">
        <v>1347</v>
      </c>
      <c r="E212" s="85">
        <v>1317736.3799999999</v>
      </c>
      <c r="F212" s="85">
        <v>0</v>
      </c>
      <c r="G212" s="85">
        <v>1317736.3799999999</v>
      </c>
      <c r="H212" s="85">
        <v>1317736.3799999999</v>
      </c>
      <c r="I212" s="85">
        <v>1317736.3799999999</v>
      </c>
      <c r="J212" s="85">
        <v>0</v>
      </c>
      <c r="K212" s="85">
        <v>0</v>
      </c>
      <c r="L212" s="85">
        <v>0</v>
      </c>
    </row>
    <row r="213" spans="1:12" ht="13.8" x14ac:dyDescent="0.2">
      <c r="A213" s="37" t="s">
        <v>70</v>
      </c>
      <c r="B213" s="16" t="s">
        <v>70</v>
      </c>
      <c r="C213" s="16" t="s">
        <v>1348</v>
      </c>
      <c r="D213" s="16" t="s">
        <v>1349</v>
      </c>
      <c r="E213" s="85">
        <v>276607.65999999997</v>
      </c>
      <c r="F213" s="85">
        <v>0</v>
      </c>
      <c r="G213" s="85">
        <v>276607.65999999997</v>
      </c>
      <c r="H213" s="85">
        <v>276607.65999999997</v>
      </c>
      <c r="I213" s="85">
        <v>0</v>
      </c>
      <c r="J213" s="85">
        <v>0</v>
      </c>
      <c r="K213" s="85">
        <v>0</v>
      </c>
      <c r="L213" s="85">
        <v>0</v>
      </c>
    </row>
    <row r="214" spans="1:12" ht="13.8" x14ac:dyDescent="0.2">
      <c r="A214" s="37" t="s">
        <v>70</v>
      </c>
      <c r="B214" s="16" t="s">
        <v>70</v>
      </c>
      <c r="C214" s="16" t="s">
        <v>1350</v>
      </c>
      <c r="D214" s="16" t="s">
        <v>1351</v>
      </c>
      <c r="E214" s="85">
        <v>120000</v>
      </c>
      <c r="F214" s="85">
        <v>0</v>
      </c>
      <c r="G214" s="85">
        <v>120000</v>
      </c>
      <c r="H214" s="85">
        <v>0</v>
      </c>
      <c r="I214" s="85">
        <v>0</v>
      </c>
      <c r="J214" s="85">
        <v>0</v>
      </c>
      <c r="K214" s="85">
        <v>0</v>
      </c>
      <c r="L214" s="85">
        <v>0</v>
      </c>
    </row>
    <row r="215" spans="1:12" ht="13.8" x14ac:dyDescent="0.2">
      <c r="A215" s="37" t="s">
        <v>70</v>
      </c>
      <c r="B215" s="16" t="s">
        <v>70</v>
      </c>
      <c r="C215" s="16" t="s">
        <v>1352</v>
      </c>
      <c r="D215" s="16" t="s">
        <v>1353</v>
      </c>
      <c r="E215" s="85">
        <v>538563.03</v>
      </c>
      <c r="F215" s="85">
        <v>0</v>
      </c>
      <c r="G215" s="85">
        <v>538563.03</v>
      </c>
      <c r="H215" s="85">
        <v>0</v>
      </c>
      <c r="I215" s="85">
        <v>0</v>
      </c>
      <c r="J215" s="85">
        <v>0</v>
      </c>
      <c r="K215" s="85">
        <v>0</v>
      </c>
      <c r="L215" s="85">
        <v>0</v>
      </c>
    </row>
    <row r="216" spans="1:12" ht="13.8" x14ac:dyDescent="0.2">
      <c r="A216" s="37" t="s">
        <v>70</v>
      </c>
      <c r="B216" s="16" t="s">
        <v>70</v>
      </c>
      <c r="C216" s="16" t="s">
        <v>1354</v>
      </c>
      <c r="D216" s="16" t="s">
        <v>1355</v>
      </c>
      <c r="E216" s="85">
        <v>25000</v>
      </c>
      <c r="F216" s="85">
        <v>0</v>
      </c>
      <c r="G216" s="85">
        <v>25000</v>
      </c>
      <c r="H216" s="85">
        <v>0</v>
      </c>
      <c r="I216" s="85">
        <v>0</v>
      </c>
      <c r="J216" s="85">
        <v>0</v>
      </c>
      <c r="K216" s="85">
        <v>0</v>
      </c>
      <c r="L216" s="85">
        <v>0</v>
      </c>
    </row>
    <row r="217" spans="1:12" ht="13.8" x14ac:dyDescent="0.2">
      <c r="A217" s="37" t="s">
        <v>70</v>
      </c>
      <c r="B217" s="16" t="s">
        <v>70</v>
      </c>
      <c r="C217" s="16" t="s">
        <v>1356</v>
      </c>
      <c r="D217" s="16" t="s">
        <v>1357</v>
      </c>
      <c r="E217" s="85">
        <v>50000</v>
      </c>
      <c r="F217" s="85">
        <v>0</v>
      </c>
      <c r="G217" s="85">
        <v>50000</v>
      </c>
      <c r="H217" s="85">
        <v>0</v>
      </c>
      <c r="I217" s="85">
        <v>0</v>
      </c>
      <c r="J217" s="85">
        <v>0</v>
      </c>
      <c r="K217" s="85">
        <v>0</v>
      </c>
      <c r="L217" s="85">
        <v>0</v>
      </c>
    </row>
    <row r="218" spans="1:12" ht="13.8" x14ac:dyDescent="0.2">
      <c r="A218" s="37" t="s">
        <v>70</v>
      </c>
      <c r="B218" s="16" t="s">
        <v>70</v>
      </c>
      <c r="C218" s="16" t="s">
        <v>1358</v>
      </c>
      <c r="D218" s="16" t="s">
        <v>1359</v>
      </c>
      <c r="E218" s="85">
        <v>25000</v>
      </c>
      <c r="F218" s="85">
        <v>0</v>
      </c>
      <c r="G218" s="85">
        <v>25000</v>
      </c>
      <c r="H218" s="85">
        <v>0</v>
      </c>
      <c r="I218" s="85">
        <v>0</v>
      </c>
      <c r="J218" s="85">
        <v>0</v>
      </c>
      <c r="K218" s="85">
        <v>0</v>
      </c>
      <c r="L218" s="85">
        <v>0</v>
      </c>
    </row>
    <row r="219" spans="1:12" ht="13.8" x14ac:dyDescent="0.2">
      <c r="A219" s="37" t="s">
        <v>70</v>
      </c>
      <c r="B219" s="16" t="s">
        <v>70</v>
      </c>
      <c r="C219" s="16" t="s">
        <v>1360</v>
      </c>
      <c r="D219" s="16" t="s">
        <v>1361</v>
      </c>
      <c r="E219" s="85">
        <v>0</v>
      </c>
      <c r="F219" s="85">
        <v>0</v>
      </c>
      <c r="G219" s="85">
        <v>0</v>
      </c>
      <c r="H219" s="85">
        <v>0</v>
      </c>
      <c r="I219" s="85">
        <v>0</v>
      </c>
      <c r="J219" s="85">
        <v>0</v>
      </c>
      <c r="K219" s="85">
        <v>0</v>
      </c>
      <c r="L219" s="85">
        <v>0</v>
      </c>
    </row>
    <row r="220" spans="1:12" ht="13.8" x14ac:dyDescent="0.2">
      <c r="A220" s="37" t="s">
        <v>70</v>
      </c>
      <c r="B220" s="16" t="s">
        <v>70</v>
      </c>
      <c r="C220" s="16" t="s">
        <v>1362</v>
      </c>
      <c r="D220" s="16" t="s">
        <v>1363</v>
      </c>
      <c r="E220" s="85">
        <v>656639.53</v>
      </c>
      <c r="F220" s="85">
        <v>-656639.53</v>
      </c>
      <c r="G220" s="85">
        <v>0</v>
      </c>
      <c r="H220" s="85">
        <v>0</v>
      </c>
      <c r="I220" s="85">
        <v>0</v>
      </c>
      <c r="J220" s="85">
        <v>0</v>
      </c>
      <c r="K220" s="85">
        <v>0</v>
      </c>
      <c r="L220" s="85">
        <v>0</v>
      </c>
    </row>
    <row r="221" spans="1:12" ht="13.8" x14ac:dyDescent="0.2">
      <c r="A221" s="37" t="s">
        <v>70</v>
      </c>
      <c r="B221" s="16" t="s">
        <v>70</v>
      </c>
      <c r="C221" s="16" t="s">
        <v>1364</v>
      </c>
      <c r="D221" s="16" t="s">
        <v>1365</v>
      </c>
      <c r="E221" s="85">
        <v>5400000</v>
      </c>
      <c r="F221" s="85">
        <v>0</v>
      </c>
      <c r="G221" s="85">
        <v>5400000</v>
      </c>
      <c r="H221" s="85">
        <v>5400000</v>
      </c>
      <c r="I221" s="85">
        <v>5400000</v>
      </c>
      <c r="J221" s="85">
        <v>0</v>
      </c>
      <c r="K221" s="85">
        <v>0</v>
      </c>
      <c r="L221" s="85">
        <v>0</v>
      </c>
    </row>
    <row r="222" spans="1:12" ht="13.8" x14ac:dyDescent="0.2">
      <c r="A222" s="37" t="s">
        <v>70</v>
      </c>
      <c r="B222" s="16" t="s">
        <v>70</v>
      </c>
      <c r="C222" s="16" t="s">
        <v>1366</v>
      </c>
      <c r="D222" s="16" t="s">
        <v>1860</v>
      </c>
      <c r="E222" s="85">
        <v>0</v>
      </c>
      <c r="F222" s="85">
        <v>0</v>
      </c>
      <c r="G222" s="85">
        <v>0</v>
      </c>
      <c r="H222" s="85">
        <v>417365.93</v>
      </c>
      <c r="I222" s="85">
        <v>188044.74</v>
      </c>
      <c r="J222" s="85">
        <v>0</v>
      </c>
      <c r="K222" s="85">
        <v>0</v>
      </c>
      <c r="L222" s="85">
        <v>0</v>
      </c>
    </row>
    <row r="223" spans="1:12" ht="13.8" x14ac:dyDescent="0.2">
      <c r="A223" s="37" t="s">
        <v>70</v>
      </c>
      <c r="B223" s="16" t="s">
        <v>70</v>
      </c>
      <c r="C223" s="16" t="s">
        <v>1367</v>
      </c>
      <c r="D223" s="16" t="s">
        <v>1861</v>
      </c>
      <c r="E223" s="85">
        <v>50000</v>
      </c>
      <c r="F223" s="85">
        <v>0</v>
      </c>
      <c r="G223" s="85">
        <v>50000</v>
      </c>
      <c r="H223" s="85">
        <v>50000</v>
      </c>
      <c r="I223" s="85">
        <v>50000</v>
      </c>
      <c r="J223" s="85">
        <v>0</v>
      </c>
      <c r="K223" s="85">
        <v>0</v>
      </c>
      <c r="L223" s="85">
        <v>0</v>
      </c>
    </row>
    <row r="224" spans="1:12" ht="13.8" x14ac:dyDescent="0.2">
      <c r="A224" s="37" t="s">
        <v>70</v>
      </c>
      <c r="B224" s="16" t="s">
        <v>70</v>
      </c>
      <c r="C224" s="16" t="s">
        <v>1368</v>
      </c>
      <c r="D224" s="16" t="s">
        <v>1369</v>
      </c>
      <c r="E224" s="85">
        <v>200000</v>
      </c>
      <c r="F224" s="85">
        <v>0</v>
      </c>
      <c r="G224" s="85">
        <v>200000</v>
      </c>
      <c r="H224" s="85">
        <v>0</v>
      </c>
      <c r="I224" s="85">
        <v>0</v>
      </c>
      <c r="J224" s="85">
        <v>0</v>
      </c>
      <c r="K224" s="85">
        <v>0</v>
      </c>
      <c r="L224" s="85">
        <v>0</v>
      </c>
    </row>
    <row r="225" spans="1:12" ht="13.8" x14ac:dyDescent="0.2">
      <c r="A225" s="37" t="s">
        <v>70</v>
      </c>
      <c r="B225" s="16" t="s">
        <v>70</v>
      </c>
      <c r="C225" s="16" t="s">
        <v>1370</v>
      </c>
      <c r="D225" s="16" t="s">
        <v>1371</v>
      </c>
      <c r="E225" s="85">
        <v>0</v>
      </c>
      <c r="F225" s="85">
        <v>0</v>
      </c>
      <c r="G225" s="85">
        <v>0</v>
      </c>
      <c r="H225" s="85">
        <v>50823.88</v>
      </c>
      <c r="I225" s="85">
        <v>50823.88</v>
      </c>
      <c r="J225" s="85">
        <v>0</v>
      </c>
      <c r="K225" s="85">
        <v>0</v>
      </c>
      <c r="L225" s="85">
        <v>0</v>
      </c>
    </row>
    <row r="226" spans="1:12" ht="13.8" x14ac:dyDescent="0.2">
      <c r="A226" s="37" t="s">
        <v>70</v>
      </c>
      <c r="B226" s="16" t="s">
        <v>70</v>
      </c>
      <c r="C226" s="16" t="s">
        <v>1372</v>
      </c>
      <c r="D226" s="16" t="s">
        <v>1373</v>
      </c>
      <c r="E226" s="85">
        <v>0</v>
      </c>
      <c r="F226" s="85">
        <v>0</v>
      </c>
      <c r="G226" s="85">
        <v>0</v>
      </c>
      <c r="H226" s="85">
        <v>32929.56</v>
      </c>
      <c r="I226" s="85">
        <v>32929.56</v>
      </c>
      <c r="J226" s="85">
        <v>0</v>
      </c>
      <c r="K226" s="85">
        <v>0</v>
      </c>
      <c r="L226" s="85">
        <v>0</v>
      </c>
    </row>
    <row r="227" spans="1:12" ht="13.8" x14ac:dyDescent="0.2">
      <c r="A227" s="37" t="s">
        <v>70</v>
      </c>
      <c r="B227" s="16" t="s">
        <v>70</v>
      </c>
      <c r="C227" s="16" t="s">
        <v>1374</v>
      </c>
      <c r="D227" s="16" t="s">
        <v>1375</v>
      </c>
      <c r="E227" s="85">
        <v>0</v>
      </c>
      <c r="F227" s="85">
        <v>0</v>
      </c>
      <c r="G227" s="85">
        <v>0</v>
      </c>
      <c r="H227" s="85">
        <v>56320.81</v>
      </c>
      <c r="I227" s="85">
        <v>56320.81</v>
      </c>
      <c r="J227" s="85">
        <v>0</v>
      </c>
      <c r="K227" s="85">
        <v>0</v>
      </c>
      <c r="L227" s="85">
        <v>0</v>
      </c>
    </row>
    <row r="228" spans="1:12" ht="13.8" x14ac:dyDescent="0.2">
      <c r="A228" s="37" t="s">
        <v>70</v>
      </c>
      <c r="B228" s="16" t="s">
        <v>70</v>
      </c>
      <c r="C228" s="16" t="s">
        <v>1376</v>
      </c>
      <c r="D228" s="16" t="s">
        <v>1377</v>
      </c>
      <c r="E228" s="85">
        <v>4450000</v>
      </c>
      <c r="F228" s="85">
        <v>0</v>
      </c>
      <c r="G228" s="85">
        <v>4450000</v>
      </c>
      <c r="H228" s="85">
        <v>0</v>
      </c>
      <c r="I228" s="85">
        <v>0</v>
      </c>
      <c r="J228" s="85">
        <v>0</v>
      </c>
      <c r="K228" s="85">
        <v>0</v>
      </c>
      <c r="L228" s="85">
        <v>0</v>
      </c>
    </row>
    <row r="229" spans="1:12" ht="13.8" x14ac:dyDescent="0.2">
      <c r="A229" s="37" t="s">
        <v>70</v>
      </c>
      <c r="B229" s="16" t="s">
        <v>70</v>
      </c>
      <c r="C229" s="16" t="s">
        <v>1378</v>
      </c>
      <c r="D229" s="16" t="s">
        <v>1379</v>
      </c>
      <c r="E229" s="85">
        <v>2500000</v>
      </c>
      <c r="F229" s="85">
        <v>0</v>
      </c>
      <c r="G229" s="85">
        <v>2500000</v>
      </c>
      <c r="H229" s="85">
        <v>0</v>
      </c>
      <c r="I229" s="85">
        <v>0</v>
      </c>
      <c r="J229" s="85">
        <v>0</v>
      </c>
      <c r="K229" s="85">
        <v>0</v>
      </c>
      <c r="L229" s="85">
        <v>0</v>
      </c>
    </row>
    <row r="230" spans="1:12" ht="13.8" x14ac:dyDescent="0.2">
      <c r="A230" s="37" t="s">
        <v>70</v>
      </c>
      <c r="B230" s="16" t="s">
        <v>70</v>
      </c>
      <c r="C230" s="16" t="s">
        <v>1380</v>
      </c>
      <c r="D230" s="16" t="s">
        <v>1862</v>
      </c>
      <c r="E230" s="85">
        <v>2845339.47</v>
      </c>
      <c r="F230" s="85">
        <v>0</v>
      </c>
      <c r="G230" s="85">
        <v>2845339.47</v>
      </c>
      <c r="H230" s="85">
        <v>0</v>
      </c>
      <c r="I230" s="85">
        <v>0</v>
      </c>
      <c r="J230" s="85">
        <v>0</v>
      </c>
      <c r="K230" s="85">
        <v>0</v>
      </c>
      <c r="L230" s="85">
        <v>0</v>
      </c>
    </row>
    <row r="231" spans="1:12" ht="13.8" x14ac:dyDescent="0.2">
      <c r="A231" s="37" t="s">
        <v>70</v>
      </c>
      <c r="B231" s="16" t="s">
        <v>70</v>
      </c>
      <c r="C231" s="16" t="s">
        <v>1381</v>
      </c>
      <c r="D231" s="16" t="s">
        <v>1382</v>
      </c>
      <c r="E231" s="85">
        <v>866899.52</v>
      </c>
      <c r="F231" s="85">
        <v>0</v>
      </c>
      <c r="G231" s="85">
        <v>866899.52</v>
      </c>
      <c r="H231" s="85">
        <v>0</v>
      </c>
      <c r="I231" s="85">
        <v>0</v>
      </c>
      <c r="J231" s="85">
        <v>0</v>
      </c>
      <c r="K231" s="85">
        <v>0</v>
      </c>
      <c r="L231" s="85">
        <v>0</v>
      </c>
    </row>
    <row r="232" spans="1:12" ht="13.8" x14ac:dyDescent="0.2">
      <c r="A232" s="37" t="s">
        <v>70</v>
      </c>
      <c r="B232" s="16" t="s">
        <v>70</v>
      </c>
      <c r="C232" s="16" t="s">
        <v>1383</v>
      </c>
      <c r="D232" s="16" t="s">
        <v>1384</v>
      </c>
      <c r="E232" s="85">
        <v>2480500</v>
      </c>
      <c r="F232" s="85">
        <v>0</v>
      </c>
      <c r="G232" s="85">
        <v>2480500</v>
      </c>
      <c r="H232" s="85">
        <v>2480500</v>
      </c>
      <c r="I232" s="85">
        <v>0</v>
      </c>
      <c r="J232" s="85">
        <v>0</v>
      </c>
      <c r="K232" s="85">
        <v>0</v>
      </c>
      <c r="L232" s="85">
        <v>0</v>
      </c>
    </row>
    <row r="233" spans="1:12" ht="13.8" x14ac:dyDescent="0.2">
      <c r="A233" s="37" t="s">
        <v>70</v>
      </c>
      <c r="B233" s="16" t="s">
        <v>70</v>
      </c>
      <c r="C233" s="16" t="s">
        <v>1385</v>
      </c>
      <c r="D233" s="16" t="s">
        <v>1386</v>
      </c>
      <c r="E233" s="85">
        <v>223009.27</v>
      </c>
      <c r="F233" s="85">
        <v>0</v>
      </c>
      <c r="G233" s="85">
        <v>223009.27</v>
      </c>
      <c r="H233" s="85">
        <v>0</v>
      </c>
      <c r="I233" s="85">
        <v>0</v>
      </c>
      <c r="J233" s="85">
        <v>0</v>
      </c>
      <c r="K233" s="85">
        <v>0</v>
      </c>
      <c r="L233" s="85">
        <v>0</v>
      </c>
    </row>
    <row r="234" spans="1:12" ht="13.8" x14ac:dyDescent="0.2">
      <c r="A234" s="37" t="s">
        <v>70</v>
      </c>
      <c r="B234" s="16" t="s">
        <v>70</v>
      </c>
      <c r="C234" s="16" t="s">
        <v>1387</v>
      </c>
      <c r="D234" s="16" t="s">
        <v>1863</v>
      </c>
      <c r="E234" s="85">
        <v>641012.6</v>
      </c>
      <c r="F234" s="85">
        <v>0</v>
      </c>
      <c r="G234" s="85">
        <v>641012.6</v>
      </c>
      <c r="H234" s="85">
        <v>342156</v>
      </c>
      <c r="I234" s="85">
        <v>342156</v>
      </c>
      <c r="J234" s="85">
        <v>0</v>
      </c>
      <c r="K234" s="85">
        <v>0</v>
      </c>
      <c r="L234" s="85">
        <v>0</v>
      </c>
    </row>
    <row r="235" spans="1:12" ht="13.8" x14ac:dyDescent="0.2">
      <c r="A235" s="37" t="s">
        <v>70</v>
      </c>
      <c r="B235" s="16" t="s">
        <v>70</v>
      </c>
      <c r="C235" s="16" t="s">
        <v>1388</v>
      </c>
      <c r="D235" s="16" t="s">
        <v>1389</v>
      </c>
      <c r="E235" s="85">
        <v>125858.94</v>
      </c>
      <c r="F235" s="85">
        <v>0</v>
      </c>
      <c r="G235" s="85">
        <v>125858.94</v>
      </c>
      <c r="H235" s="85">
        <v>0</v>
      </c>
      <c r="I235" s="85">
        <v>0</v>
      </c>
      <c r="J235" s="85">
        <v>0</v>
      </c>
      <c r="K235" s="85">
        <v>0</v>
      </c>
      <c r="L235" s="85">
        <v>0</v>
      </c>
    </row>
    <row r="236" spans="1:12" ht="13.8" x14ac:dyDescent="0.2">
      <c r="A236" s="37" t="s">
        <v>70</v>
      </c>
      <c r="B236" s="16" t="s">
        <v>70</v>
      </c>
      <c r="C236" s="16" t="s">
        <v>1390</v>
      </c>
      <c r="D236" s="16" t="s">
        <v>1391</v>
      </c>
      <c r="E236" s="85">
        <v>659974.98</v>
      </c>
      <c r="F236" s="85">
        <v>0</v>
      </c>
      <c r="G236" s="85">
        <v>659974.98</v>
      </c>
      <c r="H236" s="85">
        <v>0</v>
      </c>
      <c r="I236" s="85">
        <v>0</v>
      </c>
      <c r="J236" s="85">
        <v>0</v>
      </c>
      <c r="K236" s="85">
        <v>0</v>
      </c>
      <c r="L236" s="85">
        <v>0</v>
      </c>
    </row>
    <row r="237" spans="1:12" ht="13.8" x14ac:dyDescent="0.2">
      <c r="A237" s="37" t="s">
        <v>70</v>
      </c>
      <c r="B237" s="16" t="s">
        <v>70</v>
      </c>
      <c r="C237" s="16" t="s">
        <v>1392</v>
      </c>
      <c r="D237" s="16" t="s">
        <v>1864</v>
      </c>
      <c r="E237" s="85">
        <v>100000</v>
      </c>
      <c r="F237" s="85">
        <v>0</v>
      </c>
      <c r="G237" s="85">
        <v>100000</v>
      </c>
      <c r="H237" s="85">
        <v>90000</v>
      </c>
      <c r="I237" s="85">
        <v>90000</v>
      </c>
      <c r="J237" s="85">
        <v>0</v>
      </c>
      <c r="K237" s="85">
        <v>0</v>
      </c>
      <c r="L237" s="85">
        <v>0</v>
      </c>
    </row>
    <row r="238" spans="1:12" ht="13.8" x14ac:dyDescent="0.2">
      <c r="A238" s="37" t="s">
        <v>70</v>
      </c>
      <c r="B238" s="16" t="s">
        <v>70</v>
      </c>
      <c r="C238" s="16" t="s">
        <v>1393</v>
      </c>
      <c r="D238" s="16" t="s">
        <v>1865</v>
      </c>
      <c r="E238" s="85">
        <v>520000</v>
      </c>
      <c r="F238" s="85">
        <v>0</v>
      </c>
      <c r="G238" s="85">
        <v>520000</v>
      </c>
      <c r="H238" s="85">
        <v>520000</v>
      </c>
      <c r="I238" s="85">
        <v>520000</v>
      </c>
      <c r="J238" s="85">
        <v>0</v>
      </c>
      <c r="K238" s="85">
        <v>0</v>
      </c>
      <c r="L238" s="85">
        <v>0</v>
      </c>
    </row>
    <row r="239" spans="1:12" ht="13.8" x14ac:dyDescent="0.2">
      <c r="A239" s="37" t="s">
        <v>70</v>
      </c>
      <c r="B239" s="16" t="s">
        <v>70</v>
      </c>
      <c r="C239" s="16" t="s">
        <v>1394</v>
      </c>
      <c r="D239" s="16" t="s">
        <v>1866</v>
      </c>
      <c r="E239" s="85">
        <v>99940</v>
      </c>
      <c r="F239" s="85">
        <v>0</v>
      </c>
      <c r="G239" s="85">
        <v>99940</v>
      </c>
      <c r="H239" s="85">
        <v>49970</v>
      </c>
      <c r="I239" s="85">
        <v>49970</v>
      </c>
      <c r="J239" s="85">
        <v>0</v>
      </c>
      <c r="K239" s="85">
        <v>0</v>
      </c>
      <c r="L239" s="85">
        <v>0</v>
      </c>
    </row>
    <row r="240" spans="1:12" ht="13.8" x14ac:dyDescent="0.2">
      <c r="A240" s="37" t="s">
        <v>70</v>
      </c>
      <c r="B240" s="16" t="s">
        <v>70</v>
      </c>
      <c r="C240" s="16" t="s">
        <v>1395</v>
      </c>
      <c r="D240" s="16" t="s">
        <v>1867</v>
      </c>
      <c r="E240" s="85">
        <v>1113511.53</v>
      </c>
      <c r="F240" s="85">
        <v>0</v>
      </c>
      <c r="G240" s="85">
        <v>1113511.53</v>
      </c>
      <c r="H240" s="85">
        <v>1113511.53</v>
      </c>
      <c r="I240" s="85">
        <v>1113511.53</v>
      </c>
      <c r="J240" s="85">
        <v>0</v>
      </c>
      <c r="K240" s="85">
        <v>0</v>
      </c>
      <c r="L240" s="85">
        <v>0</v>
      </c>
    </row>
    <row r="241" spans="1:12" ht="13.8" x14ac:dyDescent="0.2">
      <c r="A241" s="37" t="s">
        <v>70</v>
      </c>
      <c r="B241" s="16" t="s">
        <v>70</v>
      </c>
      <c r="C241" s="16" t="s">
        <v>1396</v>
      </c>
      <c r="D241" s="16" t="s">
        <v>1868</v>
      </c>
      <c r="E241" s="85">
        <v>1203638.92</v>
      </c>
      <c r="F241" s="85">
        <v>0</v>
      </c>
      <c r="G241" s="85">
        <v>1203638.92</v>
      </c>
      <c r="H241" s="85">
        <v>1052872.57</v>
      </c>
      <c r="I241" s="85">
        <v>1052872.57</v>
      </c>
      <c r="J241" s="85">
        <v>0</v>
      </c>
      <c r="K241" s="85">
        <v>0</v>
      </c>
      <c r="L241" s="85">
        <v>0</v>
      </c>
    </row>
    <row r="242" spans="1:12" ht="13.8" x14ac:dyDescent="0.2">
      <c r="A242" s="37" t="s">
        <v>70</v>
      </c>
      <c r="B242" s="16" t="s">
        <v>70</v>
      </c>
      <c r="C242" s="16" t="s">
        <v>1397</v>
      </c>
      <c r="D242" s="16" t="s">
        <v>1398</v>
      </c>
      <c r="E242" s="85">
        <v>977714.01</v>
      </c>
      <c r="F242" s="85">
        <v>0</v>
      </c>
      <c r="G242" s="85">
        <v>977714.01</v>
      </c>
      <c r="H242" s="85">
        <v>977714.01</v>
      </c>
      <c r="I242" s="85">
        <v>977714.01</v>
      </c>
      <c r="J242" s="85">
        <v>0</v>
      </c>
      <c r="K242" s="85">
        <v>0</v>
      </c>
      <c r="L242" s="85">
        <v>0</v>
      </c>
    </row>
    <row r="243" spans="1:12" ht="13.8" x14ac:dyDescent="0.2">
      <c r="A243" s="37" t="s">
        <v>70</v>
      </c>
      <c r="B243" s="16" t="s">
        <v>70</v>
      </c>
      <c r="C243" s="16" t="s">
        <v>1399</v>
      </c>
      <c r="D243" s="16" t="s">
        <v>1400</v>
      </c>
      <c r="E243" s="85">
        <v>436511.81</v>
      </c>
      <c r="F243" s="85">
        <v>0</v>
      </c>
      <c r="G243" s="85">
        <v>436511.81</v>
      </c>
      <c r="H243" s="85">
        <v>240511.81</v>
      </c>
      <c r="I243" s="85">
        <v>240511.81</v>
      </c>
      <c r="J243" s="85">
        <v>0</v>
      </c>
      <c r="K243" s="85">
        <v>0</v>
      </c>
      <c r="L243" s="85">
        <v>0</v>
      </c>
    </row>
    <row r="244" spans="1:12" ht="13.8" x14ac:dyDescent="0.2">
      <c r="A244" s="37" t="s">
        <v>70</v>
      </c>
      <c r="B244" s="16" t="s">
        <v>70</v>
      </c>
      <c r="C244" s="16" t="s">
        <v>1401</v>
      </c>
      <c r="D244" s="16" t="s">
        <v>1869</v>
      </c>
      <c r="E244" s="85">
        <v>0</v>
      </c>
      <c r="F244" s="85">
        <v>0</v>
      </c>
      <c r="G244" s="85">
        <v>0</v>
      </c>
      <c r="H244" s="85">
        <v>49999.07</v>
      </c>
      <c r="I244" s="85">
        <v>33749.29</v>
      </c>
      <c r="J244" s="85">
        <v>0</v>
      </c>
      <c r="K244" s="85">
        <v>0</v>
      </c>
      <c r="L244" s="85">
        <v>0</v>
      </c>
    </row>
    <row r="245" spans="1:12" ht="13.8" x14ac:dyDescent="0.2">
      <c r="A245" s="37" t="s">
        <v>70</v>
      </c>
      <c r="B245" s="16" t="s">
        <v>70</v>
      </c>
      <c r="C245" s="16" t="s">
        <v>1402</v>
      </c>
      <c r="D245" s="16" t="s">
        <v>1870</v>
      </c>
      <c r="E245" s="85">
        <v>0</v>
      </c>
      <c r="F245" s="85">
        <v>0</v>
      </c>
      <c r="G245" s="85">
        <v>0</v>
      </c>
      <c r="H245" s="85">
        <v>17717.18</v>
      </c>
      <c r="I245" s="85">
        <v>17717.18</v>
      </c>
      <c r="J245" s="85">
        <v>0</v>
      </c>
      <c r="K245" s="85">
        <v>0</v>
      </c>
      <c r="L245" s="85">
        <v>0</v>
      </c>
    </row>
    <row r="246" spans="1:12" ht="13.8" x14ac:dyDescent="0.2">
      <c r="A246" s="37" t="s">
        <v>70</v>
      </c>
      <c r="B246" s="16" t="s">
        <v>70</v>
      </c>
      <c r="C246" s="16" t="s">
        <v>1403</v>
      </c>
      <c r="D246" s="16" t="s">
        <v>1404</v>
      </c>
      <c r="E246" s="85">
        <v>0</v>
      </c>
      <c r="F246" s="85">
        <v>0</v>
      </c>
      <c r="G246" s="85">
        <v>0</v>
      </c>
      <c r="H246" s="85">
        <v>48000</v>
      </c>
      <c r="I246" s="85">
        <v>0</v>
      </c>
      <c r="J246" s="85">
        <v>0</v>
      </c>
      <c r="K246" s="85">
        <v>0</v>
      </c>
      <c r="L246" s="85">
        <v>0</v>
      </c>
    </row>
    <row r="247" spans="1:12" ht="13.8" x14ac:dyDescent="0.2">
      <c r="A247" s="37" t="s">
        <v>70</v>
      </c>
      <c r="B247" s="16" t="s">
        <v>70</v>
      </c>
      <c r="C247" s="16" t="s">
        <v>1405</v>
      </c>
      <c r="D247" s="16" t="s">
        <v>1871</v>
      </c>
      <c r="E247" s="85">
        <v>812796.32</v>
      </c>
      <c r="F247" s="85">
        <v>0</v>
      </c>
      <c r="G247" s="85">
        <v>812796.32</v>
      </c>
      <c r="H247" s="85">
        <v>812796.32</v>
      </c>
      <c r="I247" s="85">
        <v>0</v>
      </c>
      <c r="J247" s="85">
        <v>0</v>
      </c>
      <c r="K247" s="85">
        <v>0</v>
      </c>
      <c r="L247" s="85">
        <v>0</v>
      </c>
    </row>
    <row r="248" spans="1:12" ht="13.8" x14ac:dyDescent="0.2">
      <c r="A248" s="37" t="s">
        <v>70</v>
      </c>
      <c r="B248" s="16" t="s">
        <v>70</v>
      </c>
      <c r="C248" s="16" t="s">
        <v>1406</v>
      </c>
      <c r="D248" s="16" t="s">
        <v>1407</v>
      </c>
      <c r="E248" s="85">
        <v>0</v>
      </c>
      <c r="F248" s="85">
        <v>0</v>
      </c>
      <c r="G248" s="85">
        <v>0</v>
      </c>
      <c r="H248" s="85">
        <v>21711.93</v>
      </c>
      <c r="I248" s="85">
        <v>0</v>
      </c>
      <c r="J248" s="85">
        <v>0</v>
      </c>
      <c r="K248" s="85">
        <v>0</v>
      </c>
      <c r="L248" s="85">
        <v>0</v>
      </c>
    </row>
    <row r="249" spans="1:12" ht="13.8" x14ac:dyDescent="0.2">
      <c r="A249" s="37" t="s">
        <v>70</v>
      </c>
      <c r="B249" s="16" t="s">
        <v>70</v>
      </c>
      <c r="C249" s="16" t="s">
        <v>1408</v>
      </c>
      <c r="D249" s="16" t="s">
        <v>1409</v>
      </c>
      <c r="E249" s="85">
        <v>0</v>
      </c>
      <c r="F249" s="85">
        <v>0</v>
      </c>
      <c r="G249" s="85">
        <v>0</v>
      </c>
      <c r="H249" s="85">
        <v>1350138.77</v>
      </c>
      <c r="I249" s="85">
        <v>1350138.77</v>
      </c>
      <c r="J249" s="85">
        <v>0</v>
      </c>
      <c r="K249" s="85">
        <v>0</v>
      </c>
      <c r="L249" s="85">
        <v>0</v>
      </c>
    </row>
    <row r="250" spans="1:12" ht="13.8" x14ac:dyDescent="0.2">
      <c r="A250" s="37" t="s">
        <v>70</v>
      </c>
      <c r="B250" s="16" t="s">
        <v>70</v>
      </c>
      <c r="C250" s="16" t="s">
        <v>1410</v>
      </c>
      <c r="D250" s="16" t="s">
        <v>1411</v>
      </c>
      <c r="E250" s="85">
        <v>0</v>
      </c>
      <c r="F250" s="85">
        <v>0</v>
      </c>
      <c r="G250" s="85">
        <v>0</v>
      </c>
      <c r="H250" s="85">
        <v>3450000</v>
      </c>
      <c r="I250" s="85">
        <v>3450000</v>
      </c>
      <c r="J250" s="85">
        <v>0</v>
      </c>
      <c r="K250" s="85">
        <v>0</v>
      </c>
      <c r="L250" s="85">
        <v>0</v>
      </c>
    </row>
    <row r="251" spans="1:12" ht="13.8" x14ac:dyDescent="0.2">
      <c r="A251" s="37" t="s">
        <v>70</v>
      </c>
      <c r="B251" s="16" t="s">
        <v>70</v>
      </c>
      <c r="C251" s="16" t="s">
        <v>1412</v>
      </c>
      <c r="D251" s="16" t="s">
        <v>1413</v>
      </c>
      <c r="E251" s="85">
        <v>0</v>
      </c>
      <c r="F251" s="85">
        <v>0</v>
      </c>
      <c r="G251" s="85">
        <v>0</v>
      </c>
      <c r="H251" s="85">
        <v>19339.3</v>
      </c>
      <c r="I251" s="85">
        <v>19339.3</v>
      </c>
      <c r="J251" s="85">
        <v>0</v>
      </c>
      <c r="K251" s="85">
        <v>0</v>
      </c>
      <c r="L251" s="85">
        <v>0</v>
      </c>
    </row>
    <row r="252" spans="1:12" ht="13.8" x14ac:dyDescent="0.2">
      <c r="A252" s="37" t="s">
        <v>70</v>
      </c>
      <c r="B252" s="16" t="s">
        <v>70</v>
      </c>
      <c r="C252" s="16" t="s">
        <v>1414</v>
      </c>
      <c r="D252" s="16" t="s">
        <v>1415</v>
      </c>
      <c r="E252" s="85">
        <v>0</v>
      </c>
      <c r="F252" s="85">
        <v>0</v>
      </c>
      <c r="G252" s="85">
        <v>0</v>
      </c>
      <c r="H252" s="85">
        <v>19319.849999999999</v>
      </c>
      <c r="I252" s="85">
        <v>19319.849999999999</v>
      </c>
      <c r="J252" s="85">
        <v>0</v>
      </c>
      <c r="K252" s="85">
        <v>0</v>
      </c>
      <c r="L252" s="85">
        <v>0</v>
      </c>
    </row>
    <row r="253" spans="1:12" ht="13.8" x14ac:dyDescent="0.2">
      <c r="A253" s="37" t="s">
        <v>70</v>
      </c>
      <c r="B253" s="16" t="s">
        <v>70</v>
      </c>
      <c r="C253" s="16" t="s">
        <v>1416</v>
      </c>
      <c r="D253" s="16" t="s">
        <v>1417</v>
      </c>
      <c r="E253" s="85">
        <v>0</v>
      </c>
      <c r="F253" s="85">
        <v>0</v>
      </c>
      <c r="G253" s="85">
        <v>0</v>
      </c>
      <c r="H253" s="85">
        <v>189621.65</v>
      </c>
      <c r="I253" s="85">
        <v>189621.65</v>
      </c>
      <c r="J253" s="85">
        <v>0</v>
      </c>
      <c r="K253" s="85">
        <v>0</v>
      </c>
      <c r="L253" s="85">
        <v>0</v>
      </c>
    </row>
    <row r="254" spans="1:12" ht="13.8" x14ac:dyDescent="0.2">
      <c r="A254" s="37" t="s">
        <v>70</v>
      </c>
      <c r="B254" s="16" t="s">
        <v>70</v>
      </c>
      <c r="C254" s="16" t="s">
        <v>1418</v>
      </c>
      <c r="D254" s="16" t="s">
        <v>1419</v>
      </c>
      <c r="E254" s="85">
        <v>583822.53</v>
      </c>
      <c r="F254" s="85">
        <v>0</v>
      </c>
      <c r="G254" s="85">
        <v>583822.53</v>
      </c>
      <c r="H254" s="85">
        <v>0</v>
      </c>
      <c r="I254" s="85">
        <v>0</v>
      </c>
      <c r="J254" s="85">
        <v>0</v>
      </c>
      <c r="K254" s="85">
        <v>0</v>
      </c>
      <c r="L254" s="85">
        <v>0</v>
      </c>
    </row>
    <row r="255" spans="1:12" ht="13.8" x14ac:dyDescent="0.2">
      <c r="A255" s="37" t="s">
        <v>70</v>
      </c>
      <c r="B255" s="16" t="s">
        <v>70</v>
      </c>
      <c r="C255" s="16" t="s">
        <v>1420</v>
      </c>
      <c r="D255" s="16" t="s">
        <v>1872</v>
      </c>
      <c r="E255" s="85">
        <v>60000</v>
      </c>
      <c r="F255" s="85">
        <v>0</v>
      </c>
      <c r="G255" s="85">
        <v>60000</v>
      </c>
      <c r="H255" s="85">
        <v>0</v>
      </c>
      <c r="I255" s="85">
        <v>0</v>
      </c>
      <c r="J255" s="85">
        <v>0</v>
      </c>
      <c r="K255" s="85">
        <v>0</v>
      </c>
      <c r="L255" s="85">
        <v>0</v>
      </c>
    </row>
    <row r="256" spans="1:12" ht="13.8" x14ac:dyDescent="0.2">
      <c r="A256" s="37" t="s">
        <v>70</v>
      </c>
      <c r="B256" s="16" t="s">
        <v>70</v>
      </c>
      <c r="C256" s="16" t="s">
        <v>1421</v>
      </c>
      <c r="D256" s="16" t="s">
        <v>70</v>
      </c>
      <c r="E256" s="85">
        <v>3555968</v>
      </c>
      <c r="F256" s="85">
        <v>0</v>
      </c>
      <c r="G256" s="85">
        <v>3555968</v>
      </c>
      <c r="H256" s="85">
        <v>0</v>
      </c>
      <c r="I256" s="85">
        <v>0</v>
      </c>
      <c r="J256" s="85">
        <v>0</v>
      </c>
      <c r="K256" s="85">
        <v>0</v>
      </c>
      <c r="L256" s="85">
        <v>0</v>
      </c>
    </row>
    <row r="257" spans="1:12" ht="13.8" x14ac:dyDescent="0.2">
      <c r="A257" s="37" t="s">
        <v>70</v>
      </c>
      <c r="B257" s="16" t="s">
        <v>70</v>
      </c>
      <c r="C257" s="16" t="s">
        <v>1422</v>
      </c>
      <c r="D257" s="16" t="s">
        <v>1409</v>
      </c>
      <c r="E257" s="85">
        <v>2150000</v>
      </c>
      <c r="F257" s="85">
        <v>0</v>
      </c>
      <c r="G257" s="85">
        <v>2150000</v>
      </c>
      <c r="H257" s="85">
        <v>0</v>
      </c>
      <c r="I257" s="85">
        <v>0</v>
      </c>
      <c r="J257" s="85">
        <v>0</v>
      </c>
      <c r="K257" s="85">
        <v>0</v>
      </c>
      <c r="L257" s="85">
        <v>0</v>
      </c>
    </row>
    <row r="258" spans="1:12" ht="13.8" x14ac:dyDescent="0.2">
      <c r="A258" s="37" t="s">
        <v>70</v>
      </c>
      <c r="B258" s="16" t="s">
        <v>70</v>
      </c>
      <c r="C258" s="16" t="s">
        <v>1423</v>
      </c>
      <c r="D258" s="16" t="s">
        <v>1424</v>
      </c>
      <c r="E258" s="85">
        <v>43525</v>
      </c>
      <c r="F258" s="85">
        <v>0</v>
      </c>
      <c r="G258" s="85">
        <v>43525</v>
      </c>
      <c r="H258" s="85">
        <v>0</v>
      </c>
      <c r="I258" s="85">
        <v>0</v>
      </c>
      <c r="J258" s="85">
        <v>0</v>
      </c>
      <c r="K258" s="85">
        <v>0</v>
      </c>
      <c r="L258" s="85">
        <v>0</v>
      </c>
    </row>
    <row r="259" spans="1:12" ht="13.8" x14ac:dyDescent="0.2">
      <c r="A259" s="37" t="s">
        <v>70</v>
      </c>
      <c r="B259" s="16" t="s">
        <v>70</v>
      </c>
      <c r="C259" s="16" t="s">
        <v>1425</v>
      </c>
      <c r="D259" s="16" t="s">
        <v>1426</v>
      </c>
      <c r="E259" s="85">
        <v>120000</v>
      </c>
      <c r="F259" s="85">
        <v>0</v>
      </c>
      <c r="G259" s="85">
        <v>120000</v>
      </c>
      <c r="H259" s="85">
        <v>0</v>
      </c>
      <c r="I259" s="85">
        <v>0</v>
      </c>
      <c r="J259" s="85">
        <v>0</v>
      </c>
      <c r="K259" s="85">
        <v>0</v>
      </c>
      <c r="L259" s="85">
        <v>0</v>
      </c>
    </row>
    <row r="260" spans="1:12" ht="13.8" x14ac:dyDescent="0.2">
      <c r="A260" s="37" t="s">
        <v>70</v>
      </c>
      <c r="B260" s="16" t="s">
        <v>70</v>
      </c>
      <c r="C260" s="16" t="s">
        <v>1427</v>
      </c>
      <c r="D260" s="16" t="s">
        <v>1428</v>
      </c>
      <c r="E260" s="85">
        <v>600000</v>
      </c>
      <c r="F260" s="85">
        <v>0</v>
      </c>
      <c r="G260" s="85">
        <v>600000</v>
      </c>
      <c r="H260" s="85">
        <v>0</v>
      </c>
      <c r="I260" s="85">
        <v>0</v>
      </c>
      <c r="J260" s="85">
        <v>0</v>
      </c>
      <c r="K260" s="85">
        <v>0</v>
      </c>
      <c r="L260" s="85">
        <v>0</v>
      </c>
    </row>
    <row r="261" spans="1:12" ht="13.8" x14ac:dyDescent="0.2">
      <c r="A261" s="37" t="s">
        <v>70</v>
      </c>
      <c r="B261" s="16" t="s">
        <v>70</v>
      </c>
      <c r="C261" s="16" t="s">
        <v>1429</v>
      </c>
      <c r="D261" s="16" t="s">
        <v>1430</v>
      </c>
      <c r="E261" s="85">
        <v>267864</v>
      </c>
      <c r="F261" s="85">
        <v>0</v>
      </c>
      <c r="G261" s="85">
        <v>267864</v>
      </c>
      <c r="H261" s="85">
        <v>0</v>
      </c>
      <c r="I261" s="85">
        <v>0</v>
      </c>
      <c r="J261" s="85">
        <v>0</v>
      </c>
      <c r="K261" s="85">
        <v>0</v>
      </c>
      <c r="L261" s="85">
        <v>0</v>
      </c>
    </row>
    <row r="262" spans="1:12" ht="13.8" x14ac:dyDescent="0.2">
      <c r="A262" s="37" t="s">
        <v>70</v>
      </c>
      <c r="B262" s="16" t="s">
        <v>70</v>
      </c>
      <c r="C262" s="16" t="s">
        <v>1431</v>
      </c>
      <c r="D262" s="16" t="s">
        <v>70</v>
      </c>
      <c r="E262" s="85">
        <v>633106.05000000005</v>
      </c>
      <c r="F262" s="85">
        <v>0</v>
      </c>
      <c r="G262" s="85">
        <v>633106.05000000005</v>
      </c>
      <c r="H262" s="85">
        <v>0</v>
      </c>
      <c r="I262" s="85">
        <v>0</v>
      </c>
      <c r="J262" s="85">
        <v>0</v>
      </c>
      <c r="K262" s="85">
        <v>0</v>
      </c>
      <c r="L262" s="85">
        <v>0</v>
      </c>
    </row>
    <row r="263" spans="1:12" ht="13.8" x14ac:dyDescent="0.2">
      <c r="A263" s="37" t="s">
        <v>70</v>
      </c>
      <c r="B263" s="16" t="s">
        <v>70</v>
      </c>
      <c r="C263" s="16" t="s">
        <v>1432</v>
      </c>
      <c r="D263" s="16" t="s">
        <v>1433</v>
      </c>
      <c r="E263" s="85">
        <v>90000</v>
      </c>
      <c r="F263" s="85">
        <v>0</v>
      </c>
      <c r="G263" s="85">
        <v>90000</v>
      </c>
      <c r="H263" s="85">
        <v>0</v>
      </c>
      <c r="I263" s="85">
        <v>0</v>
      </c>
      <c r="J263" s="85">
        <v>0</v>
      </c>
      <c r="K263" s="85">
        <v>0</v>
      </c>
      <c r="L263" s="85">
        <v>0</v>
      </c>
    </row>
    <row r="264" spans="1:12" ht="13.8" x14ac:dyDescent="0.2">
      <c r="A264" s="37" t="s">
        <v>70</v>
      </c>
      <c r="B264" s="16" t="s">
        <v>70</v>
      </c>
      <c r="C264" s="27" t="s">
        <v>127</v>
      </c>
      <c r="D264" s="27" t="s">
        <v>70</v>
      </c>
      <c r="E264" s="90">
        <v>56950842.390000001</v>
      </c>
      <c r="F264" s="90">
        <v>-656639.53</v>
      </c>
      <c r="G264" s="90">
        <v>56294202.859999999</v>
      </c>
      <c r="H264" s="90">
        <v>31587009.09</v>
      </c>
      <c r="I264" s="90">
        <v>25825868.670000002</v>
      </c>
      <c r="J264" s="90">
        <v>1687.21</v>
      </c>
      <c r="K264" s="90">
        <v>2.9971292145200001E-3</v>
      </c>
      <c r="L264" s="90">
        <v>1687.21</v>
      </c>
    </row>
    <row r="265" spans="1:12" ht="13.8" x14ac:dyDescent="0.2">
      <c r="A265" s="37" t="s">
        <v>429</v>
      </c>
      <c r="B265" s="16" t="s">
        <v>430</v>
      </c>
      <c r="C265" s="16" t="s">
        <v>1434</v>
      </c>
      <c r="D265" s="16" t="s">
        <v>1435</v>
      </c>
      <c r="E265" s="85">
        <v>20000</v>
      </c>
      <c r="F265" s="85">
        <v>0</v>
      </c>
      <c r="G265" s="85">
        <v>20000</v>
      </c>
      <c r="H265" s="85">
        <v>0</v>
      </c>
      <c r="I265" s="85">
        <v>0</v>
      </c>
      <c r="J265" s="85">
        <v>0</v>
      </c>
      <c r="K265" s="85">
        <v>0</v>
      </c>
      <c r="L265" s="85">
        <v>0</v>
      </c>
    </row>
    <row r="266" spans="1:12" ht="13.8" x14ac:dyDescent="0.2">
      <c r="A266" s="37" t="s">
        <v>70</v>
      </c>
      <c r="B266" s="16" t="s">
        <v>70</v>
      </c>
      <c r="C266" s="16" t="s">
        <v>1436</v>
      </c>
      <c r="D266" s="16" t="s">
        <v>1873</v>
      </c>
      <c r="E266" s="85">
        <v>45000</v>
      </c>
      <c r="F266" s="85">
        <v>0</v>
      </c>
      <c r="G266" s="85">
        <v>45000</v>
      </c>
      <c r="H266" s="85">
        <v>0</v>
      </c>
      <c r="I266" s="85">
        <v>0</v>
      </c>
      <c r="J266" s="85">
        <v>0</v>
      </c>
      <c r="K266" s="85">
        <v>0</v>
      </c>
      <c r="L266" s="85">
        <v>0</v>
      </c>
    </row>
    <row r="267" spans="1:12" ht="13.8" x14ac:dyDescent="0.2">
      <c r="A267" s="37" t="s">
        <v>70</v>
      </c>
      <c r="B267" s="16" t="s">
        <v>70</v>
      </c>
      <c r="C267" s="16" t="s">
        <v>1437</v>
      </c>
      <c r="D267" s="16" t="s">
        <v>1874</v>
      </c>
      <c r="E267" s="85">
        <v>26405.59</v>
      </c>
      <c r="F267" s="85">
        <v>-26405.59</v>
      </c>
      <c r="G267" s="85">
        <v>0</v>
      </c>
      <c r="H267" s="85">
        <v>0</v>
      </c>
      <c r="I267" s="85">
        <v>0</v>
      </c>
      <c r="J267" s="85">
        <v>0</v>
      </c>
      <c r="K267" s="85">
        <v>0</v>
      </c>
      <c r="L267" s="85">
        <v>0</v>
      </c>
    </row>
    <row r="268" spans="1:12" ht="13.8" x14ac:dyDescent="0.2">
      <c r="A268" s="37" t="s">
        <v>70</v>
      </c>
      <c r="B268" s="16" t="s">
        <v>70</v>
      </c>
      <c r="C268" s="16" t="s">
        <v>1438</v>
      </c>
      <c r="D268" s="16" t="s">
        <v>1439</v>
      </c>
      <c r="E268" s="85">
        <v>0</v>
      </c>
      <c r="F268" s="85">
        <v>0</v>
      </c>
      <c r="G268" s="85">
        <v>0</v>
      </c>
      <c r="H268" s="85">
        <v>197.23</v>
      </c>
      <c r="I268" s="85">
        <v>197.23</v>
      </c>
      <c r="J268" s="85">
        <v>197.23</v>
      </c>
      <c r="K268" s="85">
        <v>0</v>
      </c>
      <c r="L268" s="85">
        <v>0</v>
      </c>
    </row>
    <row r="269" spans="1:12" ht="13.8" x14ac:dyDescent="0.2">
      <c r="A269" s="37" t="s">
        <v>70</v>
      </c>
      <c r="B269" s="16" t="s">
        <v>70</v>
      </c>
      <c r="C269" s="16" t="s">
        <v>1440</v>
      </c>
      <c r="D269" s="16" t="s">
        <v>1441</v>
      </c>
      <c r="E269" s="85">
        <v>10000</v>
      </c>
      <c r="F269" s="85">
        <v>0</v>
      </c>
      <c r="G269" s="85">
        <v>10000</v>
      </c>
      <c r="H269" s="85">
        <v>0</v>
      </c>
      <c r="I269" s="85">
        <v>0</v>
      </c>
      <c r="J269" s="85">
        <v>0</v>
      </c>
      <c r="K269" s="85">
        <v>0</v>
      </c>
      <c r="L269" s="85">
        <v>0</v>
      </c>
    </row>
    <row r="270" spans="1:12" ht="13.8" x14ac:dyDescent="0.2">
      <c r="A270" s="37" t="s">
        <v>70</v>
      </c>
      <c r="B270" s="16" t="s">
        <v>70</v>
      </c>
      <c r="C270" s="16" t="s">
        <v>1442</v>
      </c>
      <c r="D270" s="16" t="s">
        <v>1443</v>
      </c>
      <c r="E270" s="85">
        <v>338.56</v>
      </c>
      <c r="F270" s="85">
        <v>-338.56</v>
      </c>
      <c r="G270" s="85">
        <v>0</v>
      </c>
      <c r="H270" s="85">
        <v>0</v>
      </c>
      <c r="I270" s="85">
        <v>0</v>
      </c>
      <c r="J270" s="85">
        <v>0</v>
      </c>
      <c r="K270" s="85">
        <v>0</v>
      </c>
      <c r="L270" s="85">
        <v>0</v>
      </c>
    </row>
    <row r="271" spans="1:12" ht="13.8" x14ac:dyDescent="0.2">
      <c r="A271" s="37" t="s">
        <v>70</v>
      </c>
      <c r="B271" s="16" t="s">
        <v>70</v>
      </c>
      <c r="C271" s="16" t="s">
        <v>1444</v>
      </c>
      <c r="D271" s="16" t="s">
        <v>1445</v>
      </c>
      <c r="E271" s="85">
        <v>40000</v>
      </c>
      <c r="F271" s="85">
        <v>0</v>
      </c>
      <c r="G271" s="85">
        <v>40000</v>
      </c>
      <c r="H271" s="85">
        <v>22495.35</v>
      </c>
      <c r="I271" s="85">
        <v>22495.35</v>
      </c>
      <c r="J271" s="85">
        <v>0</v>
      </c>
      <c r="K271" s="85">
        <v>0</v>
      </c>
      <c r="L271" s="85">
        <v>0</v>
      </c>
    </row>
    <row r="272" spans="1:12" ht="13.8" x14ac:dyDescent="0.2">
      <c r="A272" s="37" t="s">
        <v>70</v>
      </c>
      <c r="B272" s="16" t="s">
        <v>70</v>
      </c>
      <c r="C272" s="27" t="s">
        <v>127</v>
      </c>
      <c r="D272" s="27" t="s">
        <v>70</v>
      </c>
      <c r="E272" s="90">
        <v>141744.15</v>
      </c>
      <c r="F272" s="90">
        <v>-26744.15</v>
      </c>
      <c r="G272" s="90">
        <v>115000</v>
      </c>
      <c r="H272" s="90">
        <v>22692.58</v>
      </c>
      <c r="I272" s="90">
        <v>22692.58</v>
      </c>
      <c r="J272" s="90">
        <v>197.23</v>
      </c>
      <c r="K272" s="90">
        <v>0.17150434782609</v>
      </c>
      <c r="L272" s="90">
        <v>0</v>
      </c>
    </row>
    <row r="273" spans="1:12" ht="13.8" x14ac:dyDescent="0.2">
      <c r="A273" s="37" t="s">
        <v>431</v>
      </c>
      <c r="B273" s="16" t="s">
        <v>432</v>
      </c>
      <c r="C273" s="16" t="s">
        <v>1446</v>
      </c>
      <c r="D273" s="16" t="s">
        <v>1447</v>
      </c>
      <c r="E273" s="85">
        <v>235000</v>
      </c>
      <c r="F273" s="85">
        <v>0</v>
      </c>
      <c r="G273" s="85">
        <v>235000</v>
      </c>
      <c r="H273" s="85">
        <v>139969.35</v>
      </c>
      <c r="I273" s="85">
        <v>16236.35</v>
      </c>
      <c r="J273" s="85">
        <v>0</v>
      </c>
      <c r="K273" s="85">
        <v>0</v>
      </c>
      <c r="L273" s="85">
        <v>0</v>
      </c>
    </row>
    <row r="274" spans="1:12" ht="13.8" x14ac:dyDescent="0.2">
      <c r="A274" s="37" t="s">
        <v>70</v>
      </c>
      <c r="B274" s="16" t="s">
        <v>70</v>
      </c>
      <c r="C274" s="16" t="s">
        <v>1448</v>
      </c>
      <c r="D274" s="16" t="s">
        <v>1449</v>
      </c>
      <c r="E274" s="85">
        <v>100000</v>
      </c>
      <c r="F274" s="85">
        <v>0</v>
      </c>
      <c r="G274" s="85">
        <v>100000</v>
      </c>
      <c r="H274" s="85">
        <v>0</v>
      </c>
      <c r="I274" s="85">
        <v>0</v>
      </c>
      <c r="J274" s="85">
        <v>0</v>
      </c>
      <c r="K274" s="85">
        <v>0</v>
      </c>
      <c r="L274" s="85">
        <v>0</v>
      </c>
    </row>
    <row r="275" spans="1:12" ht="13.8" x14ac:dyDescent="0.2">
      <c r="A275" s="37" t="s">
        <v>70</v>
      </c>
      <c r="B275" s="16" t="s">
        <v>70</v>
      </c>
      <c r="C275" s="16" t="s">
        <v>1450</v>
      </c>
      <c r="D275" s="16" t="s">
        <v>1451</v>
      </c>
      <c r="E275" s="85">
        <v>1702692.43</v>
      </c>
      <c r="F275" s="85">
        <v>0</v>
      </c>
      <c r="G275" s="85">
        <v>1702692.43</v>
      </c>
      <c r="H275" s="85">
        <v>204331.03</v>
      </c>
      <c r="I275" s="85">
        <v>175884.33</v>
      </c>
      <c r="J275" s="85">
        <v>0</v>
      </c>
      <c r="K275" s="85">
        <v>0</v>
      </c>
      <c r="L275" s="85">
        <v>0</v>
      </c>
    </row>
    <row r="276" spans="1:12" ht="13.8" x14ac:dyDescent="0.2">
      <c r="A276" s="37" t="s">
        <v>70</v>
      </c>
      <c r="B276" s="16" t="s">
        <v>70</v>
      </c>
      <c r="C276" s="16" t="s">
        <v>1452</v>
      </c>
      <c r="D276" s="16" t="s">
        <v>1875</v>
      </c>
      <c r="E276" s="85">
        <v>75000</v>
      </c>
      <c r="F276" s="85">
        <v>0</v>
      </c>
      <c r="G276" s="85">
        <v>75000</v>
      </c>
      <c r="H276" s="85">
        <v>0</v>
      </c>
      <c r="I276" s="85">
        <v>0</v>
      </c>
      <c r="J276" s="85">
        <v>0</v>
      </c>
      <c r="K276" s="85">
        <v>0</v>
      </c>
      <c r="L276" s="85">
        <v>0</v>
      </c>
    </row>
    <row r="277" spans="1:12" ht="13.8" x14ac:dyDescent="0.2">
      <c r="A277" s="37" t="s">
        <v>70</v>
      </c>
      <c r="B277" s="16" t="s">
        <v>70</v>
      </c>
      <c r="C277" s="16" t="s">
        <v>1453</v>
      </c>
      <c r="D277" s="16" t="s">
        <v>1454</v>
      </c>
      <c r="E277" s="85">
        <v>6000</v>
      </c>
      <c r="F277" s="85">
        <v>0</v>
      </c>
      <c r="G277" s="85">
        <v>6000</v>
      </c>
      <c r="H277" s="85">
        <v>0</v>
      </c>
      <c r="I277" s="85">
        <v>0</v>
      </c>
      <c r="J277" s="85">
        <v>0</v>
      </c>
      <c r="K277" s="85">
        <v>0</v>
      </c>
      <c r="L277" s="85">
        <v>0</v>
      </c>
    </row>
    <row r="278" spans="1:12" ht="13.8" x14ac:dyDescent="0.2">
      <c r="A278" s="37" t="s">
        <v>70</v>
      </c>
      <c r="B278" s="16" t="s">
        <v>70</v>
      </c>
      <c r="C278" s="16" t="s">
        <v>1455</v>
      </c>
      <c r="D278" s="16" t="s">
        <v>1456</v>
      </c>
      <c r="E278" s="85">
        <v>130000</v>
      </c>
      <c r="F278" s="85">
        <v>0</v>
      </c>
      <c r="G278" s="85">
        <v>130000</v>
      </c>
      <c r="H278" s="85">
        <v>0</v>
      </c>
      <c r="I278" s="85">
        <v>0</v>
      </c>
      <c r="J278" s="85">
        <v>0</v>
      </c>
      <c r="K278" s="85">
        <v>0</v>
      </c>
      <c r="L278" s="85">
        <v>0</v>
      </c>
    </row>
    <row r="279" spans="1:12" ht="13.8" x14ac:dyDescent="0.2">
      <c r="A279" s="37" t="s">
        <v>70</v>
      </c>
      <c r="B279" s="16" t="s">
        <v>70</v>
      </c>
      <c r="C279" s="16" t="s">
        <v>1457</v>
      </c>
      <c r="D279" s="16" t="s">
        <v>1458</v>
      </c>
      <c r="E279" s="85">
        <v>42656.3</v>
      </c>
      <c r="F279" s="85">
        <v>-42656.3</v>
      </c>
      <c r="G279" s="85">
        <v>0</v>
      </c>
      <c r="H279" s="85">
        <v>0</v>
      </c>
      <c r="I279" s="85">
        <v>0</v>
      </c>
      <c r="J279" s="85">
        <v>0</v>
      </c>
      <c r="K279" s="85">
        <v>0</v>
      </c>
      <c r="L279" s="85">
        <v>0</v>
      </c>
    </row>
    <row r="280" spans="1:12" ht="13.8" x14ac:dyDescent="0.2">
      <c r="A280" s="37" t="s">
        <v>70</v>
      </c>
      <c r="B280" s="16" t="s">
        <v>70</v>
      </c>
      <c r="C280" s="16" t="s">
        <v>1459</v>
      </c>
      <c r="D280" s="16" t="s">
        <v>1460</v>
      </c>
      <c r="E280" s="85">
        <v>5050471.04</v>
      </c>
      <c r="F280" s="85">
        <v>0</v>
      </c>
      <c r="G280" s="85">
        <v>5050471.04</v>
      </c>
      <c r="H280" s="85">
        <v>0</v>
      </c>
      <c r="I280" s="85">
        <v>0</v>
      </c>
      <c r="J280" s="85">
        <v>0</v>
      </c>
      <c r="K280" s="85">
        <v>0</v>
      </c>
      <c r="L280" s="85">
        <v>0</v>
      </c>
    </row>
    <row r="281" spans="1:12" ht="13.8" x14ac:dyDescent="0.2">
      <c r="A281" s="37" t="s">
        <v>70</v>
      </c>
      <c r="B281" s="16" t="s">
        <v>70</v>
      </c>
      <c r="C281" s="27" t="s">
        <v>127</v>
      </c>
      <c r="D281" s="27" t="s">
        <v>70</v>
      </c>
      <c r="E281" s="90">
        <v>7341819.7699999996</v>
      </c>
      <c r="F281" s="90">
        <v>-42656.3</v>
      </c>
      <c r="G281" s="90">
        <v>7299163.4699999997</v>
      </c>
      <c r="H281" s="90">
        <v>344300.38</v>
      </c>
      <c r="I281" s="90">
        <v>192120.68</v>
      </c>
      <c r="J281" s="90">
        <v>0</v>
      </c>
      <c r="K281" s="90">
        <v>0</v>
      </c>
      <c r="L281" s="90">
        <v>0</v>
      </c>
    </row>
    <row r="282" spans="1:12" ht="13.8" x14ac:dyDescent="0.2">
      <c r="A282" s="37" t="s">
        <v>433</v>
      </c>
      <c r="B282" s="16" t="s">
        <v>434</v>
      </c>
      <c r="C282" s="16" t="s">
        <v>1461</v>
      </c>
      <c r="D282" s="16" t="s">
        <v>1876</v>
      </c>
      <c r="E282" s="85">
        <v>21452.799999999999</v>
      </c>
      <c r="F282" s="85">
        <v>-8452.7999999999993</v>
      </c>
      <c r="G282" s="85">
        <v>13000</v>
      </c>
      <c r="H282" s="85">
        <v>0</v>
      </c>
      <c r="I282" s="85">
        <v>0</v>
      </c>
      <c r="J282" s="85">
        <v>0</v>
      </c>
      <c r="K282" s="85">
        <v>0</v>
      </c>
      <c r="L282" s="85">
        <v>0</v>
      </c>
    </row>
    <row r="283" spans="1:12" ht="13.8" x14ac:dyDescent="0.2">
      <c r="A283" s="37" t="s">
        <v>70</v>
      </c>
      <c r="B283" s="16" t="s">
        <v>70</v>
      </c>
      <c r="C283" s="16" t="s">
        <v>1462</v>
      </c>
      <c r="D283" s="16" t="s">
        <v>1877</v>
      </c>
      <c r="E283" s="85">
        <v>335000</v>
      </c>
      <c r="F283" s="85">
        <v>0</v>
      </c>
      <c r="G283" s="85">
        <v>335000</v>
      </c>
      <c r="H283" s="85">
        <v>150040</v>
      </c>
      <c r="I283" s="85">
        <v>150040</v>
      </c>
      <c r="J283" s="85">
        <v>0</v>
      </c>
      <c r="K283" s="85">
        <v>0</v>
      </c>
      <c r="L283" s="85">
        <v>0</v>
      </c>
    </row>
    <row r="284" spans="1:12" ht="13.8" x14ac:dyDescent="0.2">
      <c r="A284" s="37" t="s">
        <v>70</v>
      </c>
      <c r="B284" s="16" t="s">
        <v>70</v>
      </c>
      <c r="C284" s="16" t="s">
        <v>1463</v>
      </c>
      <c r="D284" s="16" t="s">
        <v>1464</v>
      </c>
      <c r="E284" s="85">
        <v>857</v>
      </c>
      <c r="F284" s="85">
        <v>-857</v>
      </c>
      <c r="G284" s="85">
        <v>0</v>
      </c>
      <c r="H284" s="85">
        <v>0</v>
      </c>
      <c r="I284" s="85">
        <v>0</v>
      </c>
      <c r="J284" s="85">
        <v>0</v>
      </c>
      <c r="K284" s="85">
        <v>0</v>
      </c>
      <c r="L284" s="85">
        <v>0</v>
      </c>
    </row>
    <row r="285" spans="1:12" ht="13.8" x14ac:dyDescent="0.2">
      <c r="A285" s="37" t="s">
        <v>70</v>
      </c>
      <c r="B285" s="16" t="s">
        <v>70</v>
      </c>
      <c r="C285" s="16" t="s">
        <v>1465</v>
      </c>
      <c r="D285" s="16" t="s">
        <v>1466</v>
      </c>
      <c r="E285" s="85">
        <v>7757773.7199999997</v>
      </c>
      <c r="F285" s="85">
        <v>0</v>
      </c>
      <c r="G285" s="85">
        <v>7757773.7199999997</v>
      </c>
      <c r="H285" s="85">
        <v>4103944.19</v>
      </c>
      <c r="I285" s="85">
        <v>4103944.19</v>
      </c>
      <c r="J285" s="85">
        <v>14520</v>
      </c>
      <c r="K285" s="85">
        <v>0.18716709875883999</v>
      </c>
      <c r="L285" s="85">
        <v>0</v>
      </c>
    </row>
    <row r="286" spans="1:12" ht="13.8" x14ac:dyDescent="0.2">
      <c r="A286" s="37" t="s">
        <v>70</v>
      </c>
      <c r="B286" s="16" t="s">
        <v>70</v>
      </c>
      <c r="C286" s="16" t="s">
        <v>1467</v>
      </c>
      <c r="D286" s="16" t="s">
        <v>1468</v>
      </c>
      <c r="E286" s="85">
        <v>40000</v>
      </c>
      <c r="F286" s="85">
        <v>0</v>
      </c>
      <c r="G286" s="85">
        <v>40000</v>
      </c>
      <c r="H286" s="85">
        <v>0</v>
      </c>
      <c r="I286" s="85">
        <v>0</v>
      </c>
      <c r="J286" s="85">
        <v>0</v>
      </c>
      <c r="K286" s="85">
        <v>0</v>
      </c>
      <c r="L286" s="85">
        <v>0</v>
      </c>
    </row>
    <row r="287" spans="1:12" ht="13.8" x14ac:dyDescent="0.2">
      <c r="A287" s="37" t="s">
        <v>70</v>
      </c>
      <c r="B287" s="16" t="s">
        <v>70</v>
      </c>
      <c r="C287" s="16" t="s">
        <v>1469</v>
      </c>
      <c r="D287" s="16" t="s">
        <v>1470</v>
      </c>
      <c r="E287" s="85">
        <v>15000</v>
      </c>
      <c r="F287" s="85">
        <v>0</v>
      </c>
      <c r="G287" s="85">
        <v>15000</v>
      </c>
      <c r="H287" s="85">
        <v>0</v>
      </c>
      <c r="I287" s="85">
        <v>0</v>
      </c>
      <c r="J287" s="85">
        <v>0</v>
      </c>
      <c r="K287" s="85">
        <v>0</v>
      </c>
      <c r="L287" s="85">
        <v>0</v>
      </c>
    </row>
    <row r="288" spans="1:12" ht="13.8" x14ac:dyDescent="0.2">
      <c r="A288" s="37" t="s">
        <v>70</v>
      </c>
      <c r="B288" s="16" t="s">
        <v>70</v>
      </c>
      <c r="C288" s="16" t="s">
        <v>1471</v>
      </c>
      <c r="D288" s="16" t="s">
        <v>1472</v>
      </c>
      <c r="E288" s="85">
        <v>2000</v>
      </c>
      <c r="F288" s="85">
        <v>0</v>
      </c>
      <c r="G288" s="85">
        <v>2000</v>
      </c>
      <c r="H288" s="85">
        <v>0</v>
      </c>
      <c r="I288" s="85">
        <v>0</v>
      </c>
      <c r="J288" s="85">
        <v>0</v>
      </c>
      <c r="K288" s="85">
        <v>0</v>
      </c>
      <c r="L288" s="85">
        <v>0</v>
      </c>
    </row>
    <row r="289" spans="1:12" ht="13.8" x14ac:dyDescent="0.2">
      <c r="A289" s="37" t="s">
        <v>70</v>
      </c>
      <c r="B289" s="16" t="s">
        <v>70</v>
      </c>
      <c r="C289" s="16" t="s">
        <v>1473</v>
      </c>
      <c r="D289" s="16" t="s">
        <v>1474</v>
      </c>
      <c r="E289" s="85">
        <v>2414453.36</v>
      </c>
      <c r="F289" s="85">
        <v>0</v>
      </c>
      <c r="G289" s="85">
        <v>2414453.36</v>
      </c>
      <c r="H289" s="85">
        <v>2389453.36</v>
      </c>
      <c r="I289" s="85">
        <v>2389453.36</v>
      </c>
      <c r="J289" s="85">
        <v>0</v>
      </c>
      <c r="K289" s="85">
        <v>0</v>
      </c>
      <c r="L289" s="85">
        <v>0</v>
      </c>
    </row>
    <row r="290" spans="1:12" ht="13.8" x14ac:dyDescent="0.2">
      <c r="A290" s="37" t="s">
        <v>70</v>
      </c>
      <c r="B290" s="16" t="s">
        <v>70</v>
      </c>
      <c r="C290" s="16" t="s">
        <v>1475</v>
      </c>
      <c r="D290" s="16" t="s">
        <v>1476</v>
      </c>
      <c r="E290" s="85">
        <v>268000</v>
      </c>
      <c r="F290" s="85">
        <v>0</v>
      </c>
      <c r="G290" s="85">
        <v>268000</v>
      </c>
      <c r="H290" s="85">
        <v>268000</v>
      </c>
      <c r="I290" s="85">
        <v>268000</v>
      </c>
      <c r="J290" s="85">
        <v>0</v>
      </c>
      <c r="K290" s="85">
        <v>0</v>
      </c>
      <c r="L290" s="85">
        <v>0</v>
      </c>
    </row>
    <row r="291" spans="1:12" ht="13.8" x14ac:dyDescent="0.2">
      <c r="A291" s="37" t="s">
        <v>70</v>
      </c>
      <c r="B291" s="16" t="s">
        <v>70</v>
      </c>
      <c r="C291" s="16" t="s">
        <v>1477</v>
      </c>
      <c r="D291" s="16" t="s">
        <v>1478</v>
      </c>
      <c r="E291" s="85">
        <v>0</v>
      </c>
      <c r="F291" s="85">
        <v>0</v>
      </c>
      <c r="G291" s="85">
        <v>0</v>
      </c>
      <c r="H291" s="85">
        <v>0</v>
      </c>
      <c r="I291" s="85">
        <v>0</v>
      </c>
      <c r="J291" s="85">
        <v>0</v>
      </c>
      <c r="K291" s="85">
        <v>0</v>
      </c>
      <c r="L291" s="85">
        <v>0</v>
      </c>
    </row>
    <row r="292" spans="1:12" ht="13.8" x14ac:dyDescent="0.2">
      <c r="A292" s="37" t="s">
        <v>70</v>
      </c>
      <c r="B292" s="16" t="s">
        <v>70</v>
      </c>
      <c r="C292" s="16" t="s">
        <v>1479</v>
      </c>
      <c r="D292" s="16" t="s">
        <v>1480</v>
      </c>
      <c r="E292" s="85">
        <v>5000</v>
      </c>
      <c r="F292" s="85">
        <v>0</v>
      </c>
      <c r="G292" s="85">
        <v>5000</v>
      </c>
      <c r="H292" s="85">
        <v>0</v>
      </c>
      <c r="I292" s="85">
        <v>0</v>
      </c>
      <c r="J292" s="85">
        <v>0</v>
      </c>
      <c r="K292" s="85">
        <v>0</v>
      </c>
      <c r="L292" s="85">
        <v>0</v>
      </c>
    </row>
    <row r="293" spans="1:12" ht="13.8" x14ac:dyDescent="0.2">
      <c r="A293" s="37" t="s">
        <v>70</v>
      </c>
      <c r="B293" s="16" t="s">
        <v>70</v>
      </c>
      <c r="C293" s="16" t="s">
        <v>1481</v>
      </c>
      <c r="D293" s="16" t="s">
        <v>1482</v>
      </c>
      <c r="E293" s="85">
        <v>50000</v>
      </c>
      <c r="F293" s="85">
        <v>0</v>
      </c>
      <c r="G293" s="85">
        <v>50000</v>
      </c>
      <c r="H293" s="85">
        <v>0</v>
      </c>
      <c r="I293" s="85">
        <v>0</v>
      </c>
      <c r="J293" s="85">
        <v>0</v>
      </c>
      <c r="K293" s="85">
        <v>0</v>
      </c>
      <c r="L293" s="85">
        <v>0</v>
      </c>
    </row>
    <row r="294" spans="1:12" ht="13.8" x14ac:dyDescent="0.2">
      <c r="A294" s="37" t="s">
        <v>70</v>
      </c>
      <c r="B294" s="16" t="s">
        <v>70</v>
      </c>
      <c r="C294" s="16" t="s">
        <v>1483</v>
      </c>
      <c r="D294" s="16" t="s">
        <v>1484</v>
      </c>
      <c r="E294" s="85">
        <v>5000</v>
      </c>
      <c r="F294" s="85">
        <v>0</v>
      </c>
      <c r="G294" s="85">
        <v>5000</v>
      </c>
      <c r="H294" s="85">
        <v>0</v>
      </c>
      <c r="I294" s="85">
        <v>0</v>
      </c>
      <c r="J294" s="85">
        <v>0</v>
      </c>
      <c r="K294" s="85">
        <v>0</v>
      </c>
      <c r="L294" s="85">
        <v>0</v>
      </c>
    </row>
    <row r="295" spans="1:12" ht="13.8" x14ac:dyDescent="0.2">
      <c r="A295" s="37" t="s">
        <v>70</v>
      </c>
      <c r="B295" s="16" t="s">
        <v>70</v>
      </c>
      <c r="C295" s="16" t="s">
        <v>1485</v>
      </c>
      <c r="D295" s="16" t="s">
        <v>1486</v>
      </c>
      <c r="E295" s="85">
        <v>25000</v>
      </c>
      <c r="F295" s="85">
        <v>0</v>
      </c>
      <c r="G295" s="85">
        <v>25000</v>
      </c>
      <c r="H295" s="85">
        <v>0</v>
      </c>
      <c r="I295" s="85">
        <v>0</v>
      </c>
      <c r="J295" s="85">
        <v>0</v>
      </c>
      <c r="K295" s="85">
        <v>0</v>
      </c>
      <c r="L295" s="85">
        <v>0</v>
      </c>
    </row>
    <row r="296" spans="1:12" ht="13.8" x14ac:dyDescent="0.2">
      <c r="A296" s="37" t="s">
        <v>70</v>
      </c>
      <c r="B296" s="16" t="s">
        <v>70</v>
      </c>
      <c r="C296" s="16" t="s">
        <v>1487</v>
      </c>
      <c r="D296" s="16" t="s">
        <v>1488</v>
      </c>
      <c r="E296" s="85">
        <v>0</v>
      </c>
      <c r="F296" s="85">
        <v>0</v>
      </c>
      <c r="G296" s="85">
        <v>0</v>
      </c>
      <c r="H296" s="85">
        <v>1681499.24</v>
      </c>
      <c r="I296" s="85">
        <v>1681499.24</v>
      </c>
      <c r="J296" s="85">
        <v>0</v>
      </c>
      <c r="K296" s="85">
        <v>0</v>
      </c>
      <c r="L296" s="85">
        <v>0</v>
      </c>
    </row>
    <row r="297" spans="1:12" ht="13.8" x14ac:dyDescent="0.2">
      <c r="A297" s="37" t="s">
        <v>70</v>
      </c>
      <c r="B297" s="16" t="s">
        <v>70</v>
      </c>
      <c r="C297" s="16" t="s">
        <v>1489</v>
      </c>
      <c r="D297" s="16" t="s">
        <v>1490</v>
      </c>
      <c r="E297" s="85">
        <v>520000</v>
      </c>
      <c r="F297" s="85">
        <v>0</v>
      </c>
      <c r="G297" s="85">
        <v>520000</v>
      </c>
      <c r="H297" s="85">
        <v>519052.06</v>
      </c>
      <c r="I297" s="85">
        <v>519052.06</v>
      </c>
      <c r="J297" s="85">
        <v>0</v>
      </c>
      <c r="K297" s="85">
        <v>0</v>
      </c>
      <c r="L297" s="85">
        <v>0</v>
      </c>
    </row>
    <row r="298" spans="1:12" ht="13.8" x14ac:dyDescent="0.2">
      <c r="A298" s="37" t="s">
        <v>70</v>
      </c>
      <c r="B298" s="16" t="s">
        <v>70</v>
      </c>
      <c r="C298" s="16" t="s">
        <v>1491</v>
      </c>
      <c r="D298" s="16" t="s">
        <v>1492</v>
      </c>
      <c r="E298" s="85">
        <v>150000</v>
      </c>
      <c r="F298" s="85">
        <v>0</v>
      </c>
      <c r="G298" s="85">
        <v>150000</v>
      </c>
      <c r="H298" s="85">
        <v>0</v>
      </c>
      <c r="I298" s="85">
        <v>0</v>
      </c>
      <c r="J298" s="85">
        <v>0</v>
      </c>
      <c r="K298" s="85">
        <v>0</v>
      </c>
      <c r="L298" s="85">
        <v>0</v>
      </c>
    </row>
    <row r="299" spans="1:12" ht="13.8" x14ac:dyDescent="0.2">
      <c r="A299" s="37" t="s">
        <v>70</v>
      </c>
      <c r="B299" s="16" t="s">
        <v>70</v>
      </c>
      <c r="C299" s="27" t="s">
        <v>127</v>
      </c>
      <c r="D299" s="27" t="s">
        <v>70</v>
      </c>
      <c r="E299" s="90">
        <v>11609536.880000001</v>
      </c>
      <c r="F299" s="90">
        <v>-9309.7999999999993</v>
      </c>
      <c r="G299" s="90">
        <v>11600227.08</v>
      </c>
      <c r="H299" s="90">
        <v>9111988.8499999996</v>
      </c>
      <c r="I299" s="90">
        <v>9111988.8499999996</v>
      </c>
      <c r="J299" s="90">
        <v>14520</v>
      </c>
      <c r="K299" s="90">
        <v>0.12516996348316001</v>
      </c>
      <c r="L299" s="90">
        <v>0</v>
      </c>
    </row>
    <row r="300" spans="1:12" ht="13.8" x14ac:dyDescent="0.2">
      <c r="A300" s="37" t="s">
        <v>435</v>
      </c>
      <c r="B300" s="16" t="s">
        <v>436</v>
      </c>
      <c r="C300" s="16" t="s">
        <v>1493</v>
      </c>
      <c r="D300" s="16" t="s">
        <v>1878</v>
      </c>
      <c r="E300" s="85">
        <v>300000</v>
      </c>
      <c r="F300" s="85">
        <v>0</v>
      </c>
      <c r="G300" s="85">
        <v>300000</v>
      </c>
      <c r="H300" s="85">
        <v>0</v>
      </c>
      <c r="I300" s="85">
        <v>0</v>
      </c>
      <c r="J300" s="85">
        <v>0</v>
      </c>
      <c r="K300" s="85">
        <v>0</v>
      </c>
      <c r="L300" s="85">
        <v>0</v>
      </c>
    </row>
    <row r="301" spans="1:12" ht="13.8" x14ac:dyDescent="0.2">
      <c r="A301" s="37" t="s">
        <v>70</v>
      </c>
      <c r="B301" s="16" t="s">
        <v>70</v>
      </c>
      <c r="C301" s="16" t="s">
        <v>1494</v>
      </c>
      <c r="D301" s="16" t="s">
        <v>1879</v>
      </c>
      <c r="E301" s="85">
        <v>59098.65</v>
      </c>
      <c r="F301" s="85">
        <v>-59098.65</v>
      </c>
      <c r="G301" s="85">
        <v>0</v>
      </c>
      <c r="H301" s="85">
        <v>0</v>
      </c>
      <c r="I301" s="85">
        <v>0</v>
      </c>
      <c r="J301" s="85">
        <v>0</v>
      </c>
      <c r="K301" s="85">
        <v>0</v>
      </c>
      <c r="L301" s="85">
        <v>0</v>
      </c>
    </row>
    <row r="302" spans="1:12" ht="13.8" x14ac:dyDescent="0.2">
      <c r="A302" s="37" t="s">
        <v>70</v>
      </c>
      <c r="B302" s="16" t="s">
        <v>70</v>
      </c>
      <c r="C302" s="16" t="s">
        <v>1495</v>
      </c>
      <c r="D302" s="16" t="s">
        <v>1880</v>
      </c>
      <c r="E302" s="85">
        <v>250000</v>
      </c>
      <c r="F302" s="85">
        <v>0</v>
      </c>
      <c r="G302" s="85">
        <v>250000</v>
      </c>
      <c r="H302" s="85">
        <v>0</v>
      </c>
      <c r="I302" s="85">
        <v>0</v>
      </c>
      <c r="J302" s="85">
        <v>0</v>
      </c>
      <c r="K302" s="85">
        <v>0</v>
      </c>
      <c r="L302" s="85">
        <v>0</v>
      </c>
    </row>
    <row r="303" spans="1:12" ht="13.8" x14ac:dyDescent="0.2">
      <c r="A303" s="37" t="s">
        <v>70</v>
      </c>
      <c r="B303" s="16" t="s">
        <v>70</v>
      </c>
      <c r="C303" s="16" t="s">
        <v>1496</v>
      </c>
      <c r="D303" s="16" t="s">
        <v>1497</v>
      </c>
      <c r="E303" s="85">
        <v>50000</v>
      </c>
      <c r="F303" s="85">
        <v>0</v>
      </c>
      <c r="G303" s="85">
        <v>50000</v>
      </c>
      <c r="H303" s="85">
        <v>0</v>
      </c>
      <c r="I303" s="85">
        <v>0</v>
      </c>
      <c r="J303" s="85">
        <v>0</v>
      </c>
      <c r="K303" s="85">
        <v>0</v>
      </c>
      <c r="L303" s="85">
        <v>0</v>
      </c>
    </row>
    <row r="304" spans="1:12" ht="13.8" x14ac:dyDescent="0.2">
      <c r="A304" s="37" t="s">
        <v>70</v>
      </c>
      <c r="B304" s="16" t="s">
        <v>70</v>
      </c>
      <c r="C304" s="16" t="s">
        <v>1498</v>
      </c>
      <c r="D304" s="16" t="s">
        <v>1499</v>
      </c>
      <c r="E304" s="85">
        <v>110000</v>
      </c>
      <c r="F304" s="85">
        <v>0</v>
      </c>
      <c r="G304" s="85">
        <v>110000</v>
      </c>
      <c r="H304" s="85">
        <v>0</v>
      </c>
      <c r="I304" s="85">
        <v>0</v>
      </c>
      <c r="J304" s="85">
        <v>0</v>
      </c>
      <c r="K304" s="85">
        <v>0</v>
      </c>
      <c r="L304" s="85">
        <v>0</v>
      </c>
    </row>
    <row r="305" spans="1:12" ht="13.8" x14ac:dyDescent="0.2">
      <c r="A305" s="37" t="s">
        <v>70</v>
      </c>
      <c r="B305" s="16" t="s">
        <v>70</v>
      </c>
      <c r="C305" s="16" t="s">
        <v>1500</v>
      </c>
      <c r="D305" s="16" t="s">
        <v>1881</v>
      </c>
      <c r="E305" s="85">
        <v>1800000</v>
      </c>
      <c r="F305" s="85">
        <v>0</v>
      </c>
      <c r="G305" s="85">
        <v>1800000</v>
      </c>
      <c r="H305" s="85">
        <v>0</v>
      </c>
      <c r="I305" s="85">
        <v>0</v>
      </c>
      <c r="J305" s="85">
        <v>0</v>
      </c>
      <c r="K305" s="85">
        <v>0</v>
      </c>
      <c r="L305" s="85">
        <v>0</v>
      </c>
    </row>
    <row r="306" spans="1:12" ht="13.8" x14ac:dyDescent="0.2">
      <c r="A306" s="37" t="s">
        <v>70</v>
      </c>
      <c r="B306" s="16" t="s">
        <v>70</v>
      </c>
      <c r="C306" s="16" t="s">
        <v>1501</v>
      </c>
      <c r="D306" s="16" t="s">
        <v>1882</v>
      </c>
      <c r="E306" s="85">
        <v>350000</v>
      </c>
      <c r="F306" s="85">
        <v>0</v>
      </c>
      <c r="G306" s="85">
        <v>350000</v>
      </c>
      <c r="H306" s="85">
        <v>0</v>
      </c>
      <c r="I306" s="85">
        <v>0</v>
      </c>
      <c r="J306" s="85">
        <v>0</v>
      </c>
      <c r="K306" s="85">
        <v>0</v>
      </c>
      <c r="L306" s="85">
        <v>0</v>
      </c>
    </row>
    <row r="307" spans="1:12" ht="13.8" x14ac:dyDescent="0.2">
      <c r="A307" s="37" t="s">
        <v>70</v>
      </c>
      <c r="B307" s="16" t="s">
        <v>70</v>
      </c>
      <c r="C307" s="16" t="s">
        <v>1502</v>
      </c>
      <c r="D307" s="16" t="s">
        <v>1503</v>
      </c>
      <c r="E307" s="85">
        <v>20000</v>
      </c>
      <c r="F307" s="85">
        <v>0</v>
      </c>
      <c r="G307" s="85">
        <v>20000</v>
      </c>
      <c r="H307" s="85">
        <v>0</v>
      </c>
      <c r="I307" s="85">
        <v>0</v>
      </c>
      <c r="J307" s="85">
        <v>0</v>
      </c>
      <c r="K307" s="85">
        <v>0</v>
      </c>
      <c r="L307" s="85">
        <v>0</v>
      </c>
    </row>
    <row r="308" spans="1:12" ht="13.8" x14ac:dyDescent="0.2">
      <c r="A308" s="37" t="s">
        <v>70</v>
      </c>
      <c r="B308" s="16" t="s">
        <v>70</v>
      </c>
      <c r="C308" s="16" t="s">
        <v>1504</v>
      </c>
      <c r="D308" s="16" t="s">
        <v>1505</v>
      </c>
      <c r="E308" s="85">
        <v>80000</v>
      </c>
      <c r="F308" s="85">
        <v>0</v>
      </c>
      <c r="G308" s="85">
        <v>80000</v>
      </c>
      <c r="H308" s="85">
        <v>0</v>
      </c>
      <c r="I308" s="85">
        <v>0</v>
      </c>
      <c r="J308" s="85">
        <v>0</v>
      </c>
      <c r="K308" s="85">
        <v>0</v>
      </c>
      <c r="L308" s="85">
        <v>0</v>
      </c>
    </row>
    <row r="309" spans="1:12" ht="13.8" x14ac:dyDescent="0.2">
      <c r="A309" s="37" t="s">
        <v>70</v>
      </c>
      <c r="B309" s="16" t="s">
        <v>70</v>
      </c>
      <c r="C309" s="16" t="s">
        <v>1506</v>
      </c>
      <c r="D309" s="16" t="s">
        <v>1507</v>
      </c>
      <c r="E309" s="85">
        <v>30000</v>
      </c>
      <c r="F309" s="85">
        <v>0</v>
      </c>
      <c r="G309" s="85">
        <v>30000</v>
      </c>
      <c r="H309" s="85">
        <v>0</v>
      </c>
      <c r="I309" s="85">
        <v>0</v>
      </c>
      <c r="J309" s="85">
        <v>0</v>
      </c>
      <c r="K309" s="85">
        <v>0</v>
      </c>
      <c r="L309" s="85">
        <v>0</v>
      </c>
    </row>
    <row r="310" spans="1:12" ht="13.8" x14ac:dyDescent="0.2">
      <c r="A310" s="37" t="s">
        <v>70</v>
      </c>
      <c r="B310" s="16" t="s">
        <v>70</v>
      </c>
      <c r="C310" s="16" t="s">
        <v>1508</v>
      </c>
      <c r="D310" s="16" t="s">
        <v>1883</v>
      </c>
      <c r="E310" s="85">
        <v>100000</v>
      </c>
      <c r="F310" s="85">
        <v>0</v>
      </c>
      <c r="G310" s="85">
        <v>100000</v>
      </c>
      <c r="H310" s="85">
        <v>0</v>
      </c>
      <c r="I310" s="85">
        <v>0</v>
      </c>
      <c r="J310" s="85">
        <v>0</v>
      </c>
      <c r="K310" s="85">
        <v>0</v>
      </c>
      <c r="L310" s="85">
        <v>0</v>
      </c>
    </row>
    <row r="311" spans="1:12" ht="13.8" x14ac:dyDescent="0.2">
      <c r="A311" s="37" t="s">
        <v>70</v>
      </c>
      <c r="B311" s="16" t="s">
        <v>70</v>
      </c>
      <c r="C311" s="16" t="s">
        <v>1509</v>
      </c>
      <c r="D311" s="16" t="s">
        <v>1884</v>
      </c>
      <c r="E311" s="85">
        <v>0</v>
      </c>
      <c r="F311" s="85">
        <v>0</v>
      </c>
      <c r="G311" s="85">
        <v>0</v>
      </c>
      <c r="H311" s="85">
        <v>2199052.1800000002</v>
      </c>
      <c r="I311" s="85">
        <v>2188236.0499999998</v>
      </c>
      <c r="J311" s="85">
        <v>0</v>
      </c>
      <c r="K311" s="85">
        <v>0</v>
      </c>
      <c r="L311" s="85">
        <v>0</v>
      </c>
    </row>
    <row r="312" spans="1:12" ht="13.8" x14ac:dyDescent="0.2">
      <c r="A312" s="37" t="s">
        <v>70</v>
      </c>
      <c r="B312" s="16" t="s">
        <v>70</v>
      </c>
      <c r="C312" s="16" t="s">
        <v>1510</v>
      </c>
      <c r="D312" s="16" t="s">
        <v>1511</v>
      </c>
      <c r="E312" s="85">
        <v>1233069.83</v>
      </c>
      <c r="F312" s="85">
        <v>0</v>
      </c>
      <c r="G312" s="85">
        <v>1233069.83</v>
      </c>
      <c r="H312" s="85">
        <v>1613539.69</v>
      </c>
      <c r="I312" s="85">
        <v>983604.43</v>
      </c>
      <c r="J312" s="85">
        <v>0</v>
      </c>
      <c r="K312" s="85">
        <v>0</v>
      </c>
      <c r="L312" s="85">
        <v>0</v>
      </c>
    </row>
    <row r="313" spans="1:12" ht="13.8" x14ac:dyDescent="0.2">
      <c r="A313" s="37" t="s">
        <v>70</v>
      </c>
      <c r="B313" s="16" t="s">
        <v>70</v>
      </c>
      <c r="C313" s="16" t="s">
        <v>1512</v>
      </c>
      <c r="D313" s="16" t="s">
        <v>1513</v>
      </c>
      <c r="E313" s="85">
        <v>259988.18</v>
      </c>
      <c r="F313" s="85">
        <v>0</v>
      </c>
      <c r="G313" s="85">
        <v>259988.18</v>
      </c>
      <c r="H313" s="85">
        <v>0</v>
      </c>
      <c r="I313" s="85">
        <v>0</v>
      </c>
      <c r="J313" s="85">
        <v>0</v>
      </c>
      <c r="K313" s="85">
        <v>0</v>
      </c>
      <c r="L313" s="85">
        <v>0</v>
      </c>
    </row>
    <row r="314" spans="1:12" ht="13.8" x14ac:dyDescent="0.2">
      <c r="A314" s="37" t="s">
        <v>70</v>
      </c>
      <c r="B314" s="16" t="s">
        <v>70</v>
      </c>
      <c r="C314" s="16" t="s">
        <v>1514</v>
      </c>
      <c r="D314" s="16" t="s">
        <v>1515</v>
      </c>
      <c r="E314" s="85">
        <v>20000</v>
      </c>
      <c r="F314" s="85">
        <v>0</v>
      </c>
      <c r="G314" s="85">
        <v>20000</v>
      </c>
      <c r="H314" s="85">
        <v>0</v>
      </c>
      <c r="I314" s="85">
        <v>0</v>
      </c>
      <c r="J314" s="85">
        <v>0</v>
      </c>
      <c r="K314" s="85">
        <v>0</v>
      </c>
      <c r="L314" s="85">
        <v>0</v>
      </c>
    </row>
    <row r="315" spans="1:12" ht="13.8" x14ac:dyDescent="0.2">
      <c r="A315" s="37" t="s">
        <v>70</v>
      </c>
      <c r="B315" s="16" t="s">
        <v>70</v>
      </c>
      <c r="C315" s="16" t="s">
        <v>1516</v>
      </c>
      <c r="D315" s="16" t="s">
        <v>1517</v>
      </c>
      <c r="E315" s="85">
        <v>643720</v>
      </c>
      <c r="F315" s="85">
        <v>0</v>
      </c>
      <c r="G315" s="85">
        <v>643720</v>
      </c>
      <c r="H315" s="85">
        <v>0</v>
      </c>
      <c r="I315" s="85">
        <v>0</v>
      </c>
      <c r="J315" s="85">
        <v>0</v>
      </c>
      <c r="K315" s="85">
        <v>0</v>
      </c>
      <c r="L315" s="85">
        <v>0</v>
      </c>
    </row>
    <row r="316" spans="1:12" ht="13.8" x14ac:dyDescent="0.2">
      <c r="A316" s="37" t="s">
        <v>70</v>
      </c>
      <c r="B316" s="16" t="s">
        <v>70</v>
      </c>
      <c r="C316" s="16" t="s">
        <v>1518</v>
      </c>
      <c r="D316" s="16" t="s">
        <v>1519</v>
      </c>
      <c r="E316" s="85">
        <v>145060.25</v>
      </c>
      <c r="F316" s="85">
        <v>0</v>
      </c>
      <c r="G316" s="85">
        <v>145060.25</v>
      </c>
      <c r="H316" s="85">
        <v>0</v>
      </c>
      <c r="I316" s="85">
        <v>0</v>
      </c>
      <c r="J316" s="85">
        <v>0</v>
      </c>
      <c r="K316" s="85">
        <v>0</v>
      </c>
      <c r="L316" s="85">
        <v>0</v>
      </c>
    </row>
    <row r="317" spans="1:12" ht="13.8" x14ac:dyDescent="0.2">
      <c r="A317" s="37" t="s">
        <v>70</v>
      </c>
      <c r="B317" s="16" t="s">
        <v>70</v>
      </c>
      <c r="C317" s="16" t="s">
        <v>1520</v>
      </c>
      <c r="D317" s="16" t="s">
        <v>1885</v>
      </c>
      <c r="E317" s="85">
        <v>100000</v>
      </c>
      <c r="F317" s="85">
        <v>0</v>
      </c>
      <c r="G317" s="85">
        <v>100000</v>
      </c>
      <c r="H317" s="85">
        <v>0</v>
      </c>
      <c r="I317" s="85">
        <v>0</v>
      </c>
      <c r="J317" s="85">
        <v>0</v>
      </c>
      <c r="K317" s="85">
        <v>0</v>
      </c>
      <c r="L317" s="85">
        <v>0</v>
      </c>
    </row>
    <row r="318" spans="1:12" ht="13.8" x14ac:dyDescent="0.2">
      <c r="A318" s="37" t="s">
        <v>70</v>
      </c>
      <c r="B318" s="16" t="s">
        <v>70</v>
      </c>
      <c r="C318" s="16" t="s">
        <v>1521</v>
      </c>
      <c r="D318" s="16" t="s">
        <v>1522</v>
      </c>
      <c r="E318" s="85">
        <v>25000</v>
      </c>
      <c r="F318" s="85">
        <v>0</v>
      </c>
      <c r="G318" s="85">
        <v>25000</v>
      </c>
      <c r="H318" s="85">
        <v>0</v>
      </c>
      <c r="I318" s="85">
        <v>0</v>
      </c>
      <c r="J318" s="85">
        <v>0</v>
      </c>
      <c r="K318" s="85">
        <v>0</v>
      </c>
      <c r="L318" s="85">
        <v>0</v>
      </c>
    </row>
    <row r="319" spans="1:12" ht="13.8" x14ac:dyDescent="0.2">
      <c r="A319" s="37" t="s">
        <v>70</v>
      </c>
      <c r="B319" s="16" t="s">
        <v>70</v>
      </c>
      <c r="C319" s="16" t="s">
        <v>1523</v>
      </c>
      <c r="D319" s="16" t="s">
        <v>1524</v>
      </c>
      <c r="E319" s="85">
        <v>100000</v>
      </c>
      <c r="F319" s="85">
        <v>0</v>
      </c>
      <c r="G319" s="85">
        <v>100000</v>
      </c>
      <c r="H319" s="85">
        <v>0</v>
      </c>
      <c r="I319" s="85">
        <v>0</v>
      </c>
      <c r="J319" s="85">
        <v>0</v>
      </c>
      <c r="K319" s="85">
        <v>0</v>
      </c>
      <c r="L319" s="85">
        <v>0</v>
      </c>
    </row>
    <row r="320" spans="1:12" ht="13.8" x14ac:dyDescent="0.2">
      <c r="A320" s="37" t="s">
        <v>70</v>
      </c>
      <c r="B320" s="16" t="s">
        <v>70</v>
      </c>
      <c r="C320" s="16" t="s">
        <v>1525</v>
      </c>
      <c r="D320" s="16" t="s">
        <v>1526</v>
      </c>
      <c r="E320" s="85">
        <v>60000</v>
      </c>
      <c r="F320" s="85">
        <v>0</v>
      </c>
      <c r="G320" s="85">
        <v>60000</v>
      </c>
      <c r="H320" s="85">
        <v>0</v>
      </c>
      <c r="I320" s="85">
        <v>0</v>
      </c>
      <c r="J320" s="85">
        <v>0</v>
      </c>
      <c r="K320" s="85">
        <v>0</v>
      </c>
      <c r="L320" s="85">
        <v>0</v>
      </c>
    </row>
    <row r="321" spans="1:12" ht="13.8" x14ac:dyDescent="0.2">
      <c r="A321" s="37" t="s">
        <v>70</v>
      </c>
      <c r="B321" s="16" t="s">
        <v>70</v>
      </c>
      <c r="C321" s="16" t="s">
        <v>1527</v>
      </c>
      <c r="D321" s="16" t="s">
        <v>1886</v>
      </c>
      <c r="E321" s="85">
        <v>100000</v>
      </c>
      <c r="F321" s="85">
        <v>0</v>
      </c>
      <c r="G321" s="85">
        <v>100000</v>
      </c>
      <c r="H321" s="85">
        <v>0</v>
      </c>
      <c r="I321" s="85">
        <v>0</v>
      </c>
      <c r="J321" s="85">
        <v>0</v>
      </c>
      <c r="K321" s="85">
        <v>0</v>
      </c>
      <c r="L321" s="85">
        <v>0</v>
      </c>
    </row>
    <row r="322" spans="1:12" ht="13.8" x14ac:dyDescent="0.2">
      <c r="A322" s="37" t="s">
        <v>70</v>
      </c>
      <c r="B322" s="16" t="s">
        <v>70</v>
      </c>
      <c r="C322" s="16" t="s">
        <v>1528</v>
      </c>
      <c r="D322" s="16" t="s">
        <v>1529</v>
      </c>
      <c r="E322" s="85">
        <v>50000</v>
      </c>
      <c r="F322" s="85">
        <v>0</v>
      </c>
      <c r="G322" s="85">
        <v>50000</v>
      </c>
      <c r="H322" s="85">
        <v>0</v>
      </c>
      <c r="I322" s="85">
        <v>0</v>
      </c>
      <c r="J322" s="85">
        <v>0</v>
      </c>
      <c r="K322" s="85">
        <v>0</v>
      </c>
      <c r="L322" s="85">
        <v>0</v>
      </c>
    </row>
    <row r="323" spans="1:12" ht="13.8" x14ac:dyDescent="0.2">
      <c r="A323" s="37" t="s">
        <v>70</v>
      </c>
      <c r="B323" s="16" t="s">
        <v>70</v>
      </c>
      <c r="C323" s="16" t="s">
        <v>1530</v>
      </c>
      <c r="D323" s="16" t="s">
        <v>1531</v>
      </c>
      <c r="E323" s="85">
        <v>40918.410000000003</v>
      </c>
      <c r="F323" s="85">
        <v>0</v>
      </c>
      <c r="G323" s="85">
        <v>40918.410000000003</v>
      </c>
      <c r="H323" s="85">
        <v>55214.77</v>
      </c>
      <c r="I323" s="85">
        <v>55214.77</v>
      </c>
      <c r="J323" s="85">
        <v>0</v>
      </c>
      <c r="K323" s="85">
        <v>0</v>
      </c>
      <c r="L323" s="85">
        <v>0</v>
      </c>
    </row>
    <row r="324" spans="1:12" ht="13.8" x14ac:dyDescent="0.2">
      <c r="A324" s="37" t="s">
        <v>70</v>
      </c>
      <c r="B324" s="16" t="s">
        <v>70</v>
      </c>
      <c r="C324" s="16" t="s">
        <v>1532</v>
      </c>
      <c r="D324" s="16" t="s">
        <v>1178</v>
      </c>
      <c r="E324" s="85">
        <v>3642263.26</v>
      </c>
      <c r="F324" s="85">
        <v>0</v>
      </c>
      <c r="G324" s="85">
        <v>3642263.26</v>
      </c>
      <c r="H324" s="85">
        <v>0</v>
      </c>
      <c r="I324" s="85">
        <v>0</v>
      </c>
      <c r="J324" s="85">
        <v>0</v>
      </c>
      <c r="K324" s="85">
        <v>0</v>
      </c>
      <c r="L324" s="85">
        <v>0</v>
      </c>
    </row>
    <row r="325" spans="1:12" ht="13.8" x14ac:dyDescent="0.2">
      <c r="A325" s="37" t="s">
        <v>70</v>
      </c>
      <c r="B325" s="16" t="s">
        <v>70</v>
      </c>
      <c r="C325" s="16" t="s">
        <v>1533</v>
      </c>
      <c r="D325" s="16" t="s">
        <v>1534</v>
      </c>
      <c r="E325" s="85">
        <v>200000</v>
      </c>
      <c r="F325" s="85">
        <v>0</v>
      </c>
      <c r="G325" s="85">
        <v>200000</v>
      </c>
      <c r="H325" s="85">
        <v>0</v>
      </c>
      <c r="I325" s="85">
        <v>0</v>
      </c>
      <c r="J325" s="85">
        <v>0</v>
      </c>
      <c r="K325" s="85">
        <v>0</v>
      </c>
      <c r="L325" s="85">
        <v>0</v>
      </c>
    </row>
    <row r="326" spans="1:12" ht="13.8" x14ac:dyDescent="0.2">
      <c r="A326" s="37" t="s">
        <v>70</v>
      </c>
      <c r="B326" s="16" t="s">
        <v>70</v>
      </c>
      <c r="C326" s="16" t="s">
        <v>1535</v>
      </c>
      <c r="D326" s="16" t="s">
        <v>1536</v>
      </c>
      <c r="E326" s="85">
        <v>200000</v>
      </c>
      <c r="F326" s="85">
        <v>0</v>
      </c>
      <c r="G326" s="85">
        <v>200000</v>
      </c>
      <c r="H326" s="85">
        <v>0</v>
      </c>
      <c r="I326" s="85">
        <v>0</v>
      </c>
      <c r="J326" s="85">
        <v>0</v>
      </c>
      <c r="K326" s="85">
        <v>0</v>
      </c>
      <c r="L326" s="85">
        <v>0</v>
      </c>
    </row>
    <row r="327" spans="1:12" ht="13.8" x14ac:dyDescent="0.2">
      <c r="A327" s="37" t="s">
        <v>70</v>
      </c>
      <c r="B327" s="16" t="s">
        <v>70</v>
      </c>
      <c r="C327" s="16" t="s">
        <v>1537</v>
      </c>
      <c r="D327" s="16" t="s">
        <v>1538</v>
      </c>
      <c r="E327" s="85">
        <v>70000</v>
      </c>
      <c r="F327" s="85">
        <v>0</v>
      </c>
      <c r="G327" s="85">
        <v>70000</v>
      </c>
      <c r="H327" s="85">
        <v>0</v>
      </c>
      <c r="I327" s="85">
        <v>0</v>
      </c>
      <c r="J327" s="85">
        <v>0</v>
      </c>
      <c r="K327" s="85">
        <v>0</v>
      </c>
      <c r="L327" s="85">
        <v>0</v>
      </c>
    </row>
    <row r="328" spans="1:12" ht="13.8" x14ac:dyDescent="0.2">
      <c r="A328" s="37" t="s">
        <v>70</v>
      </c>
      <c r="B328" s="16" t="s">
        <v>70</v>
      </c>
      <c r="C328" s="16" t="s">
        <v>1539</v>
      </c>
      <c r="D328" s="16" t="s">
        <v>1540</v>
      </c>
      <c r="E328" s="85">
        <v>100000</v>
      </c>
      <c r="F328" s="85">
        <v>0</v>
      </c>
      <c r="G328" s="85">
        <v>100000</v>
      </c>
      <c r="H328" s="85">
        <v>0</v>
      </c>
      <c r="I328" s="85">
        <v>0</v>
      </c>
      <c r="J328" s="85">
        <v>0</v>
      </c>
      <c r="K328" s="85">
        <v>0</v>
      </c>
      <c r="L328" s="85">
        <v>0</v>
      </c>
    </row>
    <row r="329" spans="1:12" ht="13.8" x14ac:dyDescent="0.2">
      <c r="A329" s="37" t="s">
        <v>70</v>
      </c>
      <c r="B329" s="16" t="s">
        <v>70</v>
      </c>
      <c r="C329" s="16" t="s">
        <v>1541</v>
      </c>
      <c r="D329" s="16" t="s">
        <v>1542</v>
      </c>
      <c r="E329" s="85">
        <v>600000</v>
      </c>
      <c r="F329" s="85">
        <v>0</v>
      </c>
      <c r="G329" s="85">
        <v>600000</v>
      </c>
      <c r="H329" s="85">
        <v>0</v>
      </c>
      <c r="I329" s="85">
        <v>0</v>
      </c>
      <c r="J329" s="85">
        <v>0</v>
      </c>
      <c r="K329" s="85">
        <v>0</v>
      </c>
      <c r="L329" s="85">
        <v>0</v>
      </c>
    </row>
    <row r="330" spans="1:12" ht="13.8" x14ac:dyDescent="0.2">
      <c r="A330" s="37" t="s">
        <v>70</v>
      </c>
      <c r="B330" s="16" t="s">
        <v>70</v>
      </c>
      <c r="C330" s="16" t="s">
        <v>1543</v>
      </c>
      <c r="D330" s="16" t="s">
        <v>1544</v>
      </c>
      <c r="E330" s="85">
        <v>100000</v>
      </c>
      <c r="F330" s="85">
        <v>0</v>
      </c>
      <c r="G330" s="85">
        <v>100000</v>
      </c>
      <c r="H330" s="85">
        <v>0</v>
      </c>
      <c r="I330" s="85">
        <v>0</v>
      </c>
      <c r="J330" s="85">
        <v>0</v>
      </c>
      <c r="K330" s="85">
        <v>0</v>
      </c>
      <c r="L330" s="85">
        <v>0</v>
      </c>
    </row>
    <row r="331" spans="1:12" ht="13.8" x14ac:dyDescent="0.2">
      <c r="A331" s="37" t="s">
        <v>70</v>
      </c>
      <c r="B331" s="16" t="s">
        <v>70</v>
      </c>
      <c r="C331" s="16" t="s">
        <v>1545</v>
      </c>
      <c r="D331" s="16" t="s">
        <v>1546</v>
      </c>
      <c r="E331" s="85">
        <v>350000</v>
      </c>
      <c r="F331" s="85">
        <v>0</v>
      </c>
      <c r="G331" s="85">
        <v>350000</v>
      </c>
      <c r="H331" s="85">
        <v>0</v>
      </c>
      <c r="I331" s="85">
        <v>0</v>
      </c>
      <c r="J331" s="85">
        <v>0</v>
      </c>
      <c r="K331" s="85">
        <v>0</v>
      </c>
      <c r="L331" s="85">
        <v>0</v>
      </c>
    </row>
    <row r="332" spans="1:12" ht="13.8" x14ac:dyDescent="0.2">
      <c r="A332" s="37" t="s">
        <v>70</v>
      </c>
      <c r="B332" s="16" t="s">
        <v>70</v>
      </c>
      <c r="C332" s="16" t="s">
        <v>1547</v>
      </c>
      <c r="D332" s="16" t="s">
        <v>1548</v>
      </c>
      <c r="E332" s="85">
        <v>25000</v>
      </c>
      <c r="F332" s="85">
        <v>0</v>
      </c>
      <c r="G332" s="85">
        <v>25000</v>
      </c>
      <c r="H332" s="85">
        <v>0</v>
      </c>
      <c r="I332" s="85">
        <v>0</v>
      </c>
      <c r="J332" s="85">
        <v>0</v>
      </c>
      <c r="K332" s="85">
        <v>0</v>
      </c>
      <c r="L332" s="85">
        <v>0</v>
      </c>
    </row>
    <row r="333" spans="1:12" ht="13.8" x14ac:dyDescent="0.2">
      <c r="A333" s="37" t="s">
        <v>70</v>
      </c>
      <c r="B333" s="16" t="s">
        <v>70</v>
      </c>
      <c r="C333" s="16" t="s">
        <v>1549</v>
      </c>
      <c r="D333" s="16" t="s">
        <v>1550</v>
      </c>
      <c r="E333" s="85">
        <v>1077077.25</v>
      </c>
      <c r="F333" s="85">
        <v>0</v>
      </c>
      <c r="G333" s="85">
        <v>1077077.25</v>
      </c>
      <c r="H333" s="85">
        <v>0</v>
      </c>
      <c r="I333" s="85">
        <v>0</v>
      </c>
      <c r="J333" s="85">
        <v>0</v>
      </c>
      <c r="K333" s="85">
        <v>0</v>
      </c>
      <c r="L333" s="85">
        <v>0</v>
      </c>
    </row>
    <row r="334" spans="1:12" ht="13.8" x14ac:dyDescent="0.2">
      <c r="A334" s="37" t="s">
        <v>70</v>
      </c>
      <c r="B334" s="16" t="s">
        <v>70</v>
      </c>
      <c r="C334" s="16" t="s">
        <v>1551</v>
      </c>
      <c r="D334" s="16" t="s">
        <v>1552</v>
      </c>
      <c r="E334" s="85">
        <v>350000</v>
      </c>
      <c r="F334" s="85">
        <v>0</v>
      </c>
      <c r="G334" s="85">
        <v>350000</v>
      </c>
      <c r="H334" s="85">
        <v>0</v>
      </c>
      <c r="I334" s="85">
        <v>0</v>
      </c>
      <c r="J334" s="85">
        <v>0</v>
      </c>
      <c r="K334" s="85">
        <v>0</v>
      </c>
      <c r="L334" s="85">
        <v>0</v>
      </c>
    </row>
    <row r="335" spans="1:12" ht="13.8" x14ac:dyDescent="0.2">
      <c r="A335" s="37" t="s">
        <v>70</v>
      </c>
      <c r="B335" s="16" t="s">
        <v>70</v>
      </c>
      <c r="C335" s="16" t="s">
        <v>1553</v>
      </c>
      <c r="D335" s="16" t="s">
        <v>1554</v>
      </c>
      <c r="E335" s="85">
        <v>40000</v>
      </c>
      <c r="F335" s="85">
        <v>0</v>
      </c>
      <c r="G335" s="85">
        <v>40000</v>
      </c>
      <c r="H335" s="85">
        <v>0</v>
      </c>
      <c r="I335" s="85">
        <v>0</v>
      </c>
      <c r="J335" s="85">
        <v>0</v>
      </c>
      <c r="K335" s="85">
        <v>0</v>
      </c>
      <c r="L335" s="85">
        <v>0</v>
      </c>
    </row>
    <row r="336" spans="1:12" ht="13.8" x14ac:dyDescent="0.2">
      <c r="A336" s="37" t="s">
        <v>70</v>
      </c>
      <c r="B336" s="16" t="s">
        <v>70</v>
      </c>
      <c r="C336" s="16" t="s">
        <v>1555</v>
      </c>
      <c r="D336" s="16" t="s">
        <v>1556</v>
      </c>
      <c r="E336" s="85">
        <v>15000</v>
      </c>
      <c r="F336" s="85">
        <v>0</v>
      </c>
      <c r="G336" s="85">
        <v>15000</v>
      </c>
      <c r="H336" s="85">
        <v>0</v>
      </c>
      <c r="I336" s="85">
        <v>0</v>
      </c>
      <c r="J336" s="85">
        <v>0</v>
      </c>
      <c r="K336" s="85">
        <v>0</v>
      </c>
      <c r="L336" s="85">
        <v>0</v>
      </c>
    </row>
    <row r="337" spans="1:12" ht="13.8" x14ac:dyDescent="0.2">
      <c r="A337" s="37" t="s">
        <v>70</v>
      </c>
      <c r="B337" s="16" t="s">
        <v>70</v>
      </c>
      <c r="C337" s="16" t="s">
        <v>1557</v>
      </c>
      <c r="D337" s="16" t="s">
        <v>1558</v>
      </c>
      <c r="E337" s="85">
        <v>400000</v>
      </c>
      <c r="F337" s="85">
        <v>0</v>
      </c>
      <c r="G337" s="85">
        <v>400000</v>
      </c>
      <c r="H337" s="85">
        <v>0</v>
      </c>
      <c r="I337" s="85">
        <v>0</v>
      </c>
      <c r="J337" s="85">
        <v>0</v>
      </c>
      <c r="K337" s="85">
        <v>0</v>
      </c>
      <c r="L337" s="85">
        <v>0</v>
      </c>
    </row>
    <row r="338" spans="1:12" ht="13.8" x14ac:dyDescent="0.2">
      <c r="A338" s="37" t="s">
        <v>70</v>
      </c>
      <c r="B338" s="16" t="s">
        <v>70</v>
      </c>
      <c r="C338" s="16" t="s">
        <v>1559</v>
      </c>
      <c r="D338" s="16" t="s">
        <v>1560</v>
      </c>
      <c r="E338" s="85">
        <v>0</v>
      </c>
      <c r="F338" s="85">
        <v>0</v>
      </c>
      <c r="G338" s="85">
        <v>0</v>
      </c>
      <c r="H338" s="85">
        <v>3134891.77</v>
      </c>
      <c r="I338" s="85">
        <v>0</v>
      </c>
      <c r="J338" s="85">
        <v>0</v>
      </c>
      <c r="K338" s="85">
        <v>0</v>
      </c>
      <c r="L338" s="85">
        <v>0</v>
      </c>
    </row>
    <row r="339" spans="1:12" ht="13.8" x14ac:dyDescent="0.2">
      <c r="A339" s="37" t="s">
        <v>70</v>
      </c>
      <c r="B339" s="16" t="s">
        <v>70</v>
      </c>
      <c r="C339" s="16" t="s">
        <v>1561</v>
      </c>
      <c r="D339" s="16" t="s">
        <v>1562</v>
      </c>
      <c r="E339" s="85">
        <v>6174087.1100000003</v>
      </c>
      <c r="F339" s="85">
        <v>0</v>
      </c>
      <c r="G339" s="85">
        <v>6174087.1100000003</v>
      </c>
      <c r="H339" s="85">
        <v>5477102.0899999999</v>
      </c>
      <c r="I339" s="85">
        <v>5477102.0899999999</v>
      </c>
      <c r="J339" s="85">
        <v>0</v>
      </c>
      <c r="K339" s="85">
        <v>0</v>
      </c>
      <c r="L339" s="85">
        <v>0</v>
      </c>
    </row>
    <row r="340" spans="1:12" ht="13.8" x14ac:dyDescent="0.2">
      <c r="A340" s="37" t="s">
        <v>70</v>
      </c>
      <c r="B340" s="16" t="s">
        <v>70</v>
      </c>
      <c r="C340" s="16" t="s">
        <v>1563</v>
      </c>
      <c r="D340" s="16" t="s">
        <v>1564</v>
      </c>
      <c r="E340" s="85">
        <v>6821949.3099999996</v>
      </c>
      <c r="F340" s="85">
        <v>0</v>
      </c>
      <c r="G340" s="85">
        <v>6821949.3099999996</v>
      </c>
      <c r="H340" s="85">
        <v>6480067.7800000003</v>
      </c>
      <c r="I340" s="85">
        <v>6480067.7800000003</v>
      </c>
      <c r="J340" s="85">
        <v>0</v>
      </c>
      <c r="K340" s="85">
        <v>0</v>
      </c>
      <c r="L340" s="85">
        <v>0</v>
      </c>
    </row>
    <row r="341" spans="1:12" ht="13.8" x14ac:dyDescent="0.2">
      <c r="A341" s="37" t="s">
        <v>70</v>
      </c>
      <c r="B341" s="16" t="s">
        <v>70</v>
      </c>
      <c r="C341" s="16" t="s">
        <v>1565</v>
      </c>
      <c r="D341" s="16" t="s">
        <v>1566</v>
      </c>
      <c r="E341" s="85">
        <v>50000</v>
      </c>
      <c r="F341" s="85">
        <v>0</v>
      </c>
      <c r="G341" s="85">
        <v>50000</v>
      </c>
      <c r="H341" s="85">
        <v>0</v>
      </c>
      <c r="I341" s="85">
        <v>0</v>
      </c>
      <c r="J341" s="85">
        <v>0</v>
      </c>
      <c r="K341" s="85">
        <v>0</v>
      </c>
      <c r="L341" s="85">
        <v>0</v>
      </c>
    </row>
    <row r="342" spans="1:12" ht="13.8" x14ac:dyDescent="0.2">
      <c r="A342" s="37" t="s">
        <v>70</v>
      </c>
      <c r="B342" s="16" t="s">
        <v>70</v>
      </c>
      <c r="C342" s="16" t="s">
        <v>1567</v>
      </c>
      <c r="D342" s="16" t="s">
        <v>1568</v>
      </c>
      <c r="E342" s="85">
        <v>147620</v>
      </c>
      <c r="F342" s="85">
        <v>0</v>
      </c>
      <c r="G342" s="85">
        <v>147620</v>
      </c>
      <c r="H342" s="85">
        <v>0</v>
      </c>
      <c r="I342" s="85">
        <v>0</v>
      </c>
      <c r="J342" s="85">
        <v>0</v>
      </c>
      <c r="K342" s="85">
        <v>0</v>
      </c>
      <c r="L342" s="85">
        <v>0</v>
      </c>
    </row>
    <row r="343" spans="1:12" ht="13.8" x14ac:dyDescent="0.2">
      <c r="A343" s="37" t="s">
        <v>70</v>
      </c>
      <c r="B343" s="16" t="s">
        <v>70</v>
      </c>
      <c r="C343" s="16" t="s">
        <v>1569</v>
      </c>
      <c r="D343" s="16" t="s">
        <v>1570</v>
      </c>
      <c r="E343" s="85">
        <v>407760.64000000001</v>
      </c>
      <c r="F343" s="85">
        <v>0</v>
      </c>
      <c r="G343" s="85">
        <v>407760.64000000001</v>
      </c>
      <c r="H343" s="85">
        <v>559165.18999999994</v>
      </c>
      <c r="I343" s="85">
        <v>540368.56000000006</v>
      </c>
      <c r="J343" s="85">
        <v>0</v>
      </c>
      <c r="K343" s="85">
        <v>0</v>
      </c>
      <c r="L343" s="85">
        <v>0</v>
      </c>
    </row>
    <row r="344" spans="1:12" ht="13.8" x14ac:dyDescent="0.2">
      <c r="A344" s="37" t="s">
        <v>70</v>
      </c>
      <c r="B344" s="16" t="s">
        <v>70</v>
      </c>
      <c r="C344" s="16" t="s">
        <v>1571</v>
      </c>
      <c r="D344" s="16" t="s">
        <v>1572</v>
      </c>
      <c r="E344" s="85">
        <v>167649.51999999999</v>
      </c>
      <c r="F344" s="85">
        <v>0</v>
      </c>
      <c r="G344" s="85">
        <v>167649.51999999999</v>
      </c>
      <c r="H344" s="85">
        <v>167649.51999999999</v>
      </c>
      <c r="I344" s="85">
        <v>0</v>
      </c>
      <c r="J344" s="85">
        <v>0</v>
      </c>
      <c r="K344" s="85">
        <v>0</v>
      </c>
      <c r="L344" s="85">
        <v>0</v>
      </c>
    </row>
    <row r="345" spans="1:12" ht="13.8" x14ac:dyDescent="0.2">
      <c r="A345" s="37" t="s">
        <v>70</v>
      </c>
      <c r="B345" s="16" t="s">
        <v>70</v>
      </c>
      <c r="C345" s="16" t="s">
        <v>1573</v>
      </c>
      <c r="D345" s="16" t="s">
        <v>1887</v>
      </c>
      <c r="E345" s="85">
        <v>2524409.73</v>
      </c>
      <c r="F345" s="85">
        <v>0</v>
      </c>
      <c r="G345" s="85">
        <v>2524409.73</v>
      </c>
      <c r="H345" s="85">
        <v>2051210.92</v>
      </c>
      <c r="I345" s="85">
        <v>2051210.92</v>
      </c>
      <c r="J345" s="85">
        <v>0</v>
      </c>
      <c r="K345" s="85">
        <v>0</v>
      </c>
      <c r="L345" s="85">
        <v>0</v>
      </c>
    </row>
    <row r="346" spans="1:12" ht="13.8" x14ac:dyDescent="0.2">
      <c r="A346" s="37" t="s">
        <v>70</v>
      </c>
      <c r="B346" s="16" t="s">
        <v>70</v>
      </c>
      <c r="C346" s="16" t="s">
        <v>1574</v>
      </c>
      <c r="D346" s="16" t="s">
        <v>1575</v>
      </c>
      <c r="E346" s="85">
        <v>830694.29</v>
      </c>
      <c r="F346" s="85">
        <v>0</v>
      </c>
      <c r="G346" s="85">
        <v>830694.29</v>
      </c>
      <c r="H346" s="85">
        <v>423355.99</v>
      </c>
      <c r="I346" s="85">
        <v>295183.39</v>
      </c>
      <c r="J346" s="85">
        <v>0</v>
      </c>
      <c r="K346" s="85">
        <v>0</v>
      </c>
      <c r="L346" s="85">
        <v>0</v>
      </c>
    </row>
    <row r="347" spans="1:12" ht="13.8" x14ac:dyDescent="0.2">
      <c r="A347" s="37" t="s">
        <v>70</v>
      </c>
      <c r="B347" s="16" t="s">
        <v>70</v>
      </c>
      <c r="C347" s="16" t="s">
        <v>1576</v>
      </c>
      <c r="D347" s="16" t="s">
        <v>1577</v>
      </c>
      <c r="E347" s="85">
        <v>25000</v>
      </c>
      <c r="F347" s="85">
        <v>0</v>
      </c>
      <c r="G347" s="85">
        <v>25000</v>
      </c>
      <c r="H347" s="85">
        <v>0</v>
      </c>
      <c r="I347" s="85">
        <v>0</v>
      </c>
      <c r="J347" s="85">
        <v>0</v>
      </c>
      <c r="K347" s="85">
        <v>0</v>
      </c>
      <c r="L347" s="85">
        <v>0</v>
      </c>
    </row>
    <row r="348" spans="1:12" ht="13.8" x14ac:dyDescent="0.2">
      <c r="A348" s="37" t="s">
        <v>70</v>
      </c>
      <c r="B348" s="16" t="s">
        <v>70</v>
      </c>
      <c r="C348" s="16" t="s">
        <v>1578</v>
      </c>
      <c r="D348" s="16" t="s">
        <v>1579</v>
      </c>
      <c r="E348" s="85">
        <v>130000</v>
      </c>
      <c r="F348" s="85">
        <v>0</v>
      </c>
      <c r="G348" s="85">
        <v>130000</v>
      </c>
      <c r="H348" s="85">
        <v>0</v>
      </c>
      <c r="I348" s="85">
        <v>0</v>
      </c>
      <c r="J348" s="85">
        <v>0</v>
      </c>
      <c r="K348" s="85">
        <v>0</v>
      </c>
      <c r="L348" s="85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1580</v>
      </c>
      <c r="D349" s="16" t="s">
        <v>1581</v>
      </c>
      <c r="E349" s="85">
        <v>616915.68999999994</v>
      </c>
      <c r="F349" s="85">
        <v>0</v>
      </c>
      <c r="G349" s="85">
        <v>616915.68999999994</v>
      </c>
      <c r="H349" s="85">
        <v>0</v>
      </c>
      <c r="I349" s="85">
        <v>0</v>
      </c>
      <c r="J349" s="85">
        <v>0</v>
      </c>
      <c r="K349" s="85">
        <v>0</v>
      </c>
      <c r="L349" s="85">
        <v>0</v>
      </c>
    </row>
    <row r="350" spans="1:12" ht="13.8" x14ac:dyDescent="0.2">
      <c r="A350" s="37" t="s">
        <v>70</v>
      </c>
      <c r="B350" s="16" t="s">
        <v>70</v>
      </c>
      <c r="C350" s="16" t="s">
        <v>1582</v>
      </c>
      <c r="D350" s="16" t="s">
        <v>1888</v>
      </c>
      <c r="E350" s="85">
        <v>101120</v>
      </c>
      <c r="F350" s="85">
        <v>0</v>
      </c>
      <c r="G350" s="85">
        <v>101120</v>
      </c>
      <c r="H350" s="85">
        <v>0</v>
      </c>
      <c r="I350" s="85">
        <v>0</v>
      </c>
      <c r="J350" s="85">
        <v>0</v>
      </c>
      <c r="K350" s="85">
        <v>0</v>
      </c>
      <c r="L350" s="85">
        <v>0</v>
      </c>
    </row>
    <row r="351" spans="1:12" ht="13.8" x14ac:dyDescent="0.2">
      <c r="A351" s="37" t="s">
        <v>70</v>
      </c>
      <c r="B351" s="16" t="s">
        <v>70</v>
      </c>
      <c r="C351" s="16" t="s">
        <v>1583</v>
      </c>
      <c r="D351" s="16" t="s">
        <v>1584</v>
      </c>
      <c r="E351" s="85">
        <v>150000</v>
      </c>
      <c r="F351" s="85">
        <v>0</v>
      </c>
      <c r="G351" s="85">
        <v>150000</v>
      </c>
      <c r="H351" s="85">
        <v>73244.740000000005</v>
      </c>
      <c r="I351" s="85">
        <v>48387.9</v>
      </c>
      <c r="J351" s="85">
        <v>0</v>
      </c>
      <c r="K351" s="85">
        <v>0</v>
      </c>
      <c r="L351" s="85">
        <v>0</v>
      </c>
    </row>
    <row r="352" spans="1:12" ht="13.8" x14ac:dyDescent="0.2">
      <c r="A352" s="37" t="s">
        <v>70</v>
      </c>
      <c r="B352" s="16" t="s">
        <v>70</v>
      </c>
      <c r="C352" s="16" t="s">
        <v>1585</v>
      </c>
      <c r="D352" s="16" t="s">
        <v>1586</v>
      </c>
      <c r="E352" s="85">
        <v>100000</v>
      </c>
      <c r="F352" s="85">
        <v>0</v>
      </c>
      <c r="G352" s="85">
        <v>100000</v>
      </c>
      <c r="H352" s="85">
        <v>0</v>
      </c>
      <c r="I352" s="85">
        <v>0</v>
      </c>
      <c r="J352" s="85">
        <v>0</v>
      </c>
      <c r="K352" s="85">
        <v>0</v>
      </c>
      <c r="L352" s="85">
        <v>0</v>
      </c>
    </row>
    <row r="353" spans="1:12" ht="13.8" x14ac:dyDescent="0.2">
      <c r="A353" s="37" t="s">
        <v>70</v>
      </c>
      <c r="B353" s="16" t="s">
        <v>70</v>
      </c>
      <c r="C353" s="16" t="s">
        <v>1587</v>
      </c>
      <c r="D353" s="16" t="s">
        <v>1588</v>
      </c>
      <c r="E353" s="85">
        <v>23299163.199999999</v>
      </c>
      <c r="F353" s="85">
        <v>0</v>
      </c>
      <c r="G353" s="85">
        <v>23299163.199999999</v>
      </c>
      <c r="H353" s="85">
        <v>0</v>
      </c>
      <c r="I353" s="85">
        <v>0</v>
      </c>
      <c r="J353" s="85">
        <v>0</v>
      </c>
      <c r="K353" s="85">
        <v>0</v>
      </c>
      <c r="L353" s="85">
        <v>0</v>
      </c>
    </row>
    <row r="354" spans="1:12" ht="13.8" x14ac:dyDescent="0.2">
      <c r="A354" s="37" t="s">
        <v>70</v>
      </c>
      <c r="B354" s="16" t="s">
        <v>70</v>
      </c>
      <c r="C354" s="16" t="s">
        <v>1589</v>
      </c>
      <c r="D354" s="16" t="s">
        <v>1590</v>
      </c>
      <c r="E354" s="85">
        <v>552011</v>
      </c>
      <c r="F354" s="85">
        <v>0</v>
      </c>
      <c r="G354" s="85">
        <v>552011</v>
      </c>
      <c r="H354" s="85">
        <v>0</v>
      </c>
      <c r="I354" s="85">
        <v>0</v>
      </c>
      <c r="J354" s="85">
        <v>0</v>
      </c>
      <c r="K354" s="85">
        <v>0</v>
      </c>
      <c r="L354" s="85">
        <v>0</v>
      </c>
    </row>
    <row r="355" spans="1:12" ht="13.8" x14ac:dyDescent="0.2">
      <c r="A355" s="37" t="s">
        <v>70</v>
      </c>
      <c r="B355" s="16" t="s">
        <v>70</v>
      </c>
      <c r="C355" s="16" t="s">
        <v>1591</v>
      </c>
      <c r="D355" s="16" t="s">
        <v>1592</v>
      </c>
      <c r="E355" s="85">
        <v>25000</v>
      </c>
      <c r="F355" s="85">
        <v>0</v>
      </c>
      <c r="G355" s="85">
        <v>25000</v>
      </c>
      <c r="H355" s="85">
        <v>0</v>
      </c>
      <c r="I355" s="85">
        <v>0</v>
      </c>
      <c r="J355" s="85">
        <v>0</v>
      </c>
      <c r="K355" s="85">
        <v>0</v>
      </c>
      <c r="L355" s="85">
        <v>0</v>
      </c>
    </row>
    <row r="356" spans="1:12" ht="13.8" x14ac:dyDescent="0.2">
      <c r="A356" s="37" t="s">
        <v>70</v>
      </c>
      <c r="B356" s="16" t="s">
        <v>70</v>
      </c>
      <c r="C356" s="16" t="s">
        <v>1593</v>
      </c>
      <c r="D356" s="16" t="s">
        <v>1594</v>
      </c>
      <c r="E356" s="85">
        <v>1000000</v>
      </c>
      <c r="F356" s="85">
        <v>0</v>
      </c>
      <c r="G356" s="85">
        <v>1000000</v>
      </c>
      <c r="H356" s="85">
        <v>0</v>
      </c>
      <c r="I356" s="85">
        <v>0</v>
      </c>
      <c r="J356" s="85">
        <v>0</v>
      </c>
      <c r="K356" s="85">
        <v>0</v>
      </c>
      <c r="L356" s="85">
        <v>0</v>
      </c>
    </row>
    <row r="357" spans="1:12" ht="13.8" x14ac:dyDescent="0.2">
      <c r="A357" s="37" t="s">
        <v>70</v>
      </c>
      <c r="B357" s="16" t="s">
        <v>70</v>
      </c>
      <c r="C357" s="16" t="s">
        <v>1595</v>
      </c>
      <c r="D357" s="16" t="s">
        <v>1594</v>
      </c>
      <c r="E357" s="85">
        <v>1000000</v>
      </c>
      <c r="F357" s="85">
        <v>0</v>
      </c>
      <c r="G357" s="85">
        <v>1000000</v>
      </c>
      <c r="H357" s="85">
        <v>0</v>
      </c>
      <c r="I357" s="85">
        <v>0</v>
      </c>
      <c r="J357" s="85">
        <v>0</v>
      </c>
      <c r="K357" s="85">
        <v>0</v>
      </c>
      <c r="L357" s="85">
        <v>0</v>
      </c>
    </row>
    <row r="358" spans="1:12" ht="13.8" x14ac:dyDescent="0.2">
      <c r="A358" s="37" t="s">
        <v>70</v>
      </c>
      <c r="B358" s="16" t="s">
        <v>70</v>
      </c>
      <c r="C358" s="16" t="s">
        <v>1596</v>
      </c>
      <c r="D358" s="16" t="s">
        <v>1888</v>
      </c>
      <c r="E358" s="85">
        <v>0</v>
      </c>
      <c r="F358" s="85">
        <v>0</v>
      </c>
      <c r="G358" s="85">
        <v>0</v>
      </c>
      <c r="H358" s="85">
        <v>101120</v>
      </c>
      <c r="I358" s="85">
        <v>101120</v>
      </c>
      <c r="J358" s="85">
        <v>0</v>
      </c>
      <c r="K358" s="85">
        <v>0</v>
      </c>
      <c r="L358" s="85">
        <v>0</v>
      </c>
    </row>
    <row r="359" spans="1:12" ht="13.8" x14ac:dyDescent="0.2">
      <c r="A359" s="37" t="s">
        <v>70</v>
      </c>
      <c r="B359" s="16" t="s">
        <v>70</v>
      </c>
      <c r="C359" s="16" t="s">
        <v>1597</v>
      </c>
      <c r="D359" s="16" t="s">
        <v>1598</v>
      </c>
      <c r="E359" s="85">
        <v>70000</v>
      </c>
      <c r="F359" s="85">
        <v>0</v>
      </c>
      <c r="G359" s="85">
        <v>70000</v>
      </c>
      <c r="H359" s="85">
        <v>0</v>
      </c>
      <c r="I359" s="85">
        <v>0</v>
      </c>
      <c r="J359" s="85">
        <v>0</v>
      </c>
      <c r="K359" s="85">
        <v>0</v>
      </c>
      <c r="L359" s="85">
        <v>0</v>
      </c>
    </row>
    <row r="360" spans="1:12" ht="13.8" x14ac:dyDescent="0.2">
      <c r="A360" s="37" t="s">
        <v>70</v>
      </c>
      <c r="B360" s="16" t="s">
        <v>70</v>
      </c>
      <c r="C360" s="16" t="s">
        <v>1599</v>
      </c>
      <c r="D360" s="16" t="s">
        <v>1600</v>
      </c>
      <c r="E360" s="85">
        <v>270000.5</v>
      </c>
      <c r="F360" s="85">
        <v>0</v>
      </c>
      <c r="G360" s="85">
        <v>270000.5</v>
      </c>
      <c r="H360" s="85">
        <v>0</v>
      </c>
      <c r="I360" s="85">
        <v>0</v>
      </c>
      <c r="J360" s="85">
        <v>0</v>
      </c>
      <c r="K360" s="85">
        <v>0</v>
      </c>
      <c r="L360" s="85">
        <v>0</v>
      </c>
    </row>
    <row r="361" spans="1:12" ht="13.8" x14ac:dyDescent="0.2">
      <c r="A361" s="37" t="s">
        <v>70</v>
      </c>
      <c r="B361" s="16" t="s">
        <v>70</v>
      </c>
      <c r="C361" s="16" t="s">
        <v>1601</v>
      </c>
      <c r="D361" s="16" t="s">
        <v>1602</v>
      </c>
      <c r="E361" s="85">
        <v>30000</v>
      </c>
      <c r="F361" s="85">
        <v>0</v>
      </c>
      <c r="G361" s="85">
        <v>30000</v>
      </c>
      <c r="H361" s="85">
        <v>0</v>
      </c>
      <c r="I361" s="85">
        <v>0</v>
      </c>
      <c r="J361" s="85">
        <v>0</v>
      </c>
      <c r="K361" s="85">
        <v>0</v>
      </c>
      <c r="L361" s="85">
        <v>0</v>
      </c>
    </row>
    <row r="362" spans="1:12" ht="13.8" x14ac:dyDescent="0.2">
      <c r="A362" s="37" t="s">
        <v>70</v>
      </c>
      <c r="B362" s="16" t="s">
        <v>70</v>
      </c>
      <c r="C362" s="16" t="s">
        <v>1603</v>
      </c>
      <c r="D362" s="16" t="s">
        <v>1604</v>
      </c>
      <c r="E362" s="85">
        <v>25000</v>
      </c>
      <c r="F362" s="85">
        <v>0</v>
      </c>
      <c r="G362" s="85">
        <v>25000</v>
      </c>
      <c r="H362" s="85">
        <v>0</v>
      </c>
      <c r="I362" s="85">
        <v>0</v>
      </c>
      <c r="J362" s="85">
        <v>0</v>
      </c>
      <c r="K362" s="85">
        <v>0</v>
      </c>
      <c r="L362" s="85">
        <v>0</v>
      </c>
    </row>
    <row r="363" spans="1:12" ht="13.8" x14ac:dyDescent="0.2">
      <c r="A363" s="37" t="s">
        <v>70</v>
      </c>
      <c r="B363" s="16" t="s">
        <v>70</v>
      </c>
      <c r="C363" s="16" t="s">
        <v>1605</v>
      </c>
      <c r="D363" s="16" t="s">
        <v>1606</v>
      </c>
      <c r="E363" s="85">
        <v>50000</v>
      </c>
      <c r="F363" s="85">
        <v>0</v>
      </c>
      <c r="G363" s="85">
        <v>50000</v>
      </c>
      <c r="H363" s="85">
        <v>0</v>
      </c>
      <c r="I363" s="85">
        <v>0</v>
      </c>
      <c r="J363" s="85">
        <v>0</v>
      </c>
      <c r="K363" s="85">
        <v>0</v>
      </c>
      <c r="L363" s="85">
        <v>0</v>
      </c>
    </row>
    <row r="364" spans="1:12" ht="13.8" x14ac:dyDescent="0.2">
      <c r="A364" s="37" t="s">
        <v>70</v>
      </c>
      <c r="B364" s="16" t="s">
        <v>70</v>
      </c>
      <c r="C364" s="16" t="s">
        <v>1607</v>
      </c>
      <c r="D364" s="16" t="s">
        <v>1608</v>
      </c>
      <c r="E364" s="85">
        <v>65000</v>
      </c>
      <c r="F364" s="85">
        <v>0</v>
      </c>
      <c r="G364" s="85">
        <v>65000</v>
      </c>
      <c r="H364" s="85">
        <v>0</v>
      </c>
      <c r="I364" s="85">
        <v>0</v>
      </c>
      <c r="J364" s="85">
        <v>0</v>
      </c>
      <c r="K364" s="85">
        <v>0</v>
      </c>
      <c r="L364" s="85">
        <v>0</v>
      </c>
    </row>
    <row r="365" spans="1:12" ht="13.8" x14ac:dyDescent="0.2">
      <c r="A365" s="37" t="s">
        <v>70</v>
      </c>
      <c r="B365" s="16" t="s">
        <v>70</v>
      </c>
      <c r="C365" s="16" t="s">
        <v>1609</v>
      </c>
      <c r="D365" s="16" t="s">
        <v>1610</v>
      </c>
      <c r="E365" s="85">
        <v>60000</v>
      </c>
      <c r="F365" s="85">
        <v>0</v>
      </c>
      <c r="G365" s="85">
        <v>60000</v>
      </c>
      <c r="H365" s="85">
        <v>0</v>
      </c>
      <c r="I365" s="85">
        <v>0</v>
      </c>
      <c r="J365" s="85">
        <v>0</v>
      </c>
      <c r="K365" s="85">
        <v>0</v>
      </c>
      <c r="L365" s="85">
        <v>0</v>
      </c>
    </row>
    <row r="366" spans="1:12" ht="13.8" x14ac:dyDescent="0.2">
      <c r="A366" s="37" t="s">
        <v>70</v>
      </c>
      <c r="B366" s="16" t="s">
        <v>70</v>
      </c>
      <c r="C366" s="27" t="s">
        <v>127</v>
      </c>
      <c r="D366" s="27" t="s">
        <v>70</v>
      </c>
      <c r="E366" s="90">
        <v>57789576.82</v>
      </c>
      <c r="F366" s="90">
        <v>-59098.65</v>
      </c>
      <c r="G366" s="90">
        <v>57730478.170000002</v>
      </c>
      <c r="H366" s="90">
        <v>22335614.640000001</v>
      </c>
      <c r="I366" s="90">
        <v>18220495.890000001</v>
      </c>
      <c r="J366" s="90">
        <v>0</v>
      </c>
      <c r="K366" s="90">
        <v>0</v>
      </c>
      <c r="L366" s="90">
        <v>0</v>
      </c>
    </row>
    <row r="367" spans="1:12" ht="13.8" x14ac:dyDescent="0.2">
      <c r="A367" s="37" t="s">
        <v>437</v>
      </c>
      <c r="B367" s="16" t="s">
        <v>438</v>
      </c>
      <c r="C367" s="16" t="s">
        <v>1611</v>
      </c>
      <c r="D367" s="16" t="s">
        <v>1889</v>
      </c>
      <c r="E367" s="85">
        <v>175000</v>
      </c>
      <c r="F367" s="85">
        <v>0</v>
      </c>
      <c r="G367" s="85">
        <v>175000</v>
      </c>
      <c r="H367" s="85">
        <v>173628.86</v>
      </c>
      <c r="I367" s="85">
        <v>155571.26999999999</v>
      </c>
      <c r="J367" s="85">
        <v>0</v>
      </c>
      <c r="K367" s="85">
        <v>0</v>
      </c>
      <c r="L367" s="85">
        <v>0</v>
      </c>
    </row>
    <row r="368" spans="1:12" ht="13.8" x14ac:dyDescent="0.2">
      <c r="A368" s="37" t="s">
        <v>70</v>
      </c>
      <c r="B368" s="16" t="s">
        <v>70</v>
      </c>
      <c r="C368" s="16" t="s">
        <v>1612</v>
      </c>
      <c r="D368" s="16" t="s">
        <v>1890</v>
      </c>
      <c r="E368" s="85">
        <v>22000</v>
      </c>
      <c r="F368" s="85">
        <v>0</v>
      </c>
      <c r="G368" s="85">
        <v>22000</v>
      </c>
      <c r="H368" s="85">
        <v>0</v>
      </c>
      <c r="I368" s="85">
        <v>0</v>
      </c>
      <c r="J368" s="85">
        <v>0</v>
      </c>
      <c r="K368" s="85">
        <v>0</v>
      </c>
      <c r="L368" s="85">
        <v>0</v>
      </c>
    </row>
    <row r="369" spans="1:12" ht="13.8" x14ac:dyDescent="0.2">
      <c r="A369" s="37" t="s">
        <v>70</v>
      </c>
      <c r="B369" s="16" t="s">
        <v>70</v>
      </c>
      <c r="C369" s="16" t="s">
        <v>1613</v>
      </c>
      <c r="D369" s="16" t="s">
        <v>1891</v>
      </c>
      <c r="E369" s="85">
        <v>180000</v>
      </c>
      <c r="F369" s="85">
        <v>0</v>
      </c>
      <c r="G369" s="85">
        <v>180000</v>
      </c>
      <c r="H369" s="85">
        <v>22741.89</v>
      </c>
      <c r="I369" s="85">
        <v>22741.89</v>
      </c>
      <c r="J369" s="85">
        <v>0</v>
      </c>
      <c r="K369" s="85">
        <v>0</v>
      </c>
      <c r="L369" s="85">
        <v>0</v>
      </c>
    </row>
    <row r="370" spans="1:12" ht="13.8" x14ac:dyDescent="0.2">
      <c r="A370" s="37" t="s">
        <v>70</v>
      </c>
      <c r="B370" s="16" t="s">
        <v>70</v>
      </c>
      <c r="C370" s="16" t="s">
        <v>1614</v>
      </c>
      <c r="D370" s="16" t="s">
        <v>1615</v>
      </c>
      <c r="E370" s="85">
        <v>40000</v>
      </c>
      <c r="F370" s="85">
        <v>0</v>
      </c>
      <c r="G370" s="85">
        <v>40000</v>
      </c>
      <c r="H370" s="85">
        <v>0</v>
      </c>
      <c r="I370" s="85">
        <v>0</v>
      </c>
      <c r="J370" s="85">
        <v>0</v>
      </c>
      <c r="K370" s="85">
        <v>0</v>
      </c>
      <c r="L370" s="85">
        <v>0</v>
      </c>
    </row>
    <row r="371" spans="1:12" ht="13.8" x14ac:dyDescent="0.2">
      <c r="A371" s="37" t="s">
        <v>70</v>
      </c>
      <c r="B371" s="16" t="s">
        <v>70</v>
      </c>
      <c r="C371" s="16" t="s">
        <v>1616</v>
      </c>
      <c r="D371" s="16" t="s">
        <v>1892</v>
      </c>
      <c r="E371" s="85">
        <v>250000</v>
      </c>
      <c r="F371" s="85">
        <v>0</v>
      </c>
      <c r="G371" s="85">
        <v>250000</v>
      </c>
      <c r="H371" s="85">
        <v>0</v>
      </c>
      <c r="I371" s="85">
        <v>0</v>
      </c>
      <c r="J371" s="85">
        <v>0</v>
      </c>
      <c r="K371" s="85">
        <v>0</v>
      </c>
      <c r="L371" s="85">
        <v>0</v>
      </c>
    </row>
    <row r="372" spans="1:12" ht="13.8" x14ac:dyDescent="0.2">
      <c r="A372" s="37" t="s">
        <v>70</v>
      </c>
      <c r="B372" s="16" t="s">
        <v>70</v>
      </c>
      <c r="C372" s="16" t="s">
        <v>1617</v>
      </c>
      <c r="D372" s="16" t="s">
        <v>1618</v>
      </c>
      <c r="E372" s="85">
        <v>300000</v>
      </c>
      <c r="F372" s="85">
        <v>0</v>
      </c>
      <c r="G372" s="85">
        <v>300000</v>
      </c>
      <c r="H372" s="85">
        <v>263771.90999999997</v>
      </c>
      <c r="I372" s="85">
        <v>262570</v>
      </c>
      <c r="J372" s="85">
        <v>0</v>
      </c>
      <c r="K372" s="85">
        <v>0</v>
      </c>
      <c r="L372" s="85">
        <v>0</v>
      </c>
    </row>
    <row r="373" spans="1:12" ht="13.8" x14ac:dyDescent="0.2">
      <c r="A373" s="37" t="s">
        <v>70</v>
      </c>
      <c r="B373" s="16" t="s">
        <v>70</v>
      </c>
      <c r="C373" s="16" t="s">
        <v>1619</v>
      </c>
      <c r="D373" s="16" t="s">
        <v>1620</v>
      </c>
      <c r="E373" s="85">
        <v>100000</v>
      </c>
      <c r="F373" s="85">
        <v>0</v>
      </c>
      <c r="G373" s="85">
        <v>100000</v>
      </c>
      <c r="H373" s="85">
        <v>0</v>
      </c>
      <c r="I373" s="85">
        <v>0</v>
      </c>
      <c r="J373" s="85">
        <v>0</v>
      </c>
      <c r="K373" s="85">
        <v>0</v>
      </c>
      <c r="L373" s="85">
        <v>0</v>
      </c>
    </row>
    <row r="374" spans="1:12" ht="13.8" x14ac:dyDescent="0.2">
      <c r="A374" s="37" t="s">
        <v>70</v>
      </c>
      <c r="B374" s="16" t="s">
        <v>70</v>
      </c>
      <c r="C374" s="16" t="s">
        <v>1621</v>
      </c>
      <c r="D374" s="16" t="s">
        <v>1622</v>
      </c>
      <c r="E374" s="85">
        <v>110000</v>
      </c>
      <c r="F374" s="85">
        <v>0</v>
      </c>
      <c r="G374" s="85">
        <v>110000</v>
      </c>
      <c r="H374" s="85">
        <v>0</v>
      </c>
      <c r="I374" s="85">
        <v>0</v>
      </c>
      <c r="J374" s="85">
        <v>0</v>
      </c>
      <c r="K374" s="85">
        <v>0</v>
      </c>
      <c r="L374" s="85">
        <v>0</v>
      </c>
    </row>
    <row r="375" spans="1:12" ht="13.8" x14ac:dyDescent="0.2">
      <c r="A375" s="37" t="s">
        <v>70</v>
      </c>
      <c r="B375" s="16" t="s">
        <v>70</v>
      </c>
      <c r="C375" s="16" t="s">
        <v>1623</v>
      </c>
      <c r="D375" s="16" t="s">
        <v>1893</v>
      </c>
      <c r="E375" s="85">
        <v>100000</v>
      </c>
      <c r="F375" s="85">
        <v>0</v>
      </c>
      <c r="G375" s="85">
        <v>100000</v>
      </c>
      <c r="H375" s="85">
        <v>102866.05</v>
      </c>
      <c r="I375" s="85">
        <v>102866.05</v>
      </c>
      <c r="J375" s="85">
        <v>0</v>
      </c>
      <c r="K375" s="85">
        <v>0</v>
      </c>
      <c r="L375" s="85">
        <v>0</v>
      </c>
    </row>
    <row r="376" spans="1:12" ht="13.8" x14ac:dyDescent="0.2">
      <c r="A376" s="37" t="s">
        <v>70</v>
      </c>
      <c r="B376" s="16" t="s">
        <v>70</v>
      </c>
      <c r="C376" s="16" t="s">
        <v>1624</v>
      </c>
      <c r="D376" s="16" t="s">
        <v>1625</v>
      </c>
      <c r="E376" s="85">
        <v>10000</v>
      </c>
      <c r="F376" s="85">
        <v>0</v>
      </c>
      <c r="G376" s="85">
        <v>10000</v>
      </c>
      <c r="H376" s="85">
        <v>0</v>
      </c>
      <c r="I376" s="85">
        <v>0</v>
      </c>
      <c r="J376" s="85">
        <v>0</v>
      </c>
      <c r="K376" s="85">
        <v>0</v>
      </c>
      <c r="L376" s="85">
        <v>0</v>
      </c>
    </row>
    <row r="377" spans="1:12" ht="13.8" x14ac:dyDescent="0.2">
      <c r="A377" s="37" t="s">
        <v>70</v>
      </c>
      <c r="B377" s="16" t="s">
        <v>70</v>
      </c>
      <c r="C377" s="16" t="s">
        <v>1626</v>
      </c>
      <c r="D377" s="16" t="s">
        <v>1627</v>
      </c>
      <c r="E377" s="85">
        <v>377000</v>
      </c>
      <c r="F377" s="85">
        <v>0</v>
      </c>
      <c r="G377" s="85">
        <v>377000</v>
      </c>
      <c r="H377" s="85">
        <v>0</v>
      </c>
      <c r="I377" s="85">
        <v>0</v>
      </c>
      <c r="J377" s="85">
        <v>0</v>
      </c>
      <c r="K377" s="85">
        <v>0</v>
      </c>
      <c r="L377" s="85">
        <v>0</v>
      </c>
    </row>
    <row r="378" spans="1:12" ht="13.8" x14ac:dyDescent="0.2">
      <c r="A378" s="37" t="s">
        <v>70</v>
      </c>
      <c r="B378" s="16" t="s">
        <v>70</v>
      </c>
      <c r="C378" s="16" t="s">
        <v>1628</v>
      </c>
      <c r="D378" s="16" t="s">
        <v>1894</v>
      </c>
      <c r="E378" s="85">
        <v>50000</v>
      </c>
      <c r="F378" s="85">
        <v>0</v>
      </c>
      <c r="G378" s="85">
        <v>50000</v>
      </c>
      <c r="H378" s="85">
        <v>0</v>
      </c>
      <c r="I378" s="85">
        <v>0</v>
      </c>
      <c r="J378" s="85">
        <v>0</v>
      </c>
      <c r="K378" s="85">
        <v>0</v>
      </c>
      <c r="L378" s="85">
        <v>0</v>
      </c>
    </row>
    <row r="379" spans="1:12" ht="13.8" x14ac:dyDescent="0.2">
      <c r="A379" s="37" t="s">
        <v>70</v>
      </c>
      <c r="B379" s="16" t="s">
        <v>70</v>
      </c>
      <c r="C379" s="16" t="s">
        <v>1629</v>
      </c>
      <c r="D379" s="16" t="s">
        <v>1630</v>
      </c>
      <c r="E379" s="85">
        <v>30000</v>
      </c>
      <c r="F379" s="85">
        <v>0</v>
      </c>
      <c r="G379" s="85">
        <v>30000</v>
      </c>
      <c r="H379" s="85">
        <v>0</v>
      </c>
      <c r="I379" s="85">
        <v>0</v>
      </c>
      <c r="J379" s="85">
        <v>0</v>
      </c>
      <c r="K379" s="85">
        <v>0</v>
      </c>
      <c r="L379" s="85">
        <v>0</v>
      </c>
    </row>
    <row r="380" spans="1:12" ht="13.8" x14ac:dyDescent="0.2">
      <c r="A380" s="37" t="s">
        <v>70</v>
      </c>
      <c r="B380" s="16" t="s">
        <v>70</v>
      </c>
      <c r="C380" s="16" t="s">
        <v>1039</v>
      </c>
      <c r="D380" s="16" t="s">
        <v>1040</v>
      </c>
      <c r="E380" s="85">
        <v>110330.88</v>
      </c>
      <c r="F380" s="85">
        <v>-60330.879999999997</v>
      </c>
      <c r="G380" s="85">
        <v>50000</v>
      </c>
      <c r="H380" s="85">
        <v>37724.81</v>
      </c>
      <c r="I380" s="85">
        <v>37724.81</v>
      </c>
      <c r="J380" s="85">
        <v>0</v>
      </c>
      <c r="K380" s="85">
        <v>0</v>
      </c>
      <c r="L380" s="85">
        <v>0</v>
      </c>
    </row>
    <row r="381" spans="1:12" ht="13.8" x14ac:dyDescent="0.2">
      <c r="A381" s="37" t="s">
        <v>70</v>
      </c>
      <c r="B381" s="16" t="s">
        <v>70</v>
      </c>
      <c r="C381" s="16" t="s">
        <v>1631</v>
      </c>
      <c r="D381" s="16" t="s">
        <v>1895</v>
      </c>
      <c r="E381" s="85">
        <v>0</v>
      </c>
      <c r="F381" s="85">
        <v>0</v>
      </c>
      <c r="G381" s="85">
        <v>0</v>
      </c>
      <c r="H381" s="85">
        <v>6201.25</v>
      </c>
      <c r="I381" s="85">
        <v>6201.25</v>
      </c>
      <c r="J381" s="85">
        <v>0</v>
      </c>
      <c r="K381" s="85">
        <v>0</v>
      </c>
      <c r="L381" s="85">
        <v>0</v>
      </c>
    </row>
    <row r="382" spans="1:12" ht="13.8" x14ac:dyDescent="0.2">
      <c r="A382" s="37" t="s">
        <v>70</v>
      </c>
      <c r="B382" s="16" t="s">
        <v>70</v>
      </c>
      <c r="C382" s="16" t="s">
        <v>1632</v>
      </c>
      <c r="D382" s="16" t="s">
        <v>1633</v>
      </c>
      <c r="E382" s="85">
        <v>910515.23</v>
      </c>
      <c r="F382" s="85">
        <v>0</v>
      </c>
      <c r="G382" s="85">
        <v>910515.23</v>
      </c>
      <c r="H382" s="85">
        <v>0</v>
      </c>
      <c r="I382" s="85">
        <v>0</v>
      </c>
      <c r="J382" s="85">
        <v>0</v>
      </c>
      <c r="K382" s="85">
        <v>0</v>
      </c>
      <c r="L382" s="85">
        <v>0</v>
      </c>
    </row>
    <row r="383" spans="1:12" ht="13.8" x14ac:dyDescent="0.2">
      <c r="A383" s="37" t="s">
        <v>70</v>
      </c>
      <c r="B383" s="16" t="s">
        <v>70</v>
      </c>
      <c r="C383" s="16" t="s">
        <v>1634</v>
      </c>
      <c r="D383" s="16" t="s">
        <v>1635</v>
      </c>
      <c r="E383" s="85">
        <v>299999.98</v>
      </c>
      <c r="F383" s="85">
        <v>0</v>
      </c>
      <c r="G383" s="85">
        <v>299999.98</v>
      </c>
      <c r="H383" s="85">
        <v>0</v>
      </c>
      <c r="I383" s="85">
        <v>0</v>
      </c>
      <c r="J383" s="85">
        <v>0</v>
      </c>
      <c r="K383" s="85">
        <v>0</v>
      </c>
      <c r="L383" s="85">
        <v>0</v>
      </c>
    </row>
    <row r="384" spans="1:12" ht="13.8" x14ac:dyDescent="0.2">
      <c r="A384" s="37" t="s">
        <v>70</v>
      </c>
      <c r="B384" s="16" t="s">
        <v>70</v>
      </c>
      <c r="C384" s="16" t="s">
        <v>1636</v>
      </c>
      <c r="D384" s="16" t="s">
        <v>1637</v>
      </c>
      <c r="E384" s="85">
        <v>350000</v>
      </c>
      <c r="F384" s="85">
        <v>0</v>
      </c>
      <c r="G384" s="85">
        <v>350000</v>
      </c>
      <c r="H384" s="85">
        <v>0</v>
      </c>
      <c r="I384" s="85">
        <v>0</v>
      </c>
      <c r="J384" s="85">
        <v>0</v>
      </c>
      <c r="K384" s="85">
        <v>0</v>
      </c>
      <c r="L384" s="85">
        <v>0</v>
      </c>
    </row>
    <row r="385" spans="1:12" s="88" customFormat="1" ht="13.8" x14ac:dyDescent="0.2">
      <c r="A385" s="37" t="s">
        <v>70</v>
      </c>
      <c r="B385" s="16" t="s">
        <v>70</v>
      </c>
      <c r="C385" s="16" t="s">
        <v>1638</v>
      </c>
      <c r="D385" s="16" t="s">
        <v>1639</v>
      </c>
      <c r="E385" s="85">
        <v>285000</v>
      </c>
      <c r="F385" s="85">
        <v>0</v>
      </c>
      <c r="G385" s="85">
        <v>285000</v>
      </c>
      <c r="H385" s="85">
        <v>0</v>
      </c>
      <c r="I385" s="85">
        <v>0</v>
      </c>
      <c r="J385" s="85">
        <v>0</v>
      </c>
      <c r="K385" s="85">
        <v>0</v>
      </c>
      <c r="L385" s="85">
        <v>0</v>
      </c>
    </row>
    <row r="386" spans="1:12" s="88" customFormat="1" ht="13.8" x14ac:dyDescent="0.2">
      <c r="A386" s="37" t="s">
        <v>70</v>
      </c>
      <c r="B386" s="16" t="s">
        <v>70</v>
      </c>
      <c r="C386" s="16" t="s">
        <v>1640</v>
      </c>
      <c r="D386" s="16" t="s">
        <v>1641</v>
      </c>
      <c r="E386" s="85">
        <v>5953823.8600000003</v>
      </c>
      <c r="F386" s="85">
        <v>0</v>
      </c>
      <c r="G386" s="85">
        <v>5953823.8600000003</v>
      </c>
      <c r="H386" s="85">
        <v>4030386.64</v>
      </c>
      <c r="I386" s="85">
        <v>4030386.64</v>
      </c>
      <c r="J386" s="85">
        <v>0</v>
      </c>
      <c r="K386" s="85">
        <v>0</v>
      </c>
      <c r="L386" s="85">
        <v>0</v>
      </c>
    </row>
    <row r="387" spans="1:12" s="88" customFormat="1" ht="13.8" x14ac:dyDescent="0.2">
      <c r="A387" s="37" t="s">
        <v>70</v>
      </c>
      <c r="B387" s="16" t="s">
        <v>70</v>
      </c>
      <c r="C387" s="16" t="s">
        <v>1642</v>
      </c>
      <c r="D387" s="16" t="s">
        <v>1643</v>
      </c>
      <c r="E387" s="85">
        <v>1500000</v>
      </c>
      <c r="F387" s="85">
        <v>0</v>
      </c>
      <c r="G387" s="85">
        <v>1500000</v>
      </c>
      <c r="H387" s="85">
        <v>0</v>
      </c>
      <c r="I387" s="85">
        <v>0</v>
      </c>
      <c r="J387" s="85">
        <v>0</v>
      </c>
      <c r="K387" s="85">
        <v>0</v>
      </c>
      <c r="L387" s="85">
        <v>0</v>
      </c>
    </row>
    <row r="388" spans="1:12" s="88" customFormat="1" ht="13.8" x14ac:dyDescent="0.2">
      <c r="A388" s="37" t="s">
        <v>70</v>
      </c>
      <c r="B388" s="16" t="s">
        <v>70</v>
      </c>
      <c r="C388" s="27" t="s">
        <v>127</v>
      </c>
      <c r="D388" s="27" t="s">
        <v>70</v>
      </c>
      <c r="E388" s="90">
        <v>11153669.949999999</v>
      </c>
      <c r="F388" s="90">
        <v>-60330.879999999997</v>
      </c>
      <c r="G388" s="90">
        <v>11093339.07</v>
      </c>
      <c r="H388" s="90">
        <v>4637321.41</v>
      </c>
      <c r="I388" s="90">
        <v>4618061.91</v>
      </c>
      <c r="J388" s="90">
        <v>0</v>
      </c>
      <c r="K388" s="90">
        <v>0</v>
      </c>
      <c r="L388" s="90">
        <v>0</v>
      </c>
    </row>
    <row r="389" spans="1:12" s="88" customFormat="1" ht="13.8" x14ac:dyDescent="0.2">
      <c r="A389" s="37" t="s">
        <v>441</v>
      </c>
      <c r="B389" s="16" t="s">
        <v>442</v>
      </c>
      <c r="C389" s="16" t="s">
        <v>1111</v>
      </c>
      <c r="D389" s="16" t="s">
        <v>1051</v>
      </c>
      <c r="E389" s="85">
        <v>6199985.2300000004</v>
      </c>
      <c r="F389" s="85">
        <v>0</v>
      </c>
      <c r="G389" s="85">
        <v>6199985.2300000004</v>
      </c>
      <c r="H389" s="85">
        <v>0</v>
      </c>
      <c r="I389" s="85">
        <v>0</v>
      </c>
      <c r="J389" s="85">
        <v>0</v>
      </c>
      <c r="K389" s="85">
        <v>0</v>
      </c>
      <c r="L389" s="85">
        <v>0</v>
      </c>
    </row>
    <row r="390" spans="1:12" s="88" customFormat="1" ht="13.8" x14ac:dyDescent="0.2">
      <c r="A390" s="37" t="s">
        <v>70</v>
      </c>
      <c r="B390" s="16" t="s">
        <v>70</v>
      </c>
      <c r="C390" s="27" t="s">
        <v>127</v>
      </c>
      <c r="D390" s="27" t="s">
        <v>70</v>
      </c>
      <c r="E390" s="90">
        <v>6199985.2300000004</v>
      </c>
      <c r="F390" s="90">
        <v>0</v>
      </c>
      <c r="G390" s="90">
        <v>6199985.2300000004</v>
      </c>
      <c r="H390" s="90">
        <v>0</v>
      </c>
      <c r="I390" s="90">
        <v>0</v>
      </c>
      <c r="J390" s="90">
        <v>0</v>
      </c>
      <c r="K390" s="90">
        <v>0</v>
      </c>
      <c r="L390" s="90">
        <v>0</v>
      </c>
    </row>
    <row r="391" spans="1:12" s="88" customFormat="1" ht="13.8" x14ac:dyDescent="0.2">
      <c r="A391" s="37" t="s">
        <v>443</v>
      </c>
      <c r="B391" s="16" t="s">
        <v>444</v>
      </c>
      <c r="C391" s="16" t="s">
        <v>1644</v>
      </c>
      <c r="D391" s="16" t="s">
        <v>1645</v>
      </c>
      <c r="E391" s="85">
        <v>3628700</v>
      </c>
      <c r="F391" s="85">
        <v>0</v>
      </c>
      <c r="G391" s="85">
        <v>3628700</v>
      </c>
      <c r="H391" s="85">
        <v>895126.03</v>
      </c>
      <c r="I391" s="85">
        <v>713900</v>
      </c>
      <c r="J391" s="85">
        <v>0</v>
      </c>
      <c r="K391" s="85">
        <v>0</v>
      </c>
      <c r="L391" s="85">
        <v>0</v>
      </c>
    </row>
    <row r="392" spans="1:12" s="88" customFormat="1" ht="13.8" x14ac:dyDescent="0.2">
      <c r="A392" s="37" t="s">
        <v>70</v>
      </c>
      <c r="B392" s="16" t="s">
        <v>70</v>
      </c>
      <c r="C392" s="27" t="s">
        <v>127</v>
      </c>
      <c r="D392" s="27" t="s">
        <v>70</v>
      </c>
      <c r="E392" s="90">
        <v>3628700</v>
      </c>
      <c r="F392" s="90">
        <v>0</v>
      </c>
      <c r="G392" s="90">
        <v>3628700</v>
      </c>
      <c r="H392" s="90">
        <v>895126.03</v>
      </c>
      <c r="I392" s="90">
        <v>713900</v>
      </c>
      <c r="J392" s="90">
        <v>0</v>
      </c>
      <c r="K392" s="90">
        <v>0</v>
      </c>
      <c r="L392" s="90">
        <v>0</v>
      </c>
    </row>
    <row r="393" spans="1:12" s="88" customFormat="1" ht="13.8" x14ac:dyDescent="0.2">
      <c r="A393" s="37" t="s">
        <v>445</v>
      </c>
      <c r="B393" s="16" t="s">
        <v>446</v>
      </c>
      <c r="C393" s="16" t="s">
        <v>1646</v>
      </c>
      <c r="D393" s="16" t="s">
        <v>1647</v>
      </c>
      <c r="E393" s="85">
        <v>800000</v>
      </c>
      <c r="F393" s="85">
        <v>0</v>
      </c>
      <c r="G393" s="85">
        <v>800000</v>
      </c>
      <c r="H393" s="85">
        <v>0</v>
      </c>
      <c r="I393" s="85">
        <v>0</v>
      </c>
      <c r="J393" s="85">
        <v>0</v>
      </c>
      <c r="K393" s="85">
        <v>0</v>
      </c>
      <c r="L393" s="85">
        <v>0</v>
      </c>
    </row>
    <row r="394" spans="1:12" s="88" customFormat="1" ht="13.8" x14ac:dyDescent="0.2">
      <c r="A394" s="37" t="s">
        <v>70</v>
      </c>
      <c r="B394" s="16" t="s">
        <v>70</v>
      </c>
      <c r="C394" s="16" t="s">
        <v>1648</v>
      </c>
      <c r="D394" s="16" t="s">
        <v>1649</v>
      </c>
      <c r="E394" s="85">
        <v>27092053.899999999</v>
      </c>
      <c r="F394" s="85">
        <v>0</v>
      </c>
      <c r="G394" s="85">
        <v>27092053.899999999</v>
      </c>
      <c r="H394" s="85">
        <v>18854222.5</v>
      </c>
      <c r="I394" s="85">
        <v>17340410.940000001</v>
      </c>
      <c r="J394" s="85">
        <v>0</v>
      </c>
      <c r="K394" s="85">
        <v>0</v>
      </c>
      <c r="L394" s="85">
        <v>0</v>
      </c>
    </row>
    <row r="395" spans="1:12" s="88" customFormat="1" ht="13.8" x14ac:dyDescent="0.2">
      <c r="A395" s="37" t="s">
        <v>70</v>
      </c>
      <c r="B395" s="16" t="s">
        <v>70</v>
      </c>
      <c r="C395" s="16" t="s">
        <v>1650</v>
      </c>
      <c r="D395" s="16" t="s">
        <v>1651</v>
      </c>
      <c r="E395" s="85">
        <v>44359735.409999996</v>
      </c>
      <c r="F395" s="85">
        <v>0</v>
      </c>
      <c r="G395" s="85">
        <v>44359735.409999996</v>
      </c>
      <c r="H395" s="85">
        <v>45218751.170000002</v>
      </c>
      <c r="I395" s="85">
        <v>36742291.509999998</v>
      </c>
      <c r="J395" s="85">
        <v>0</v>
      </c>
      <c r="K395" s="85">
        <v>0</v>
      </c>
      <c r="L395" s="85">
        <v>0</v>
      </c>
    </row>
    <row r="396" spans="1:12" s="88" customFormat="1" ht="13.8" x14ac:dyDescent="0.2">
      <c r="A396" s="37" t="s">
        <v>70</v>
      </c>
      <c r="B396" s="16" t="s">
        <v>70</v>
      </c>
      <c r="C396" s="16" t="s">
        <v>1652</v>
      </c>
      <c r="D396" s="16" t="s">
        <v>1653</v>
      </c>
      <c r="E396" s="85">
        <v>550000</v>
      </c>
      <c r="F396" s="85">
        <v>0</v>
      </c>
      <c r="G396" s="85">
        <v>550000</v>
      </c>
      <c r="H396" s="85">
        <v>0</v>
      </c>
      <c r="I396" s="85">
        <v>0</v>
      </c>
      <c r="J396" s="85">
        <v>0</v>
      </c>
      <c r="K396" s="85">
        <v>0</v>
      </c>
      <c r="L396" s="85">
        <v>0</v>
      </c>
    </row>
    <row r="397" spans="1:12" s="88" customFormat="1" ht="13.8" x14ac:dyDescent="0.2">
      <c r="A397" s="37" t="s">
        <v>70</v>
      </c>
      <c r="B397" s="16" t="s">
        <v>70</v>
      </c>
      <c r="C397" s="16" t="s">
        <v>1654</v>
      </c>
      <c r="D397" s="16" t="s">
        <v>1655</v>
      </c>
      <c r="E397" s="85">
        <v>0</v>
      </c>
      <c r="F397" s="85">
        <v>4629000</v>
      </c>
      <c r="G397" s="85">
        <v>4629000</v>
      </c>
      <c r="H397" s="85">
        <v>4629667.5</v>
      </c>
      <c r="I397" s="85">
        <v>4629667.5</v>
      </c>
      <c r="J397" s="85">
        <v>0</v>
      </c>
      <c r="K397" s="85">
        <v>0</v>
      </c>
      <c r="L397" s="85">
        <v>0</v>
      </c>
    </row>
    <row r="398" spans="1:12" s="88" customFormat="1" ht="13.8" x14ac:dyDescent="0.2">
      <c r="A398" s="37" t="s">
        <v>70</v>
      </c>
      <c r="B398" s="16" t="s">
        <v>70</v>
      </c>
      <c r="C398" s="16" t="s">
        <v>1656</v>
      </c>
      <c r="D398" s="16" t="s">
        <v>1657</v>
      </c>
      <c r="E398" s="85">
        <v>400000</v>
      </c>
      <c r="F398" s="85">
        <v>0</v>
      </c>
      <c r="G398" s="85">
        <v>400000</v>
      </c>
      <c r="H398" s="85">
        <v>0</v>
      </c>
      <c r="I398" s="85">
        <v>0</v>
      </c>
      <c r="J398" s="85">
        <v>0</v>
      </c>
      <c r="K398" s="85">
        <v>0</v>
      </c>
      <c r="L398" s="85">
        <v>0</v>
      </c>
    </row>
    <row r="399" spans="1:12" s="88" customFormat="1" ht="13.8" x14ac:dyDescent="0.2">
      <c r="A399" s="37" t="s">
        <v>70</v>
      </c>
      <c r="B399" s="16" t="s">
        <v>70</v>
      </c>
      <c r="C399" s="16" t="s">
        <v>1658</v>
      </c>
      <c r="D399" s="16" t="s">
        <v>1659</v>
      </c>
      <c r="E399" s="85">
        <v>18600617</v>
      </c>
      <c r="F399" s="85">
        <v>0</v>
      </c>
      <c r="G399" s="85">
        <v>18600617</v>
      </c>
      <c r="H399" s="85">
        <v>24354229.02</v>
      </c>
      <c r="I399" s="85">
        <v>24354229.02</v>
      </c>
      <c r="J399" s="85">
        <v>0</v>
      </c>
      <c r="K399" s="85">
        <v>0</v>
      </c>
      <c r="L399" s="85">
        <v>0</v>
      </c>
    </row>
    <row r="400" spans="1:12" s="88" customFormat="1" ht="13.8" x14ac:dyDescent="0.2">
      <c r="A400" s="37" t="s">
        <v>70</v>
      </c>
      <c r="B400" s="16" t="s">
        <v>70</v>
      </c>
      <c r="C400" s="16" t="s">
        <v>1660</v>
      </c>
      <c r="D400" s="16" t="s">
        <v>1661</v>
      </c>
      <c r="E400" s="85">
        <v>4629000</v>
      </c>
      <c r="F400" s="85">
        <v>-4629000</v>
      </c>
      <c r="G400" s="85">
        <v>0</v>
      </c>
      <c r="H400" s="85">
        <v>0</v>
      </c>
      <c r="I400" s="85">
        <v>0</v>
      </c>
      <c r="J400" s="85">
        <v>0</v>
      </c>
      <c r="K400" s="85">
        <v>0</v>
      </c>
      <c r="L400" s="85">
        <v>0</v>
      </c>
    </row>
    <row r="401" spans="1:12" s="88" customFormat="1" ht="13.8" x14ac:dyDescent="0.2">
      <c r="A401" s="37" t="s">
        <v>70</v>
      </c>
      <c r="B401" s="16" t="s">
        <v>70</v>
      </c>
      <c r="C401" s="16" t="s">
        <v>1662</v>
      </c>
      <c r="D401" s="16" t="s">
        <v>1663</v>
      </c>
      <c r="E401" s="85">
        <v>0</v>
      </c>
      <c r="F401" s="85">
        <v>3057735.95</v>
      </c>
      <c r="G401" s="85">
        <v>3057735.95</v>
      </c>
      <c r="H401" s="85">
        <v>3057735.95</v>
      </c>
      <c r="I401" s="85">
        <v>0</v>
      </c>
      <c r="J401" s="85">
        <v>0</v>
      </c>
      <c r="K401" s="85">
        <v>0</v>
      </c>
      <c r="L401" s="85">
        <v>0</v>
      </c>
    </row>
    <row r="402" spans="1:12" s="88" customFormat="1" ht="13.8" x14ac:dyDescent="0.2">
      <c r="A402" s="37" t="s">
        <v>70</v>
      </c>
      <c r="B402" s="16" t="s">
        <v>70</v>
      </c>
      <c r="C402" s="16" t="s">
        <v>1664</v>
      </c>
      <c r="D402" s="16" t="s">
        <v>1665</v>
      </c>
      <c r="E402" s="85">
        <v>1150000</v>
      </c>
      <c r="F402" s="85">
        <v>0</v>
      </c>
      <c r="G402" s="85">
        <v>1150000</v>
      </c>
      <c r="H402" s="85">
        <v>787339.53</v>
      </c>
      <c r="I402" s="85">
        <v>0</v>
      </c>
      <c r="J402" s="85">
        <v>0</v>
      </c>
      <c r="K402" s="85">
        <v>0</v>
      </c>
      <c r="L402" s="85">
        <v>0</v>
      </c>
    </row>
    <row r="403" spans="1:12" s="88" customFormat="1" ht="13.8" x14ac:dyDescent="0.2">
      <c r="A403" s="37" t="s">
        <v>70</v>
      </c>
      <c r="B403" s="16" t="s">
        <v>70</v>
      </c>
      <c r="C403" s="16" t="s">
        <v>1666</v>
      </c>
      <c r="D403" s="16" t="s">
        <v>1667</v>
      </c>
      <c r="E403" s="85">
        <v>2773774.35</v>
      </c>
      <c r="F403" s="85">
        <v>0</v>
      </c>
      <c r="G403" s="85">
        <v>2773774.35</v>
      </c>
      <c r="H403" s="85">
        <v>0</v>
      </c>
      <c r="I403" s="85">
        <v>0</v>
      </c>
      <c r="J403" s="85">
        <v>0</v>
      </c>
      <c r="K403" s="85">
        <v>0</v>
      </c>
      <c r="L403" s="85">
        <v>0</v>
      </c>
    </row>
    <row r="404" spans="1:12" s="88" customFormat="1" ht="13.8" x14ac:dyDescent="0.2">
      <c r="A404" s="37" t="s">
        <v>70</v>
      </c>
      <c r="B404" s="16" t="s">
        <v>70</v>
      </c>
      <c r="C404" s="16" t="s">
        <v>1668</v>
      </c>
      <c r="D404" s="16" t="s">
        <v>1669</v>
      </c>
      <c r="E404" s="85">
        <v>1850000</v>
      </c>
      <c r="F404" s="85">
        <v>0</v>
      </c>
      <c r="G404" s="85">
        <v>1850000</v>
      </c>
      <c r="H404" s="85">
        <v>0</v>
      </c>
      <c r="I404" s="85">
        <v>0</v>
      </c>
      <c r="J404" s="85">
        <v>0</v>
      </c>
      <c r="K404" s="85">
        <v>0</v>
      </c>
      <c r="L404" s="85">
        <v>0</v>
      </c>
    </row>
    <row r="405" spans="1:12" s="88" customFormat="1" ht="13.8" x14ac:dyDescent="0.2">
      <c r="A405" s="37" t="s">
        <v>70</v>
      </c>
      <c r="B405" s="16" t="s">
        <v>70</v>
      </c>
      <c r="C405" s="16" t="s">
        <v>1670</v>
      </c>
      <c r="D405" s="16" t="s">
        <v>1671</v>
      </c>
      <c r="E405" s="85">
        <v>10000000</v>
      </c>
      <c r="F405" s="85">
        <v>-3057735.95</v>
      </c>
      <c r="G405" s="85">
        <v>6942264.0499999998</v>
      </c>
      <c r="H405" s="85">
        <v>0</v>
      </c>
      <c r="I405" s="85">
        <v>0</v>
      </c>
      <c r="J405" s="85">
        <v>0</v>
      </c>
      <c r="K405" s="85">
        <v>0</v>
      </c>
      <c r="L405" s="85">
        <v>0</v>
      </c>
    </row>
    <row r="406" spans="1:12" s="88" customFormat="1" ht="13.8" x14ac:dyDescent="0.2">
      <c r="A406" s="37" t="s">
        <v>70</v>
      </c>
      <c r="B406" s="16" t="s">
        <v>70</v>
      </c>
      <c r="C406" s="27" t="s">
        <v>127</v>
      </c>
      <c r="D406" s="27" t="s">
        <v>70</v>
      </c>
      <c r="E406" s="90">
        <v>112205180.66</v>
      </c>
      <c r="F406" s="90">
        <v>0</v>
      </c>
      <c r="G406" s="90">
        <v>112205180.66</v>
      </c>
      <c r="H406" s="90">
        <v>96901945.670000002</v>
      </c>
      <c r="I406" s="90">
        <v>83066598.969999999</v>
      </c>
      <c r="J406" s="90">
        <v>0</v>
      </c>
      <c r="K406" s="90">
        <v>0</v>
      </c>
      <c r="L406" s="90">
        <v>0</v>
      </c>
    </row>
    <row r="407" spans="1:12" s="88" customFormat="1" ht="13.8" x14ac:dyDescent="0.2">
      <c r="A407" s="37" t="s">
        <v>447</v>
      </c>
      <c r="B407" s="16" t="s">
        <v>448</v>
      </c>
      <c r="C407" s="16" t="s">
        <v>1672</v>
      </c>
      <c r="D407" s="16" t="s">
        <v>1673</v>
      </c>
      <c r="E407" s="85">
        <v>10000</v>
      </c>
      <c r="F407" s="85">
        <v>78235.55</v>
      </c>
      <c r="G407" s="85">
        <v>88235.55</v>
      </c>
      <c r="H407" s="85">
        <v>65687.98</v>
      </c>
      <c r="I407" s="85">
        <v>0</v>
      </c>
      <c r="J407" s="85">
        <v>0</v>
      </c>
      <c r="K407" s="85">
        <v>0</v>
      </c>
      <c r="L407" s="85">
        <v>0</v>
      </c>
    </row>
    <row r="408" spans="1:12" s="88" customFormat="1" ht="13.8" x14ac:dyDescent="0.2">
      <c r="A408" s="37" t="s">
        <v>70</v>
      </c>
      <c r="B408" s="16" t="s">
        <v>70</v>
      </c>
      <c r="C408" s="16" t="s">
        <v>1674</v>
      </c>
      <c r="D408" s="16" t="s">
        <v>1675</v>
      </c>
      <c r="E408" s="85">
        <v>2512179.19</v>
      </c>
      <c r="F408" s="85">
        <v>-2662</v>
      </c>
      <c r="G408" s="85">
        <v>2509517.19</v>
      </c>
      <c r="H408" s="85">
        <v>0</v>
      </c>
      <c r="I408" s="85">
        <v>0</v>
      </c>
      <c r="J408" s="85">
        <v>0</v>
      </c>
      <c r="K408" s="85">
        <v>0</v>
      </c>
      <c r="L408" s="85">
        <v>0</v>
      </c>
    </row>
    <row r="409" spans="1:12" s="88" customFormat="1" ht="13.8" x14ac:dyDescent="0.2">
      <c r="A409" s="37" t="s">
        <v>70</v>
      </c>
      <c r="B409" s="16" t="s">
        <v>70</v>
      </c>
      <c r="C409" s="16" t="s">
        <v>1676</v>
      </c>
      <c r="D409" s="16" t="s">
        <v>1677</v>
      </c>
      <c r="E409" s="85">
        <v>11144125.189999999</v>
      </c>
      <c r="F409" s="85">
        <v>-271814.06</v>
      </c>
      <c r="G409" s="85">
        <v>10872311.130000001</v>
      </c>
      <c r="H409" s="85">
        <v>5181725.9400000004</v>
      </c>
      <c r="I409" s="85">
        <v>704016.61</v>
      </c>
      <c r="J409" s="85">
        <v>0</v>
      </c>
      <c r="K409" s="85">
        <v>0</v>
      </c>
      <c r="L409" s="85">
        <v>0</v>
      </c>
    </row>
    <row r="410" spans="1:12" s="88" customFormat="1" ht="13.8" x14ac:dyDescent="0.2">
      <c r="A410" s="37" t="s">
        <v>70</v>
      </c>
      <c r="B410" s="16" t="s">
        <v>70</v>
      </c>
      <c r="C410" s="16" t="s">
        <v>1678</v>
      </c>
      <c r="D410" s="16" t="s">
        <v>1679</v>
      </c>
      <c r="E410" s="85">
        <v>20000</v>
      </c>
      <c r="F410" s="85">
        <v>0</v>
      </c>
      <c r="G410" s="85">
        <v>20000</v>
      </c>
      <c r="H410" s="85">
        <v>0</v>
      </c>
      <c r="I410" s="85">
        <v>0</v>
      </c>
      <c r="J410" s="85">
        <v>0</v>
      </c>
      <c r="K410" s="85">
        <v>0</v>
      </c>
      <c r="L410" s="85">
        <v>0</v>
      </c>
    </row>
    <row r="411" spans="1:12" s="88" customFormat="1" ht="13.8" x14ac:dyDescent="0.2">
      <c r="A411" s="37" t="s">
        <v>70</v>
      </c>
      <c r="B411" s="16" t="s">
        <v>70</v>
      </c>
      <c r="C411" s="16" t="s">
        <v>1680</v>
      </c>
      <c r="D411" s="16" t="s">
        <v>1681</v>
      </c>
      <c r="E411" s="85">
        <v>10000</v>
      </c>
      <c r="F411" s="85">
        <v>0</v>
      </c>
      <c r="G411" s="85">
        <v>10000</v>
      </c>
      <c r="H411" s="85">
        <v>0</v>
      </c>
      <c r="I411" s="85">
        <v>0</v>
      </c>
      <c r="J411" s="85">
        <v>0</v>
      </c>
      <c r="K411" s="85">
        <v>0</v>
      </c>
      <c r="L411" s="85">
        <v>0</v>
      </c>
    </row>
    <row r="412" spans="1:12" s="88" customFormat="1" ht="13.8" x14ac:dyDescent="0.2">
      <c r="A412" s="37" t="s">
        <v>70</v>
      </c>
      <c r="B412" s="16" t="s">
        <v>70</v>
      </c>
      <c r="C412" s="16" t="s">
        <v>1682</v>
      </c>
      <c r="D412" s="16" t="s">
        <v>1683</v>
      </c>
      <c r="E412" s="85">
        <v>20000</v>
      </c>
      <c r="F412" s="85">
        <v>0</v>
      </c>
      <c r="G412" s="85">
        <v>20000</v>
      </c>
      <c r="H412" s="85">
        <v>3242.8</v>
      </c>
      <c r="I412" s="85">
        <v>3242.8</v>
      </c>
      <c r="J412" s="85">
        <v>3242.8</v>
      </c>
      <c r="K412" s="85">
        <v>16.213999999999999</v>
      </c>
      <c r="L412" s="85">
        <v>0</v>
      </c>
    </row>
    <row r="413" spans="1:12" s="88" customFormat="1" ht="13.8" x14ac:dyDescent="0.2">
      <c r="A413" s="37" t="s">
        <v>70</v>
      </c>
      <c r="B413" s="16" t="s">
        <v>70</v>
      </c>
      <c r="C413" s="16" t="s">
        <v>1684</v>
      </c>
      <c r="D413" s="16" t="s">
        <v>1675</v>
      </c>
      <c r="E413" s="85">
        <v>150000</v>
      </c>
      <c r="F413" s="85">
        <v>0</v>
      </c>
      <c r="G413" s="85">
        <v>150000</v>
      </c>
      <c r="H413" s="85">
        <v>0</v>
      </c>
      <c r="I413" s="85">
        <v>0</v>
      </c>
      <c r="J413" s="85">
        <v>0</v>
      </c>
      <c r="K413" s="85">
        <v>0</v>
      </c>
      <c r="L413" s="85">
        <v>0</v>
      </c>
    </row>
    <row r="414" spans="1:12" s="88" customFormat="1" ht="13.8" x14ac:dyDescent="0.2">
      <c r="A414" s="37" t="s">
        <v>70</v>
      </c>
      <c r="B414" s="16" t="s">
        <v>70</v>
      </c>
      <c r="C414" s="16" t="s">
        <v>1685</v>
      </c>
      <c r="D414" s="16" t="s">
        <v>1677</v>
      </c>
      <c r="E414" s="85">
        <v>190409.07</v>
      </c>
      <c r="F414" s="85">
        <v>196240.51</v>
      </c>
      <c r="G414" s="85">
        <v>386649.58</v>
      </c>
      <c r="H414" s="85">
        <v>0</v>
      </c>
      <c r="I414" s="85">
        <v>0</v>
      </c>
      <c r="J414" s="85">
        <v>0</v>
      </c>
      <c r="K414" s="85">
        <v>0</v>
      </c>
      <c r="L414" s="85">
        <v>0</v>
      </c>
    </row>
    <row r="415" spans="1:12" s="88" customFormat="1" ht="13.8" x14ac:dyDescent="0.2">
      <c r="A415" s="37" t="s">
        <v>70</v>
      </c>
      <c r="B415" s="16" t="s">
        <v>70</v>
      </c>
      <c r="C415" s="16" t="s">
        <v>1686</v>
      </c>
      <c r="D415" s="16" t="s">
        <v>1677</v>
      </c>
      <c r="E415" s="85">
        <v>961772.54</v>
      </c>
      <c r="F415" s="85">
        <v>0</v>
      </c>
      <c r="G415" s="85">
        <v>961772.54</v>
      </c>
      <c r="H415" s="85">
        <v>0</v>
      </c>
      <c r="I415" s="85">
        <v>0</v>
      </c>
      <c r="J415" s="85">
        <v>0</v>
      </c>
      <c r="K415" s="85">
        <v>0</v>
      </c>
      <c r="L415" s="85">
        <v>0</v>
      </c>
    </row>
    <row r="416" spans="1:12" s="88" customFormat="1" ht="13.8" x14ac:dyDescent="0.2">
      <c r="A416" s="37" t="s">
        <v>70</v>
      </c>
      <c r="B416" s="16" t="s">
        <v>70</v>
      </c>
      <c r="C416" s="16" t="s">
        <v>1687</v>
      </c>
      <c r="D416" s="16" t="s">
        <v>1688</v>
      </c>
      <c r="E416" s="85">
        <v>10000</v>
      </c>
      <c r="F416" s="85">
        <v>0</v>
      </c>
      <c r="G416" s="85">
        <v>10000</v>
      </c>
      <c r="H416" s="85">
        <v>0</v>
      </c>
      <c r="I416" s="85">
        <v>0</v>
      </c>
      <c r="J416" s="85">
        <v>0</v>
      </c>
      <c r="K416" s="85">
        <v>0</v>
      </c>
      <c r="L416" s="85">
        <v>0</v>
      </c>
    </row>
    <row r="417" spans="1:12" s="88" customFormat="1" ht="13.8" x14ac:dyDescent="0.2">
      <c r="A417" s="37" t="s">
        <v>70</v>
      </c>
      <c r="B417" s="16" t="s">
        <v>70</v>
      </c>
      <c r="C417" s="16" t="s">
        <v>1689</v>
      </c>
      <c r="D417" s="16" t="s">
        <v>1690</v>
      </c>
      <c r="E417" s="85">
        <v>10000</v>
      </c>
      <c r="F417" s="85">
        <v>0</v>
      </c>
      <c r="G417" s="85">
        <v>10000</v>
      </c>
      <c r="H417" s="85">
        <v>0</v>
      </c>
      <c r="I417" s="85">
        <v>0</v>
      </c>
      <c r="J417" s="85">
        <v>0</v>
      </c>
      <c r="K417" s="85">
        <v>0</v>
      </c>
      <c r="L417" s="85">
        <v>0</v>
      </c>
    </row>
    <row r="418" spans="1:12" s="88" customFormat="1" ht="13.8" x14ac:dyDescent="0.2">
      <c r="A418" s="37" t="s">
        <v>70</v>
      </c>
      <c r="B418" s="16" t="s">
        <v>70</v>
      </c>
      <c r="C418" s="16" t="s">
        <v>1691</v>
      </c>
      <c r="D418" s="16" t="s">
        <v>1692</v>
      </c>
      <c r="E418" s="85">
        <v>1411331.85</v>
      </c>
      <c r="F418" s="85">
        <v>-277250.78000000003</v>
      </c>
      <c r="G418" s="85">
        <v>1134081.07</v>
      </c>
      <c r="H418" s="85">
        <v>0</v>
      </c>
      <c r="I418" s="85">
        <v>0</v>
      </c>
      <c r="J418" s="85">
        <v>0</v>
      </c>
      <c r="K418" s="85">
        <v>0</v>
      </c>
      <c r="L418" s="85">
        <v>0</v>
      </c>
    </row>
    <row r="419" spans="1:12" s="88" customFormat="1" ht="13.8" x14ac:dyDescent="0.2">
      <c r="A419" s="37" t="s">
        <v>70</v>
      </c>
      <c r="B419" s="16" t="s">
        <v>70</v>
      </c>
      <c r="C419" s="16" t="s">
        <v>1693</v>
      </c>
      <c r="D419" s="16" t="s">
        <v>1694</v>
      </c>
      <c r="E419" s="85">
        <v>1293063.31</v>
      </c>
      <c r="F419" s="85">
        <v>277250.78000000003</v>
      </c>
      <c r="G419" s="85">
        <v>1570314.09</v>
      </c>
      <c r="H419" s="85">
        <v>272702.71000000002</v>
      </c>
      <c r="I419" s="85">
        <v>272702.71000000002</v>
      </c>
      <c r="J419" s="85">
        <v>0</v>
      </c>
      <c r="K419" s="85">
        <v>0</v>
      </c>
      <c r="L419" s="85">
        <v>0</v>
      </c>
    </row>
    <row r="420" spans="1:12" s="88" customFormat="1" ht="13.8" x14ac:dyDescent="0.2">
      <c r="A420" s="37" t="s">
        <v>70</v>
      </c>
      <c r="B420" s="16" t="s">
        <v>70</v>
      </c>
      <c r="C420" s="27" t="s">
        <v>127</v>
      </c>
      <c r="D420" s="27" t="s">
        <v>70</v>
      </c>
      <c r="E420" s="90">
        <v>17742881.149999999</v>
      </c>
      <c r="F420" s="90">
        <v>0</v>
      </c>
      <c r="G420" s="90">
        <v>17742881.149999999</v>
      </c>
      <c r="H420" s="90">
        <v>5523359.4299999997</v>
      </c>
      <c r="I420" s="90">
        <v>979962.12</v>
      </c>
      <c r="J420" s="90">
        <v>3242.8</v>
      </c>
      <c r="K420" s="90">
        <v>1.8276625834240001E-2</v>
      </c>
      <c r="L420" s="90">
        <v>0</v>
      </c>
    </row>
    <row r="421" spans="1:12" s="88" customFormat="1" ht="13.8" x14ac:dyDescent="0.2">
      <c r="A421" s="37" t="s">
        <v>449</v>
      </c>
      <c r="B421" s="16" t="s">
        <v>450</v>
      </c>
      <c r="C421" s="16" t="s">
        <v>1695</v>
      </c>
      <c r="D421" s="16" t="s">
        <v>1696</v>
      </c>
      <c r="E421" s="85">
        <v>20000</v>
      </c>
      <c r="F421" s="85">
        <v>0</v>
      </c>
      <c r="G421" s="85">
        <v>20000</v>
      </c>
      <c r="H421" s="85">
        <v>0</v>
      </c>
      <c r="I421" s="85">
        <v>0</v>
      </c>
      <c r="J421" s="85">
        <v>0</v>
      </c>
      <c r="K421" s="85">
        <v>0</v>
      </c>
      <c r="L421" s="85">
        <v>0</v>
      </c>
    </row>
    <row r="422" spans="1:12" s="88" customFormat="1" ht="13.8" x14ac:dyDescent="0.2">
      <c r="A422" s="37" t="s">
        <v>70</v>
      </c>
      <c r="B422" s="16" t="s">
        <v>70</v>
      </c>
      <c r="C422" s="16" t="s">
        <v>1697</v>
      </c>
      <c r="D422" s="16" t="s">
        <v>1698</v>
      </c>
      <c r="E422" s="85">
        <v>100000</v>
      </c>
      <c r="F422" s="85">
        <v>0</v>
      </c>
      <c r="G422" s="85">
        <v>100000</v>
      </c>
      <c r="H422" s="85">
        <v>0</v>
      </c>
      <c r="I422" s="85">
        <v>0</v>
      </c>
      <c r="J422" s="85">
        <v>0</v>
      </c>
      <c r="K422" s="85">
        <v>0</v>
      </c>
      <c r="L422" s="85">
        <v>0</v>
      </c>
    </row>
    <row r="423" spans="1:12" s="88" customFormat="1" ht="13.8" x14ac:dyDescent="0.2">
      <c r="A423" s="37" t="s">
        <v>70</v>
      </c>
      <c r="B423" s="16" t="s">
        <v>70</v>
      </c>
      <c r="C423" s="16" t="s">
        <v>1699</v>
      </c>
      <c r="D423" s="16" t="s">
        <v>1700</v>
      </c>
      <c r="E423" s="85">
        <v>1219660.52</v>
      </c>
      <c r="F423" s="85">
        <v>0</v>
      </c>
      <c r="G423" s="85">
        <v>1219660.52</v>
      </c>
      <c r="H423" s="85">
        <v>201133.7</v>
      </c>
      <c r="I423" s="85">
        <v>0</v>
      </c>
      <c r="J423" s="85">
        <v>0</v>
      </c>
      <c r="K423" s="85">
        <v>0</v>
      </c>
      <c r="L423" s="85">
        <v>0</v>
      </c>
    </row>
    <row r="424" spans="1:12" s="88" customFormat="1" ht="13.8" x14ac:dyDescent="0.2">
      <c r="A424" s="37" t="s">
        <v>70</v>
      </c>
      <c r="B424" s="16" t="s">
        <v>70</v>
      </c>
      <c r="C424" s="27" t="s">
        <v>127</v>
      </c>
      <c r="D424" s="27" t="s">
        <v>70</v>
      </c>
      <c r="E424" s="90">
        <v>1339660.52</v>
      </c>
      <c r="F424" s="90">
        <v>0</v>
      </c>
      <c r="G424" s="90">
        <v>1339660.52</v>
      </c>
      <c r="H424" s="90">
        <v>201133.7</v>
      </c>
      <c r="I424" s="90">
        <v>0</v>
      </c>
      <c r="J424" s="90">
        <v>0</v>
      </c>
      <c r="K424" s="90">
        <v>0</v>
      </c>
      <c r="L424" s="90">
        <v>0</v>
      </c>
    </row>
    <row r="425" spans="1:12" s="88" customFormat="1" ht="13.8" x14ac:dyDescent="0.2">
      <c r="A425" s="37" t="s">
        <v>451</v>
      </c>
      <c r="B425" s="16" t="s">
        <v>452</v>
      </c>
      <c r="C425" s="16" t="s">
        <v>1701</v>
      </c>
      <c r="D425" s="16" t="s">
        <v>1702</v>
      </c>
      <c r="E425" s="85">
        <v>375000</v>
      </c>
      <c r="F425" s="85">
        <v>0</v>
      </c>
      <c r="G425" s="85">
        <v>375000</v>
      </c>
      <c r="H425" s="85">
        <v>0</v>
      </c>
      <c r="I425" s="85">
        <v>0</v>
      </c>
      <c r="J425" s="85">
        <v>0</v>
      </c>
      <c r="K425" s="85">
        <v>0</v>
      </c>
      <c r="L425" s="85">
        <v>0</v>
      </c>
    </row>
    <row r="426" spans="1:12" s="88" customFormat="1" ht="13.8" x14ac:dyDescent="0.2">
      <c r="A426" s="37" t="s">
        <v>70</v>
      </c>
      <c r="B426" s="16" t="s">
        <v>70</v>
      </c>
      <c r="C426" s="16" t="s">
        <v>1703</v>
      </c>
      <c r="D426" s="16" t="s">
        <v>1704</v>
      </c>
      <c r="E426" s="85">
        <v>50000</v>
      </c>
      <c r="F426" s="85">
        <v>0</v>
      </c>
      <c r="G426" s="85">
        <v>50000</v>
      </c>
      <c r="H426" s="85">
        <v>0</v>
      </c>
      <c r="I426" s="85">
        <v>0</v>
      </c>
      <c r="J426" s="85">
        <v>0</v>
      </c>
      <c r="K426" s="85">
        <v>0</v>
      </c>
      <c r="L426" s="85">
        <v>0</v>
      </c>
    </row>
    <row r="427" spans="1:12" s="88" customFormat="1" ht="13.8" x14ac:dyDescent="0.2">
      <c r="A427" s="37" t="s">
        <v>70</v>
      </c>
      <c r="B427" s="16" t="s">
        <v>70</v>
      </c>
      <c r="C427" s="27" t="s">
        <v>127</v>
      </c>
      <c r="D427" s="27" t="s">
        <v>70</v>
      </c>
      <c r="E427" s="90">
        <v>425000</v>
      </c>
      <c r="F427" s="90">
        <v>0</v>
      </c>
      <c r="G427" s="90">
        <v>425000</v>
      </c>
      <c r="H427" s="90">
        <v>0</v>
      </c>
      <c r="I427" s="90">
        <v>0</v>
      </c>
      <c r="J427" s="90">
        <v>0</v>
      </c>
      <c r="K427" s="90">
        <v>0</v>
      </c>
      <c r="L427" s="90">
        <v>0</v>
      </c>
    </row>
    <row r="428" spans="1:12" s="88" customFormat="1" ht="13.8" x14ac:dyDescent="0.2">
      <c r="A428" s="37" t="s">
        <v>453</v>
      </c>
      <c r="B428" s="16" t="s">
        <v>454</v>
      </c>
      <c r="C428" s="16" t="s">
        <v>1705</v>
      </c>
      <c r="D428" s="16" t="s">
        <v>1896</v>
      </c>
      <c r="E428" s="85">
        <v>5429096.2699999996</v>
      </c>
      <c r="F428" s="85">
        <v>0</v>
      </c>
      <c r="G428" s="85">
        <v>5429096.2699999996</v>
      </c>
      <c r="H428" s="85">
        <v>3947163.92</v>
      </c>
      <c r="I428" s="85">
        <v>3825642.07</v>
      </c>
      <c r="J428" s="85">
        <v>0</v>
      </c>
      <c r="K428" s="85">
        <v>0</v>
      </c>
      <c r="L428" s="85">
        <v>0</v>
      </c>
    </row>
    <row r="429" spans="1:12" s="88" customFormat="1" ht="13.8" x14ac:dyDescent="0.2">
      <c r="A429" s="37" t="s">
        <v>70</v>
      </c>
      <c r="B429" s="16" t="s">
        <v>70</v>
      </c>
      <c r="C429" s="16" t="s">
        <v>1706</v>
      </c>
      <c r="D429" s="16" t="s">
        <v>1897</v>
      </c>
      <c r="E429" s="85">
        <v>11000</v>
      </c>
      <c r="F429" s="85">
        <v>0</v>
      </c>
      <c r="G429" s="85">
        <v>11000</v>
      </c>
      <c r="H429" s="85">
        <v>0</v>
      </c>
      <c r="I429" s="85">
        <v>0</v>
      </c>
      <c r="J429" s="85">
        <v>0</v>
      </c>
      <c r="K429" s="85">
        <v>0</v>
      </c>
      <c r="L429" s="85">
        <v>0</v>
      </c>
    </row>
    <row r="430" spans="1:12" s="88" customFormat="1" ht="13.8" x14ac:dyDescent="0.2">
      <c r="A430" s="37" t="s">
        <v>70</v>
      </c>
      <c r="B430" s="16" t="s">
        <v>70</v>
      </c>
      <c r="C430" s="16" t="s">
        <v>1707</v>
      </c>
      <c r="D430" s="16" t="s">
        <v>1708</v>
      </c>
      <c r="E430" s="85">
        <v>5100150</v>
      </c>
      <c r="F430" s="85">
        <v>0</v>
      </c>
      <c r="G430" s="85">
        <v>5100150</v>
      </c>
      <c r="H430" s="85">
        <v>5023611.45</v>
      </c>
      <c r="I430" s="85">
        <v>3690500</v>
      </c>
      <c r="J430" s="85">
        <v>0</v>
      </c>
      <c r="K430" s="85">
        <v>0</v>
      </c>
      <c r="L430" s="85">
        <v>0</v>
      </c>
    </row>
    <row r="431" spans="1:12" s="88" customFormat="1" ht="13.8" x14ac:dyDescent="0.2">
      <c r="A431" s="37" t="s">
        <v>70</v>
      </c>
      <c r="B431" s="16" t="s">
        <v>70</v>
      </c>
      <c r="C431" s="16" t="s">
        <v>1709</v>
      </c>
      <c r="D431" s="16" t="s">
        <v>1710</v>
      </c>
      <c r="E431" s="85">
        <v>3356903.68</v>
      </c>
      <c r="F431" s="85">
        <v>0</v>
      </c>
      <c r="G431" s="85">
        <v>3356903.68</v>
      </c>
      <c r="H431" s="85">
        <v>1892533.97</v>
      </c>
      <c r="I431" s="85">
        <v>1890920.28</v>
      </c>
      <c r="J431" s="85">
        <v>0</v>
      </c>
      <c r="K431" s="85">
        <v>0</v>
      </c>
      <c r="L431" s="85">
        <v>0</v>
      </c>
    </row>
    <row r="432" spans="1:12" s="88" customFormat="1" ht="13.8" x14ac:dyDescent="0.2">
      <c r="A432" s="37" t="s">
        <v>70</v>
      </c>
      <c r="B432" s="16" t="s">
        <v>70</v>
      </c>
      <c r="C432" s="16" t="s">
        <v>1711</v>
      </c>
      <c r="D432" s="16" t="s">
        <v>1712</v>
      </c>
      <c r="E432" s="85">
        <v>184712.17</v>
      </c>
      <c r="F432" s="85">
        <v>1507390.35</v>
      </c>
      <c r="G432" s="85">
        <v>1692102.52</v>
      </c>
      <c r="H432" s="85">
        <v>1503146.13</v>
      </c>
      <c r="I432" s="85">
        <v>1503146.13</v>
      </c>
      <c r="J432" s="85">
        <v>1035555.13</v>
      </c>
      <c r="K432" s="85">
        <v>61.199313738980798</v>
      </c>
      <c r="L432" s="85">
        <v>1035555.13</v>
      </c>
    </row>
    <row r="433" spans="1:12" s="88" customFormat="1" ht="13.8" x14ac:dyDescent="0.2">
      <c r="A433" s="37" t="s">
        <v>70</v>
      </c>
      <c r="B433" s="16" t="s">
        <v>70</v>
      </c>
      <c r="C433" s="16" t="s">
        <v>1713</v>
      </c>
      <c r="D433" s="16" t="s">
        <v>1714</v>
      </c>
      <c r="E433" s="85">
        <v>1500000</v>
      </c>
      <c r="F433" s="85">
        <v>500000</v>
      </c>
      <c r="G433" s="85">
        <v>2000000</v>
      </c>
      <c r="H433" s="85">
        <v>68222.240000000005</v>
      </c>
      <c r="I433" s="85">
        <v>57334.64</v>
      </c>
      <c r="J433" s="85">
        <v>0</v>
      </c>
      <c r="K433" s="85">
        <v>0</v>
      </c>
      <c r="L433" s="85">
        <v>0</v>
      </c>
    </row>
    <row r="434" spans="1:12" s="88" customFormat="1" ht="13.8" x14ac:dyDescent="0.2">
      <c r="A434" s="37" t="s">
        <v>70</v>
      </c>
      <c r="B434" s="16" t="s">
        <v>70</v>
      </c>
      <c r="C434" s="27" t="s">
        <v>127</v>
      </c>
      <c r="D434" s="27" t="s">
        <v>70</v>
      </c>
      <c r="E434" s="90">
        <v>15581862.119999999</v>
      </c>
      <c r="F434" s="90">
        <v>2007390.35</v>
      </c>
      <c r="G434" s="90">
        <v>17589252.469999999</v>
      </c>
      <c r="H434" s="90">
        <v>12434677.710000001</v>
      </c>
      <c r="I434" s="90">
        <v>10967543.119999999</v>
      </c>
      <c r="J434" s="90">
        <v>1035555.13</v>
      </c>
      <c r="K434" s="90">
        <v>5.8874311558505896</v>
      </c>
      <c r="L434" s="90">
        <v>1035555.13</v>
      </c>
    </row>
    <row r="435" spans="1:12" s="88" customFormat="1" ht="13.8" x14ac:dyDescent="0.2">
      <c r="A435" s="37" t="s">
        <v>455</v>
      </c>
      <c r="B435" s="16" t="s">
        <v>456</v>
      </c>
      <c r="C435" s="16" t="s">
        <v>1715</v>
      </c>
      <c r="D435" s="16" t="s">
        <v>1716</v>
      </c>
      <c r="E435" s="85">
        <v>40366</v>
      </c>
      <c r="F435" s="85">
        <v>0</v>
      </c>
      <c r="G435" s="85">
        <v>40366</v>
      </c>
      <c r="H435" s="85">
        <v>37338.54</v>
      </c>
      <c r="I435" s="85">
        <v>37338.54</v>
      </c>
      <c r="J435" s="85">
        <v>0</v>
      </c>
      <c r="K435" s="85">
        <v>0</v>
      </c>
      <c r="L435" s="85">
        <v>0</v>
      </c>
    </row>
    <row r="436" spans="1:12" s="88" customFormat="1" ht="13.8" x14ac:dyDescent="0.2">
      <c r="A436" s="37" t="s">
        <v>70</v>
      </c>
      <c r="B436" s="16" t="s">
        <v>70</v>
      </c>
      <c r="C436" s="16" t="s">
        <v>1717</v>
      </c>
      <c r="D436" s="16" t="s">
        <v>1718</v>
      </c>
      <c r="E436" s="85">
        <v>31443</v>
      </c>
      <c r="F436" s="85">
        <v>0</v>
      </c>
      <c r="G436" s="85">
        <v>31443</v>
      </c>
      <c r="H436" s="85">
        <v>31442.36</v>
      </c>
      <c r="I436" s="85">
        <v>25770.98</v>
      </c>
      <c r="J436" s="85">
        <v>0</v>
      </c>
      <c r="K436" s="85">
        <v>0</v>
      </c>
      <c r="L436" s="85">
        <v>0</v>
      </c>
    </row>
    <row r="437" spans="1:12" s="88" customFormat="1" ht="13.8" x14ac:dyDescent="0.2">
      <c r="A437" s="37" t="s">
        <v>70</v>
      </c>
      <c r="B437" s="16" t="s">
        <v>70</v>
      </c>
      <c r="C437" s="16" t="s">
        <v>1719</v>
      </c>
      <c r="D437" s="16" t="s">
        <v>1720</v>
      </c>
      <c r="E437" s="85">
        <v>1589247</v>
      </c>
      <c r="F437" s="85">
        <v>0</v>
      </c>
      <c r="G437" s="85">
        <v>1589247</v>
      </c>
      <c r="H437" s="85">
        <v>1589246.3</v>
      </c>
      <c r="I437" s="85">
        <v>1589246.3</v>
      </c>
      <c r="J437" s="85">
        <v>0</v>
      </c>
      <c r="K437" s="85">
        <v>0</v>
      </c>
      <c r="L437" s="85">
        <v>0</v>
      </c>
    </row>
    <row r="438" spans="1:12" s="88" customFormat="1" ht="13.8" x14ac:dyDescent="0.2">
      <c r="A438" s="37" t="s">
        <v>70</v>
      </c>
      <c r="B438" s="16" t="s">
        <v>70</v>
      </c>
      <c r="C438" s="16" t="s">
        <v>1721</v>
      </c>
      <c r="D438" s="16" t="s">
        <v>1722</v>
      </c>
      <c r="E438" s="85">
        <v>63571</v>
      </c>
      <c r="F438" s="85">
        <v>0</v>
      </c>
      <c r="G438" s="85">
        <v>63571</v>
      </c>
      <c r="H438" s="85">
        <v>63570.59</v>
      </c>
      <c r="I438" s="85">
        <v>63570.59</v>
      </c>
      <c r="J438" s="85">
        <v>0</v>
      </c>
      <c r="K438" s="85">
        <v>0</v>
      </c>
      <c r="L438" s="85">
        <v>0</v>
      </c>
    </row>
    <row r="439" spans="1:12" s="88" customFormat="1" ht="13.8" x14ac:dyDescent="0.2">
      <c r="A439" s="37" t="s">
        <v>70</v>
      </c>
      <c r="B439" s="16" t="s">
        <v>70</v>
      </c>
      <c r="C439" s="16" t="s">
        <v>1723</v>
      </c>
      <c r="D439" s="16" t="s">
        <v>1898</v>
      </c>
      <c r="E439" s="85">
        <v>328430</v>
      </c>
      <c r="F439" s="85">
        <v>0</v>
      </c>
      <c r="G439" s="85">
        <v>328430</v>
      </c>
      <c r="H439" s="85">
        <v>656859</v>
      </c>
      <c r="I439" s="85">
        <v>656859</v>
      </c>
      <c r="J439" s="85">
        <v>0</v>
      </c>
      <c r="K439" s="85">
        <v>0</v>
      </c>
      <c r="L439" s="85">
        <v>0</v>
      </c>
    </row>
    <row r="440" spans="1:12" s="88" customFormat="1" ht="13.8" x14ac:dyDescent="0.2">
      <c r="A440" s="37" t="s">
        <v>70</v>
      </c>
      <c r="B440" s="16" t="s">
        <v>70</v>
      </c>
      <c r="C440" s="16" t="s">
        <v>1724</v>
      </c>
      <c r="D440" s="16" t="s">
        <v>1725</v>
      </c>
      <c r="E440" s="85">
        <v>53334</v>
      </c>
      <c r="F440" s="85">
        <v>0</v>
      </c>
      <c r="G440" s="85">
        <v>53334</v>
      </c>
      <c r="H440" s="85">
        <v>106666.66</v>
      </c>
      <c r="I440" s="85">
        <v>106666.66</v>
      </c>
      <c r="J440" s="85">
        <v>0</v>
      </c>
      <c r="K440" s="85">
        <v>0</v>
      </c>
      <c r="L440" s="85">
        <v>0</v>
      </c>
    </row>
    <row r="441" spans="1:12" s="88" customFormat="1" ht="13.8" x14ac:dyDescent="0.2">
      <c r="A441" s="37" t="s">
        <v>70</v>
      </c>
      <c r="B441" s="16" t="s">
        <v>70</v>
      </c>
      <c r="C441" s="16" t="s">
        <v>1726</v>
      </c>
      <c r="D441" s="16" t="s">
        <v>1899</v>
      </c>
      <c r="E441" s="85">
        <v>2018660.43</v>
      </c>
      <c r="F441" s="85">
        <v>0</v>
      </c>
      <c r="G441" s="85">
        <v>2018660.43</v>
      </c>
      <c r="H441" s="85">
        <v>1518660.25</v>
      </c>
      <c r="I441" s="85">
        <v>1518660.25</v>
      </c>
      <c r="J441" s="85">
        <v>0</v>
      </c>
      <c r="K441" s="85">
        <v>0</v>
      </c>
      <c r="L441" s="85">
        <v>0</v>
      </c>
    </row>
    <row r="442" spans="1:12" s="88" customFormat="1" ht="13.8" x14ac:dyDescent="0.2">
      <c r="A442" s="37" t="s">
        <v>70</v>
      </c>
      <c r="B442" s="16" t="s">
        <v>70</v>
      </c>
      <c r="C442" s="16" t="s">
        <v>1727</v>
      </c>
      <c r="D442" s="16" t="s">
        <v>1728</v>
      </c>
      <c r="E442" s="85">
        <v>300000</v>
      </c>
      <c r="F442" s="85">
        <v>0</v>
      </c>
      <c r="G442" s="85">
        <v>300000</v>
      </c>
      <c r="H442" s="85">
        <v>0</v>
      </c>
      <c r="I442" s="85">
        <v>0</v>
      </c>
      <c r="J442" s="85">
        <v>0</v>
      </c>
      <c r="K442" s="85">
        <v>0</v>
      </c>
      <c r="L442" s="85">
        <v>0</v>
      </c>
    </row>
    <row r="443" spans="1:12" s="88" customFormat="1" ht="13.8" x14ac:dyDescent="0.2">
      <c r="A443" s="37" t="s">
        <v>70</v>
      </c>
      <c r="B443" s="16" t="s">
        <v>70</v>
      </c>
      <c r="C443" s="16" t="s">
        <v>1729</v>
      </c>
      <c r="D443" s="16" t="s">
        <v>1730</v>
      </c>
      <c r="E443" s="85">
        <v>320000</v>
      </c>
      <c r="F443" s="85">
        <v>0</v>
      </c>
      <c r="G443" s="85">
        <v>320000</v>
      </c>
      <c r="H443" s="85">
        <v>319745.91999999998</v>
      </c>
      <c r="I443" s="85">
        <v>319745.91999999998</v>
      </c>
      <c r="J443" s="85">
        <v>0</v>
      </c>
      <c r="K443" s="85">
        <v>0</v>
      </c>
      <c r="L443" s="85">
        <v>0</v>
      </c>
    </row>
    <row r="444" spans="1:12" s="88" customFormat="1" ht="13.8" x14ac:dyDescent="0.2">
      <c r="A444" s="37" t="s">
        <v>70</v>
      </c>
      <c r="B444" s="16" t="s">
        <v>70</v>
      </c>
      <c r="C444" s="16" t="s">
        <v>1731</v>
      </c>
      <c r="D444" s="16" t="s">
        <v>1732</v>
      </c>
      <c r="E444" s="85">
        <v>520000</v>
      </c>
      <c r="F444" s="85">
        <v>0</v>
      </c>
      <c r="G444" s="85">
        <v>520000</v>
      </c>
      <c r="H444" s="85">
        <v>0</v>
      </c>
      <c r="I444" s="85">
        <v>0</v>
      </c>
      <c r="J444" s="85">
        <v>0</v>
      </c>
      <c r="K444" s="85">
        <v>0</v>
      </c>
      <c r="L444" s="85">
        <v>0</v>
      </c>
    </row>
    <row r="445" spans="1:12" s="88" customFormat="1" ht="13.8" x14ac:dyDescent="0.2">
      <c r="A445" s="37" t="s">
        <v>70</v>
      </c>
      <c r="B445" s="16" t="s">
        <v>70</v>
      </c>
      <c r="C445" s="16" t="s">
        <v>1733</v>
      </c>
      <c r="D445" s="16" t="s">
        <v>1900</v>
      </c>
      <c r="E445" s="85">
        <v>0</v>
      </c>
      <c r="F445" s="85">
        <v>0</v>
      </c>
      <c r="G445" s="85">
        <v>0</v>
      </c>
      <c r="H445" s="85">
        <v>52571.37</v>
      </c>
      <c r="I445" s="85">
        <v>52571.37</v>
      </c>
      <c r="J445" s="85">
        <v>0</v>
      </c>
      <c r="K445" s="85">
        <v>0</v>
      </c>
      <c r="L445" s="85">
        <v>0</v>
      </c>
    </row>
    <row r="446" spans="1:12" s="88" customFormat="1" ht="13.8" x14ac:dyDescent="0.2">
      <c r="A446" s="37" t="s">
        <v>70</v>
      </c>
      <c r="B446" s="16" t="s">
        <v>70</v>
      </c>
      <c r="C446" s="16" t="s">
        <v>1734</v>
      </c>
      <c r="D446" s="16" t="s">
        <v>1735</v>
      </c>
      <c r="E446" s="85">
        <v>100000</v>
      </c>
      <c r="F446" s="85">
        <v>0</v>
      </c>
      <c r="G446" s="85">
        <v>100000</v>
      </c>
      <c r="H446" s="85">
        <v>0</v>
      </c>
      <c r="I446" s="85">
        <v>0</v>
      </c>
      <c r="J446" s="85">
        <v>0</v>
      </c>
      <c r="K446" s="85">
        <v>0</v>
      </c>
      <c r="L446" s="85">
        <v>0</v>
      </c>
    </row>
    <row r="447" spans="1:12" s="88" customFormat="1" ht="13.8" x14ac:dyDescent="0.2">
      <c r="A447" s="37" t="s">
        <v>70</v>
      </c>
      <c r="B447" s="16" t="s">
        <v>70</v>
      </c>
      <c r="C447" s="16" t="s">
        <v>1736</v>
      </c>
      <c r="D447" s="16" t="s">
        <v>1737</v>
      </c>
      <c r="E447" s="85">
        <v>406122</v>
      </c>
      <c r="F447" s="85">
        <v>0</v>
      </c>
      <c r="G447" s="85">
        <v>406122</v>
      </c>
      <c r="H447" s="85">
        <v>406121.84</v>
      </c>
      <c r="I447" s="85">
        <v>406121.84</v>
      </c>
      <c r="J447" s="85">
        <v>0</v>
      </c>
      <c r="K447" s="85">
        <v>0</v>
      </c>
      <c r="L447" s="85">
        <v>0</v>
      </c>
    </row>
    <row r="448" spans="1:12" s="88" customFormat="1" ht="13.8" x14ac:dyDescent="0.2">
      <c r="A448" s="37" t="s">
        <v>70</v>
      </c>
      <c r="B448" s="16" t="s">
        <v>70</v>
      </c>
      <c r="C448" s="16" t="s">
        <v>1738</v>
      </c>
      <c r="D448" s="16" t="s">
        <v>1739</v>
      </c>
      <c r="E448" s="85">
        <v>100000</v>
      </c>
      <c r="F448" s="85">
        <v>0</v>
      </c>
      <c r="G448" s="85">
        <v>100000</v>
      </c>
      <c r="H448" s="85">
        <v>0</v>
      </c>
      <c r="I448" s="85">
        <v>0</v>
      </c>
      <c r="J448" s="85">
        <v>0</v>
      </c>
      <c r="K448" s="85">
        <v>0</v>
      </c>
      <c r="L448" s="85">
        <v>0</v>
      </c>
    </row>
    <row r="449" spans="1:12" s="88" customFormat="1" ht="13.8" x14ac:dyDescent="0.2">
      <c r="A449" s="37" t="s">
        <v>70</v>
      </c>
      <c r="B449" s="16" t="s">
        <v>70</v>
      </c>
      <c r="C449" s="16" t="s">
        <v>1740</v>
      </c>
      <c r="D449" s="16" t="s">
        <v>1741</v>
      </c>
      <c r="E449" s="85">
        <v>100000</v>
      </c>
      <c r="F449" s="85">
        <v>0</v>
      </c>
      <c r="G449" s="85">
        <v>100000</v>
      </c>
      <c r="H449" s="85">
        <v>0</v>
      </c>
      <c r="I449" s="85">
        <v>0</v>
      </c>
      <c r="J449" s="85">
        <v>0</v>
      </c>
      <c r="K449" s="85">
        <v>0</v>
      </c>
      <c r="L449" s="85">
        <v>0</v>
      </c>
    </row>
    <row r="450" spans="1:12" s="88" customFormat="1" ht="13.8" x14ac:dyDescent="0.2">
      <c r="A450" s="37" t="s">
        <v>70</v>
      </c>
      <c r="B450" s="16" t="s">
        <v>70</v>
      </c>
      <c r="C450" s="16" t="s">
        <v>1742</v>
      </c>
      <c r="D450" s="16" t="s">
        <v>1743</v>
      </c>
      <c r="E450" s="85">
        <v>120651.48</v>
      </c>
      <c r="F450" s="85">
        <v>0</v>
      </c>
      <c r="G450" s="85">
        <v>120651.48</v>
      </c>
      <c r="H450" s="85">
        <v>120651.41</v>
      </c>
      <c r="I450" s="85">
        <v>120651.41</v>
      </c>
      <c r="J450" s="85">
        <v>0</v>
      </c>
      <c r="K450" s="85">
        <v>0</v>
      </c>
      <c r="L450" s="85">
        <v>0</v>
      </c>
    </row>
    <row r="451" spans="1:12" s="88" customFormat="1" ht="13.8" x14ac:dyDescent="0.2">
      <c r="A451" s="37" t="s">
        <v>70</v>
      </c>
      <c r="B451" s="16" t="s">
        <v>70</v>
      </c>
      <c r="C451" s="16" t="s">
        <v>1744</v>
      </c>
      <c r="D451" s="16" t="s">
        <v>1745</v>
      </c>
      <c r="E451" s="85">
        <v>3320000</v>
      </c>
      <c r="F451" s="85">
        <v>0</v>
      </c>
      <c r="G451" s="85">
        <v>3320000</v>
      </c>
      <c r="H451" s="85">
        <v>3377600</v>
      </c>
      <c r="I451" s="85">
        <v>3377600</v>
      </c>
      <c r="J451" s="85">
        <v>0</v>
      </c>
      <c r="K451" s="85">
        <v>0</v>
      </c>
      <c r="L451" s="85">
        <v>0</v>
      </c>
    </row>
    <row r="452" spans="1:12" s="88" customFormat="1" ht="13.8" x14ac:dyDescent="0.2">
      <c r="A452" s="37" t="s">
        <v>70</v>
      </c>
      <c r="B452" s="16" t="s">
        <v>70</v>
      </c>
      <c r="C452" s="16" t="s">
        <v>1746</v>
      </c>
      <c r="D452" s="16" t="s">
        <v>1747</v>
      </c>
      <c r="E452" s="85">
        <v>250000</v>
      </c>
      <c r="F452" s="85">
        <v>0</v>
      </c>
      <c r="G452" s="85">
        <v>250000</v>
      </c>
      <c r="H452" s="85">
        <v>250000</v>
      </c>
      <c r="I452" s="85">
        <v>250000</v>
      </c>
      <c r="J452" s="85">
        <v>0</v>
      </c>
      <c r="K452" s="85">
        <v>0</v>
      </c>
      <c r="L452" s="85">
        <v>0</v>
      </c>
    </row>
    <row r="453" spans="1:12" s="88" customFormat="1" ht="13.8" x14ac:dyDescent="0.2">
      <c r="A453" s="37" t="s">
        <v>70</v>
      </c>
      <c r="B453" s="16" t="s">
        <v>70</v>
      </c>
      <c r="C453" s="16" t="s">
        <v>1748</v>
      </c>
      <c r="D453" s="16" t="s">
        <v>1749</v>
      </c>
      <c r="E453" s="85">
        <v>250000</v>
      </c>
      <c r="F453" s="85">
        <v>0</v>
      </c>
      <c r="G453" s="85">
        <v>250000</v>
      </c>
      <c r="H453" s="85">
        <v>532080.01</v>
      </c>
      <c r="I453" s="85">
        <v>532080.01</v>
      </c>
      <c r="J453" s="85">
        <v>0</v>
      </c>
      <c r="K453" s="85">
        <v>0</v>
      </c>
      <c r="L453" s="85">
        <v>0</v>
      </c>
    </row>
    <row r="454" spans="1:12" s="88" customFormat="1" ht="13.8" x14ac:dyDescent="0.2">
      <c r="A454" s="37" t="s">
        <v>70</v>
      </c>
      <c r="B454" s="16" t="s">
        <v>70</v>
      </c>
      <c r="C454" s="16" t="s">
        <v>1750</v>
      </c>
      <c r="D454" s="16" t="s">
        <v>1751</v>
      </c>
      <c r="E454" s="85">
        <v>70000</v>
      </c>
      <c r="F454" s="85">
        <v>0</v>
      </c>
      <c r="G454" s="85">
        <v>70000</v>
      </c>
      <c r="H454" s="85">
        <v>0</v>
      </c>
      <c r="I454" s="85">
        <v>0</v>
      </c>
      <c r="J454" s="85">
        <v>0</v>
      </c>
      <c r="K454" s="85">
        <v>0</v>
      </c>
      <c r="L454" s="85">
        <v>0</v>
      </c>
    </row>
    <row r="455" spans="1:12" s="88" customFormat="1" ht="13.8" x14ac:dyDescent="0.2">
      <c r="A455" s="37" t="s">
        <v>70</v>
      </c>
      <c r="B455" s="16" t="s">
        <v>70</v>
      </c>
      <c r="C455" s="16" t="s">
        <v>1752</v>
      </c>
      <c r="D455" s="16" t="s">
        <v>1753</v>
      </c>
      <c r="E455" s="85">
        <v>77672.47</v>
      </c>
      <c r="F455" s="85">
        <v>0</v>
      </c>
      <c r="G455" s="85">
        <v>77672.47</v>
      </c>
      <c r="H455" s="85">
        <v>0</v>
      </c>
      <c r="I455" s="85">
        <v>0</v>
      </c>
      <c r="J455" s="85">
        <v>0</v>
      </c>
      <c r="K455" s="85">
        <v>0</v>
      </c>
      <c r="L455" s="85">
        <v>0</v>
      </c>
    </row>
    <row r="456" spans="1:12" s="88" customFormat="1" ht="13.8" x14ac:dyDescent="0.2">
      <c r="A456" s="37" t="s">
        <v>70</v>
      </c>
      <c r="B456" s="16" t="s">
        <v>70</v>
      </c>
      <c r="C456" s="16" t="s">
        <v>1754</v>
      </c>
      <c r="D456" s="16" t="s">
        <v>1755</v>
      </c>
      <c r="E456" s="85">
        <v>37700</v>
      </c>
      <c r="F456" s="85">
        <v>0</v>
      </c>
      <c r="G456" s="85">
        <v>37700</v>
      </c>
      <c r="H456" s="85">
        <v>0</v>
      </c>
      <c r="I456" s="85">
        <v>0</v>
      </c>
      <c r="J456" s="85">
        <v>0</v>
      </c>
      <c r="K456" s="85">
        <v>0</v>
      </c>
      <c r="L456" s="85">
        <v>0</v>
      </c>
    </row>
    <row r="457" spans="1:12" s="88" customFormat="1" ht="13.8" x14ac:dyDescent="0.2">
      <c r="A457" s="37" t="s">
        <v>70</v>
      </c>
      <c r="B457" s="16" t="s">
        <v>70</v>
      </c>
      <c r="C457" s="16" t="s">
        <v>1756</v>
      </c>
      <c r="D457" s="16" t="s">
        <v>1757</v>
      </c>
      <c r="E457" s="85">
        <v>193000</v>
      </c>
      <c r="F457" s="85">
        <v>0</v>
      </c>
      <c r="G457" s="85">
        <v>193000</v>
      </c>
      <c r="H457" s="85">
        <v>0</v>
      </c>
      <c r="I457" s="85">
        <v>0</v>
      </c>
      <c r="J457" s="85">
        <v>0</v>
      </c>
      <c r="K457" s="85">
        <v>0</v>
      </c>
      <c r="L457" s="85">
        <v>0</v>
      </c>
    </row>
    <row r="458" spans="1:12" s="88" customFormat="1" ht="13.8" x14ac:dyDescent="0.2">
      <c r="A458" s="37" t="s">
        <v>70</v>
      </c>
      <c r="B458" s="16" t="s">
        <v>70</v>
      </c>
      <c r="C458" s="16" t="s">
        <v>1758</v>
      </c>
      <c r="D458" s="16" t="s">
        <v>1759</v>
      </c>
      <c r="E458" s="85">
        <v>10000</v>
      </c>
      <c r="F458" s="85">
        <v>0</v>
      </c>
      <c r="G458" s="85">
        <v>10000</v>
      </c>
      <c r="H458" s="85">
        <v>0</v>
      </c>
      <c r="I458" s="85">
        <v>0</v>
      </c>
      <c r="J458" s="85">
        <v>0</v>
      </c>
      <c r="K458" s="85">
        <v>0</v>
      </c>
      <c r="L458" s="85">
        <v>0</v>
      </c>
    </row>
    <row r="459" spans="1:12" s="88" customFormat="1" ht="13.8" x14ac:dyDescent="0.2">
      <c r="A459" s="37" t="s">
        <v>70</v>
      </c>
      <c r="B459" s="16" t="s">
        <v>70</v>
      </c>
      <c r="C459" s="27" t="s">
        <v>127</v>
      </c>
      <c r="D459" s="27" t="s">
        <v>70</v>
      </c>
      <c r="E459" s="90">
        <v>10300197.380000001</v>
      </c>
      <c r="F459" s="90">
        <v>0</v>
      </c>
      <c r="G459" s="90">
        <v>10300197.380000001</v>
      </c>
      <c r="H459" s="90">
        <v>9062554.25</v>
      </c>
      <c r="I459" s="90">
        <v>9056882.8699999992</v>
      </c>
      <c r="J459" s="90">
        <v>0</v>
      </c>
      <c r="K459" s="90">
        <v>0</v>
      </c>
      <c r="L459" s="90">
        <v>0</v>
      </c>
    </row>
    <row r="460" spans="1:12" s="88" customFormat="1" ht="13.8" x14ac:dyDescent="0.2">
      <c r="A460" s="37" t="s">
        <v>457</v>
      </c>
      <c r="B460" s="16" t="s">
        <v>458</v>
      </c>
      <c r="C460" s="16" t="s">
        <v>1760</v>
      </c>
      <c r="D460" s="16" t="s">
        <v>1901</v>
      </c>
      <c r="E460" s="85">
        <v>245563.08</v>
      </c>
      <c r="F460" s="85">
        <v>0</v>
      </c>
      <c r="G460" s="85">
        <v>245563.08</v>
      </c>
      <c r="H460" s="85">
        <v>0</v>
      </c>
      <c r="I460" s="85">
        <v>0</v>
      </c>
      <c r="J460" s="85">
        <v>0</v>
      </c>
      <c r="K460" s="85">
        <v>0</v>
      </c>
      <c r="L460" s="85">
        <v>0</v>
      </c>
    </row>
    <row r="461" spans="1:12" s="88" customFormat="1" ht="13.8" x14ac:dyDescent="0.2">
      <c r="A461" s="37" t="s">
        <v>70</v>
      </c>
      <c r="B461" s="16" t="s">
        <v>70</v>
      </c>
      <c r="C461" s="16" t="s">
        <v>1761</v>
      </c>
      <c r="D461" s="16" t="s">
        <v>1762</v>
      </c>
      <c r="E461" s="85">
        <v>1967351.5</v>
      </c>
      <c r="F461" s="85">
        <v>0</v>
      </c>
      <c r="G461" s="85">
        <v>1967351.5</v>
      </c>
      <c r="H461" s="85">
        <v>0</v>
      </c>
      <c r="I461" s="85">
        <v>0</v>
      </c>
      <c r="J461" s="85">
        <v>0</v>
      </c>
      <c r="K461" s="85">
        <v>0</v>
      </c>
      <c r="L461" s="85">
        <v>0</v>
      </c>
    </row>
    <row r="462" spans="1:12" s="88" customFormat="1" ht="13.8" x14ac:dyDescent="0.2">
      <c r="A462" s="37" t="s">
        <v>70</v>
      </c>
      <c r="B462" s="16" t="s">
        <v>70</v>
      </c>
      <c r="C462" s="27" t="s">
        <v>127</v>
      </c>
      <c r="D462" s="27" t="s">
        <v>70</v>
      </c>
      <c r="E462" s="90">
        <v>2212914.58</v>
      </c>
      <c r="F462" s="90">
        <v>0</v>
      </c>
      <c r="G462" s="90">
        <v>2212914.58</v>
      </c>
      <c r="H462" s="90">
        <v>0</v>
      </c>
      <c r="I462" s="90">
        <v>0</v>
      </c>
      <c r="J462" s="90">
        <v>0</v>
      </c>
      <c r="K462" s="90">
        <v>0</v>
      </c>
      <c r="L462" s="90">
        <v>0</v>
      </c>
    </row>
    <row r="463" spans="1:12" s="88" customFormat="1" ht="13.8" x14ac:dyDescent="0.2">
      <c r="A463" s="37" t="s">
        <v>459</v>
      </c>
      <c r="B463" s="16" t="s">
        <v>460</v>
      </c>
      <c r="C463" s="16" t="s">
        <v>1763</v>
      </c>
      <c r="D463" s="16" t="s">
        <v>1764</v>
      </c>
      <c r="E463" s="85">
        <v>290761</v>
      </c>
      <c r="F463" s="85">
        <v>0</v>
      </c>
      <c r="G463" s="85">
        <v>290761</v>
      </c>
      <c r="H463" s="85">
        <v>0</v>
      </c>
      <c r="I463" s="85">
        <v>0</v>
      </c>
      <c r="J463" s="85">
        <v>0</v>
      </c>
      <c r="K463" s="85">
        <v>0</v>
      </c>
      <c r="L463" s="85">
        <v>0</v>
      </c>
    </row>
    <row r="464" spans="1:12" s="88" customFormat="1" ht="13.8" x14ac:dyDescent="0.2">
      <c r="A464" s="37" t="s">
        <v>70</v>
      </c>
      <c r="B464" s="16" t="s">
        <v>70</v>
      </c>
      <c r="C464" s="16" t="s">
        <v>1765</v>
      </c>
      <c r="D464" s="16" t="s">
        <v>1766</v>
      </c>
      <c r="E464" s="85">
        <v>110000</v>
      </c>
      <c r="F464" s="85">
        <v>0</v>
      </c>
      <c r="G464" s="85">
        <v>110000</v>
      </c>
      <c r="H464" s="85">
        <v>16393.080000000002</v>
      </c>
      <c r="I464" s="85">
        <v>16393.080000000002</v>
      </c>
      <c r="J464" s="85">
        <v>16393.080000000002</v>
      </c>
      <c r="K464" s="85">
        <v>14.902799999999999</v>
      </c>
      <c r="L464" s="85">
        <v>8196.5400000000009</v>
      </c>
    </row>
    <row r="465" spans="1:12" s="88" customFormat="1" ht="13.8" x14ac:dyDescent="0.2">
      <c r="A465" s="37" t="s">
        <v>70</v>
      </c>
      <c r="B465" s="16" t="s">
        <v>70</v>
      </c>
      <c r="C465" s="16" t="s">
        <v>1767</v>
      </c>
      <c r="D465" s="16" t="s">
        <v>1768</v>
      </c>
      <c r="E465" s="85">
        <v>0</v>
      </c>
      <c r="F465" s="85">
        <v>0</v>
      </c>
      <c r="G465" s="85">
        <v>0</v>
      </c>
      <c r="H465" s="85">
        <v>19619.16</v>
      </c>
      <c r="I465" s="85">
        <v>19619.16</v>
      </c>
      <c r="J465" s="85">
        <v>13571.18</v>
      </c>
      <c r="K465" s="85">
        <v>0</v>
      </c>
      <c r="L465" s="85">
        <v>6785.59</v>
      </c>
    </row>
    <row r="466" spans="1:12" s="88" customFormat="1" ht="13.8" x14ac:dyDescent="0.2">
      <c r="A466" s="37" t="s">
        <v>70</v>
      </c>
      <c r="B466" s="16" t="s">
        <v>70</v>
      </c>
      <c r="C466" s="16" t="s">
        <v>1769</v>
      </c>
      <c r="D466" s="16" t="s">
        <v>1770</v>
      </c>
      <c r="E466" s="85">
        <v>306904.3</v>
      </c>
      <c r="F466" s="85">
        <v>0</v>
      </c>
      <c r="G466" s="85">
        <v>306904.3</v>
      </c>
      <c r="H466" s="85">
        <v>78839.48</v>
      </c>
      <c r="I466" s="85">
        <v>78839.48</v>
      </c>
      <c r="J466" s="85">
        <v>78839.48</v>
      </c>
      <c r="K466" s="85">
        <v>25.688620198544001</v>
      </c>
      <c r="L466" s="85">
        <v>39419.74</v>
      </c>
    </row>
    <row r="467" spans="1:12" s="88" customFormat="1" ht="13.8" x14ac:dyDescent="0.2">
      <c r="A467" s="37" t="s">
        <v>70</v>
      </c>
      <c r="B467" s="16" t="s">
        <v>70</v>
      </c>
      <c r="C467" s="16" t="s">
        <v>1771</v>
      </c>
      <c r="D467" s="16" t="s">
        <v>1772</v>
      </c>
      <c r="E467" s="85">
        <v>6923813.04</v>
      </c>
      <c r="F467" s="85">
        <v>0</v>
      </c>
      <c r="G467" s="85">
        <v>6923813.04</v>
      </c>
      <c r="H467" s="85">
        <v>298904.71000000002</v>
      </c>
      <c r="I467" s="85">
        <v>298904.71000000002</v>
      </c>
      <c r="J467" s="85">
        <v>258670.71</v>
      </c>
      <c r="K467" s="85">
        <v>3.7359574631148602</v>
      </c>
      <c r="L467" s="85">
        <v>130205.41</v>
      </c>
    </row>
    <row r="468" spans="1:12" s="88" customFormat="1" ht="13.8" x14ac:dyDescent="0.2">
      <c r="A468" s="37" t="s">
        <v>70</v>
      </c>
      <c r="B468" s="16" t="s">
        <v>70</v>
      </c>
      <c r="C468" s="27" t="s">
        <v>127</v>
      </c>
      <c r="D468" s="27" t="s">
        <v>70</v>
      </c>
      <c r="E468" s="90">
        <v>7631478.3399999999</v>
      </c>
      <c r="F468" s="90">
        <v>0</v>
      </c>
      <c r="G468" s="90">
        <v>7631478.3399999999</v>
      </c>
      <c r="H468" s="90">
        <v>413756.43</v>
      </c>
      <c r="I468" s="90">
        <v>413756.43</v>
      </c>
      <c r="J468" s="90">
        <v>367474.45</v>
      </c>
      <c r="K468" s="90">
        <v>4.8152459278289701</v>
      </c>
      <c r="L468" s="90">
        <v>184607.28</v>
      </c>
    </row>
    <row r="469" spans="1:12" s="88" customFormat="1" ht="13.8" x14ac:dyDescent="0.2">
      <c r="A469" s="37" t="s">
        <v>461</v>
      </c>
      <c r="B469" s="16" t="s">
        <v>462</v>
      </c>
      <c r="C469" s="16" t="s">
        <v>1773</v>
      </c>
      <c r="D469" s="16" t="s">
        <v>1774</v>
      </c>
      <c r="E469" s="85">
        <v>14400</v>
      </c>
      <c r="F469" s="85">
        <v>0</v>
      </c>
      <c r="G469" s="85">
        <v>14400</v>
      </c>
      <c r="H469" s="85">
        <v>0</v>
      </c>
      <c r="I469" s="85">
        <v>0</v>
      </c>
      <c r="J469" s="85">
        <v>0</v>
      </c>
      <c r="K469" s="85">
        <v>0</v>
      </c>
      <c r="L469" s="85">
        <v>0</v>
      </c>
    </row>
    <row r="470" spans="1:12" s="88" customFormat="1" ht="13.8" x14ac:dyDescent="0.2">
      <c r="A470" s="37" t="s">
        <v>70</v>
      </c>
      <c r="B470" s="16" t="s">
        <v>70</v>
      </c>
      <c r="C470" s="27" t="s">
        <v>127</v>
      </c>
      <c r="D470" s="27" t="s">
        <v>70</v>
      </c>
      <c r="E470" s="90">
        <v>14400</v>
      </c>
      <c r="F470" s="90">
        <v>0</v>
      </c>
      <c r="G470" s="90">
        <v>14400</v>
      </c>
      <c r="H470" s="90">
        <v>0</v>
      </c>
      <c r="I470" s="90">
        <v>0</v>
      </c>
      <c r="J470" s="90">
        <v>0</v>
      </c>
      <c r="K470" s="90">
        <v>0</v>
      </c>
      <c r="L470" s="90">
        <v>0</v>
      </c>
    </row>
    <row r="471" spans="1:12" s="88" customFormat="1" ht="13.8" x14ac:dyDescent="0.2">
      <c r="A471" s="37" t="s">
        <v>463</v>
      </c>
      <c r="B471" s="16" t="s">
        <v>464</v>
      </c>
      <c r="C471" s="16" t="s">
        <v>1775</v>
      </c>
      <c r="D471" s="16" t="s">
        <v>1902</v>
      </c>
      <c r="E471" s="85">
        <v>120000</v>
      </c>
      <c r="F471" s="85">
        <v>0</v>
      </c>
      <c r="G471" s="85">
        <v>120000</v>
      </c>
      <c r="H471" s="85">
        <v>0</v>
      </c>
      <c r="I471" s="85">
        <v>0</v>
      </c>
      <c r="J471" s="85">
        <v>0</v>
      </c>
      <c r="K471" s="85">
        <v>0</v>
      </c>
      <c r="L471" s="85">
        <v>0</v>
      </c>
    </row>
    <row r="472" spans="1:12" s="88" customFormat="1" ht="13.8" x14ac:dyDescent="0.2">
      <c r="A472" s="37" t="s">
        <v>70</v>
      </c>
      <c r="B472" s="16" t="s">
        <v>70</v>
      </c>
      <c r="C472" s="27" t="s">
        <v>127</v>
      </c>
      <c r="D472" s="27" t="s">
        <v>70</v>
      </c>
      <c r="E472" s="90">
        <v>120000</v>
      </c>
      <c r="F472" s="90">
        <v>0</v>
      </c>
      <c r="G472" s="90">
        <v>120000</v>
      </c>
      <c r="H472" s="90">
        <v>0</v>
      </c>
      <c r="I472" s="90">
        <v>0</v>
      </c>
      <c r="J472" s="90">
        <v>0</v>
      </c>
      <c r="K472" s="90">
        <v>0</v>
      </c>
      <c r="L472" s="90">
        <v>0</v>
      </c>
    </row>
    <row r="473" spans="1:12" s="88" customFormat="1" ht="13.8" x14ac:dyDescent="0.2">
      <c r="A473" s="37" t="s">
        <v>465</v>
      </c>
      <c r="B473" s="16" t="s">
        <v>466</v>
      </c>
      <c r="C473" s="16" t="s">
        <v>1776</v>
      </c>
      <c r="D473" s="16" t="s">
        <v>1777</v>
      </c>
      <c r="E473" s="85">
        <v>2000</v>
      </c>
      <c r="F473" s="85">
        <v>0</v>
      </c>
      <c r="G473" s="85">
        <v>2000</v>
      </c>
      <c r="H473" s="85">
        <v>0</v>
      </c>
      <c r="I473" s="85">
        <v>0</v>
      </c>
      <c r="J473" s="85">
        <v>0</v>
      </c>
      <c r="K473" s="85">
        <v>0</v>
      </c>
      <c r="L473" s="85">
        <v>0</v>
      </c>
    </row>
    <row r="474" spans="1:12" s="88" customFormat="1" ht="13.8" x14ac:dyDescent="0.2">
      <c r="A474" s="37" t="s">
        <v>70</v>
      </c>
      <c r="B474" s="16" t="s">
        <v>70</v>
      </c>
      <c r="C474" s="27" t="s">
        <v>127</v>
      </c>
      <c r="D474" s="27" t="s">
        <v>70</v>
      </c>
      <c r="E474" s="90">
        <v>2000</v>
      </c>
      <c r="F474" s="90">
        <v>0</v>
      </c>
      <c r="G474" s="90">
        <v>2000</v>
      </c>
      <c r="H474" s="90">
        <v>0</v>
      </c>
      <c r="I474" s="90">
        <v>0</v>
      </c>
      <c r="J474" s="90">
        <v>0</v>
      </c>
      <c r="K474" s="90">
        <v>0</v>
      </c>
      <c r="L474" s="90">
        <v>0</v>
      </c>
    </row>
    <row r="475" spans="1:12" s="88" customFormat="1" ht="13.8" x14ac:dyDescent="0.2">
      <c r="A475" s="37" t="s">
        <v>467</v>
      </c>
      <c r="B475" s="16" t="s">
        <v>468</v>
      </c>
      <c r="C475" s="16" t="s">
        <v>1778</v>
      </c>
      <c r="D475" s="16" t="s">
        <v>1779</v>
      </c>
      <c r="E475" s="85">
        <v>217025</v>
      </c>
      <c r="F475" s="85">
        <v>0</v>
      </c>
      <c r="G475" s="85">
        <v>217025</v>
      </c>
      <c r="H475" s="85">
        <v>0</v>
      </c>
      <c r="I475" s="85">
        <v>0</v>
      </c>
      <c r="J475" s="85">
        <v>0</v>
      </c>
      <c r="K475" s="85">
        <v>0</v>
      </c>
      <c r="L475" s="85">
        <v>0</v>
      </c>
    </row>
    <row r="476" spans="1:12" s="88" customFormat="1" ht="13.8" x14ac:dyDescent="0.2">
      <c r="A476" s="37" t="s">
        <v>70</v>
      </c>
      <c r="B476" s="16" t="s">
        <v>70</v>
      </c>
      <c r="C476" s="16" t="s">
        <v>1780</v>
      </c>
      <c r="D476" s="16" t="s">
        <v>1781</v>
      </c>
      <c r="E476" s="85">
        <v>0</v>
      </c>
      <c r="F476" s="85">
        <v>0</v>
      </c>
      <c r="G476" s="85">
        <v>0</v>
      </c>
      <c r="H476" s="85">
        <v>2500000</v>
      </c>
      <c r="I476" s="85">
        <v>2433688.7599999998</v>
      </c>
      <c r="J476" s="85">
        <v>0</v>
      </c>
      <c r="K476" s="85">
        <v>0</v>
      </c>
      <c r="L476" s="85">
        <v>0</v>
      </c>
    </row>
    <row r="477" spans="1:12" s="88" customFormat="1" ht="13.8" x14ac:dyDescent="0.2">
      <c r="A477" s="37" t="s">
        <v>70</v>
      </c>
      <c r="B477" s="16" t="s">
        <v>70</v>
      </c>
      <c r="C477" s="16" t="s">
        <v>1782</v>
      </c>
      <c r="D477" s="16" t="s">
        <v>1783</v>
      </c>
      <c r="E477" s="85">
        <v>10000</v>
      </c>
      <c r="F477" s="85">
        <v>0</v>
      </c>
      <c r="G477" s="85">
        <v>10000</v>
      </c>
      <c r="H477" s="85">
        <v>0</v>
      </c>
      <c r="I477" s="85">
        <v>0</v>
      </c>
      <c r="J477" s="85">
        <v>0</v>
      </c>
      <c r="K477" s="85">
        <v>0</v>
      </c>
      <c r="L477" s="85">
        <v>0</v>
      </c>
    </row>
    <row r="478" spans="1:12" s="88" customFormat="1" ht="13.8" x14ac:dyDescent="0.2">
      <c r="A478" s="37" t="s">
        <v>70</v>
      </c>
      <c r="B478" s="16" t="s">
        <v>70</v>
      </c>
      <c r="C478" s="16" t="s">
        <v>1784</v>
      </c>
      <c r="D478" s="16" t="s">
        <v>1785</v>
      </c>
      <c r="E478" s="85">
        <v>37626</v>
      </c>
      <c r="F478" s="85">
        <v>0</v>
      </c>
      <c r="G478" s="85">
        <v>37626</v>
      </c>
      <c r="H478" s="85">
        <v>0</v>
      </c>
      <c r="I478" s="85">
        <v>0</v>
      </c>
      <c r="J478" s="85">
        <v>0</v>
      </c>
      <c r="K478" s="85">
        <v>0</v>
      </c>
      <c r="L478" s="85">
        <v>0</v>
      </c>
    </row>
    <row r="479" spans="1:12" s="88" customFormat="1" ht="13.8" x14ac:dyDescent="0.2">
      <c r="A479" s="37" t="s">
        <v>70</v>
      </c>
      <c r="B479" s="16" t="s">
        <v>70</v>
      </c>
      <c r="C479" s="27" t="s">
        <v>127</v>
      </c>
      <c r="D479" s="27" t="s">
        <v>70</v>
      </c>
      <c r="E479" s="90">
        <v>264651</v>
      </c>
      <c r="F479" s="90">
        <v>0</v>
      </c>
      <c r="G479" s="90">
        <v>264651</v>
      </c>
      <c r="H479" s="90">
        <v>2500000</v>
      </c>
      <c r="I479" s="90">
        <v>2433688.7599999998</v>
      </c>
      <c r="J479" s="90">
        <v>0</v>
      </c>
      <c r="K479" s="90">
        <v>0</v>
      </c>
      <c r="L479" s="90">
        <v>0</v>
      </c>
    </row>
    <row r="480" spans="1:12" s="88" customFormat="1" ht="13.8" x14ac:dyDescent="0.2">
      <c r="A480" s="126" t="s">
        <v>264</v>
      </c>
      <c r="B480" s="127" t="s">
        <v>70</v>
      </c>
      <c r="C480" s="99" t="s">
        <v>70</v>
      </c>
      <c r="D480" s="70" t="s">
        <v>70</v>
      </c>
      <c r="E480" s="86">
        <v>428814804.07999998</v>
      </c>
      <c r="F480" s="86">
        <v>1694584.05</v>
      </c>
      <c r="G480" s="86">
        <v>430509388.13</v>
      </c>
      <c r="H480" s="86">
        <v>238920712.19999999</v>
      </c>
      <c r="I480" s="86">
        <v>201230536.25</v>
      </c>
      <c r="J480" s="86">
        <v>1423693.22</v>
      </c>
      <c r="K480" s="100">
        <v>0.33069969186596998</v>
      </c>
      <c r="L480" s="86">
        <v>1221849.6200000001</v>
      </c>
    </row>
    <row r="481" spans="1:12" s="88" customFormat="1" ht="13.8" x14ac:dyDescent="0.3">
      <c r="A481" s="39" t="s">
        <v>61</v>
      </c>
      <c r="B481" s="39"/>
      <c r="C481" s="39"/>
      <c r="D481" s="39"/>
      <c r="E481" s="39"/>
      <c r="F481" s="39"/>
      <c r="G481" s="39"/>
      <c r="H481" s="39"/>
      <c r="I481" s="39"/>
      <c r="J481" s="39"/>
      <c r="K481" s="101"/>
      <c r="L481" s="39"/>
    </row>
  </sheetData>
  <mergeCells count="4">
    <mergeCell ref="A5:B6"/>
    <mergeCell ref="C5:D6"/>
    <mergeCell ref="A1:L1"/>
    <mergeCell ref="A480:B480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481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4" t="s">
        <v>53</v>
      </c>
      <c r="B5" s="120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2145996580</v>
      </c>
      <c r="D7" s="17">
        <v>0</v>
      </c>
      <c r="E7" s="17">
        <v>2145996580</v>
      </c>
      <c r="F7" s="17">
        <v>158125096.5</v>
      </c>
      <c r="G7" s="19">
        <v>7.3683759784929386</v>
      </c>
      <c r="H7" s="17">
        <v>154953973.59</v>
      </c>
    </row>
    <row r="8" spans="1:10" ht="13.8" x14ac:dyDescent="0.2">
      <c r="A8" s="23" t="s">
        <v>5</v>
      </c>
      <c r="B8" s="23" t="s">
        <v>26</v>
      </c>
      <c r="C8" s="17">
        <v>2221252830</v>
      </c>
      <c r="D8" s="17">
        <v>0</v>
      </c>
      <c r="E8" s="17">
        <v>2221252830</v>
      </c>
      <c r="F8" s="17">
        <v>173367343.97</v>
      </c>
      <c r="G8" s="19">
        <v>7.8049351982142436</v>
      </c>
      <c r="H8" s="17">
        <v>165929463.59</v>
      </c>
    </row>
    <row r="9" spans="1:10" ht="13.8" x14ac:dyDescent="0.2">
      <c r="A9" s="23" t="s">
        <v>15</v>
      </c>
      <c r="B9" s="23" t="s">
        <v>27</v>
      </c>
      <c r="C9" s="17">
        <v>104312485.81999999</v>
      </c>
      <c r="D9" s="17">
        <v>0</v>
      </c>
      <c r="E9" s="17">
        <v>104312485.81999999</v>
      </c>
      <c r="F9" s="17">
        <v>7973834.1500000004</v>
      </c>
      <c r="G9" s="19">
        <v>7.6441799726252562</v>
      </c>
      <c r="H9" s="17">
        <v>2385531.56</v>
      </c>
    </row>
    <row r="10" spans="1:10" ht="13.8" x14ac:dyDescent="0.2">
      <c r="A10" s="23" t="s">
        <v>7</v>
      </c>
      <c r="B10" s="23" t="s">
        <v>8</v>
      </c>
      <c r="C10" s="17">
        <v>1405538898.73</v>
      </c>
      <c r="D10" s="17">
        <v>9625104.9700000007</v>
      </c>
      <c r="E10" s="17">
        <v>1415164003.7</v>
      </c>
      <c r="F10" s="17">
        <v>61768990.189999998</v>
      </c>
      <c r="G10" s="19">
        <v>4.3647937644331423</v>
      </c>
      <c r="H10" s="17">
        <v>49648765.219999999</v>
      </c>
    </row>
    <row r="11" spans="1:10" ht="13.8" x14ac:dyDescent="0.2">
      <c r="A11" s="23" t="s">
        <v>17</v>
      </c>
      <c r="B11" s="23" t="s">
        <v>28</v>
      </c>
      <c r="C11" s="17">
        <v>13228076.060000001</v>
      </c>
      <c r="D11" s="17">
        <v>0</v>
      </c>
      <c r="E11" s="17">
        <v>13228076.060000001</v>
      </c>
      <c r="F11" s="17">
        <v>1271585.23</v>
      </c>
      <c r="G11" s="19">
        <v>9.6127753139030556</v>
      </c>
      <c r="H11" s="17">
        <v>1167503.43</v>
      </c>
    </row>
    <row r="12" spans="1:10" ht="13.8" x14ac:dyDescent="0.2">
      <c r="A12" s="23" t="s">
        <v>9</v>
      </c>
      <c r="B12" s="23" t="s">
        <v>29</v>
      </c>
      <c r="C12" s="17">
        <v>5000000</v>
      </c>
      <c r="D12" s="17">
        <v>0</v>
      </c>
      <c r="E12" s="17">
        <v>5000000</v>
      </c>
      <c r="F12" s="17">
        <v>9141</v>
      </c>
      <c r="G12" s="19">
        <v>0.18282000000000001</v>
      </c>
      <c r="H12" s="17">
        <v>0</v>
      </c>
    </row>
    <row r="13" spans="1:10" ht="13.8" x14ac:dyDescent="0.2">
      <c r="A13" s="23" t="s">
        <v>11</v>
      </c>
      <c r="B13" s="23" t="s">
        <v>12</v>
      </c>
      <c r="C13" s="17">
        <v>640188751.07000005</v>
      </c>
      <c r="D13" s="17">
        <v>0</v>
      </c>
      <c r="E13" s="17">
        <v>640188751.07000005</v>
      </c>
      <c r="F13" s="17">
        <v>8743158.5500000007</v>
      </c>
      <c r="G13" s="19">
        <v>1.3657157417069328</v>
      </c>
      <c r="H13" s="17">
        <v>4857482.79</v>
      </c>
    </row>
    <row r="14" spans="1:10" ht="13.8" x14ac:dyDescent="0.2">
      <c r="A14" s="118" t="s">
        <v>35</v>
      </c>
      <c r="B14" s="119"/>
      <c r="C14" s="20">
        <f>SUM(C7:C13)</f>
        <v>6535517621.6799994</v>
      </c>
      <c r="D14" s="20">
        <f t="shared" ref="D14:H14" si="0">SUM(D7:D13)</f>
        <v>9625104.9700000007</v>
      </c>
      <c r="E14" s="20">
        <f t="shared" si="0"/>
        <v>6545142726.6499996</v>
      </c>
      <c r="F14" s="20">
        <f t="shared" si="0"/>
        <v>411259149.59000003</v>
      </c>
      <c r="G14" s="31">
        <v>6.2834252325081801</v>
      </c>
      <c r="H14" s="20">
        <f t="shared" si="0"/>
        <v>378942720.18000007</v>
      </c>
    </row>
    <row r="15" spans="1:10" ht="13.8" x14ac:dyDescent="0.2">
      <c r="A15" s="23" t="s">
        <v>19</v>
      </c>
      <c r="B15" s="23" t="s">
        <v>20</v>
      </c>
      <c r="C15" s="17">
        <v>14193926.189999999</v>
      </c>
      <c r="D15" s="17">
        <v>788016.58</v>
      </c>
      <c r="E15" s="17">
        <v>14981942.77</v>
      </c>
      <c r="F15" s="17">
        <v>50</v>
      </c>
      <c r="G15" s="19">
        <v>3.3373508875044248E-4</v>
      </c>
      <c r="H15" s="17">
        <v>50</v>
      </c>
    </row>
    <row r="16" spans="1:10" ht="13.8" x14ac:dyDescent="0.2">
      <c r="A16" s="23" t="s">
        <v>21</v>
      </c>
      <c r="B16" s="23" t="s">
        <v>22</v>
      </c>
      <c r="C16" s="17">
        <v>1699878118.02</v>
      </c>
      <c r="D16" s="17">
        <v>0</v>
      </c>
      <c r="E16" s="17">
        <v>1699878118.02</v>
      </c>
      <c r="F16" s="17">
        <v>0</v>
      </c>
      <c r="G16" s="19">
        <v>0</v>
      </c>
      <c r="H16" s="17">
        <v>0</v>
      </c>
    </row>
    <row r="17" spans="1:8" ht="13.8" x14ac:dyDescent="0.2">
      <c r="A17" s="118" t="s">
        <v>36</v>
      </c>
      <c r="B17" s="119"/>
      <c r="C17" s="20">
        <f>SUM(C15:C16)</f>
        <v>1714072044.21</v>
      </c>
      <c r="D17" s="20">
        <f t="shared" ref="D17:H17" si="1">SUM(D15:D16)</f>
        <v>788016.58</v>
      </c>
      <c r="E17" s="20">
        <f t="shared" si="1"/>
        <v>1714860060.79</v>
      </c>
      <c r="F17" s="20">
        <f t="shared" si="1"/>
        <v>50</v>
      </c>
      <c r="G17" s="31">
        <v>2.9156898071884681E-6</v>
      </c>
      <c r="H17" s="20">
        <f t="shared" si="1"/>
        <v>50</v>
      </c>
    </row>
    <row r="18" spans="1:8" ht="13.8" x14ac:dyDescent="0.2">
      <c r="A18" s="123" t="s">
        <v>33</v>
      </c>
      <c r="B18" s="124"/>
      <c r="C18" s="21">
        <f>+C14+C17</f>
        <v>8249589665.8899994</v>
      </c>
      <c r="D18" s="21">
        <f t="shared" ref="D18:H18" si="2">+D14+D17</f>
        <v>10413121.550000001</v>
      </c>
      <c r="E18" s="21">
        <f t="shared" si="2"/>
        <v>8260002787.4399996</v>
      </c>
      <c r="F18" s="21">
        <f t="shared" si="2"/>
        <v>411259199.59000003</v>
      </c>
      <c r="G18" s="32">
        <v>4.9789232543038944</v>
      </c>
      <c r="H18" s="21">
        <f t="shared" si="2"/>
        <v>378942770.18000007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4" t="s">
        <v>53</v>
      </c>
      <c r="B5" s="115"/>
      <c r="C5" s="125" t="s">
        <v>46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68</v>
      </c>
      <c r="D7" s="16" t="s">
        <v>69</v>
      </c>
      <c r="E7" s="38">
        <v>4522292.63</v>
      </c>
      <c r="F7" s="38">
        <v>52840.05</v>
      </c>
      <c r="G7" s="38">
        <v>4575132.68</v>
      </c>
      <c r="H7" s="38">
        <v>3674951.6</v>
      </c>
      <c r="I7" s="38">
        <v>3674951.6</v>
      </c>
      <c r="J7" s="38">
        <v>77142.539999999994</v>
      </c>
      <c r="K7" s="35">
        <v>1.6861268381838499</v>
      </c>
      <c r="L7" s="38">
        <v>77142.539999999994</v>
      </c>
    </row>
    <row r="8" spans="1:12" ht="13.8" x14ac:dyDescent="0.2">
      <c r="A8" s="37" t="s">
        <v>70</v>
      </c>
      <c r="B8" s="16" t="s">
        <v>70</v>
      </c>
      <c r="C8" s="104" t="s">
        <v>71</v>
      </c>
      <c r="D8" s="16" t="s">
        <v>72</v>
      </c>
      <c r="E8" s="38">
        <v>5242924.41</v>
      </c>
      <c r="F8" s="38">
        <v>0</v>
      </c>
      <c r="G8" s="38">
        <v>5242924.41</v>
      </c>
      <c r="H8" s="38">
        <v>423773.45</v>
      </c>
      <c r="I8" s="38">
        <v>423773.45</v>
      </c>
      <c r="J8" s="38">
        <v>423773.45</v>
      </c>
      <c r="K8" s="35">
        <v>8.0827686394204594</v>
      </c>
      <c r="L8" s="38">
        <v>423773.45</v>
      </c>
    </row>
    <row r="9" spans="1:12" ht="13.8" x14ac:dyDescent="0.2">
      <c r="A9" s="37" t="s">
        <v>70</v>
      </c>
      <c r="B9" s="16" t="s">
        <v>70</v>
      </c>
      <c r="C9" s="104" t="s">
        <v>73</v>
      </c>
      <c r="D9" s="16" t="s">
        <v>74</v>
      </c>
      <c r="E9" s="38">
        <v>5321281.97</v>
      </c>
      <c r="F9" s="38">
        <v>15587.81</v>
      </c>
      <c r="G9" s="38">
        <v>5336869.78</v>
      </c>
      <c r="H9" s="38">
        <v>1366382.62</v>
      </c>
      <c r="I9" s="38">
        <v>1366382.62</v>
      </c>
      <c r="J9" s="38">
        <v>304560.08</v>
      </c>
      <c r="K9" s="35">
        <v>5.7067174683808801</v>
      </c>
      <c r="L9" s="38">
        <v>304560.08</v>
      </c>
    </row>
    <row r="10" spans="1:12" ht="13.8" x14ac:dyDescent="0.2">
      <c r="A10" s="37" t="s">
        <v>70</v>
      </c>
      <c r="B10" s="16" t="s">
        <v>70</v>
      </c>
      <c r="C10" s="104" t="s">
        <v>75</v>
      </c>
      <c r="D10" s="16" t="s">
        <v>76</v>
      </c>
      <c r="E10" s="38">
        <v>157831608.80000001</v>
      </c>
      <c r="F10" s="38">
        <v>1285885.1299999999</v>
      </c>
      <c r="G10" s="38">
        <v>159117493.93000001</v>
      </c>
      <c r="H10" s="38">
        <v>13917900.810000001</v>
      </c>
      <c r="I10" s="38">
        <v>13917900.810000001</v>
      </c>
      <c r="J10" s="38">
        <v>8994728.5600000005</v>
      </c>
      <c r="K10" s="35">
        <v>5.6528847569438296</v>
      </c>
      <c r="L10" s="38">
        <v>8994728.5600000005</v>
      </c>
    </row>
    <row r="11" spans="1:12" ht="13.8" x14ac:dyDescent="0.2">
      <c r="A11" s="37" t="s">
        <v>70</v>
      </c>
      <c r="B11" s="16" t="s">
        <v>70</v>
      </c>
      <c r="C11" s="104" t="s">
        <v>77</v>
      </c>
      <c r="D11" s="16" t="s">
        <v>78</v>
      </c>
      <c r="E11" s="38">
        <v>154269692.52000001</v>
      </c>
      <c r="F11" s="38">
        <v>132199.06</v>
      </c>
      <c r="G11" s="38">
        <v>154401891.58000001</v>
      </c>
      <c r="H11" s="38">
        <v>15319617.890000001</v>
      </c>
      <c r="I11" s="38">
        <v>15319617.890000001</v>
      </c>
      <c r="J11" s="38">
        <v>12605424.050000001</v>
      </c>
      <c r="K11" s="35">
        <v>8.16403472846625</v>
      </c>
      <c r="L11" s="38">
        <v>12605424.050000001</v>
      </c>
    </row>
    <row r="12" spans="1:12" ht="13.8" x14ac:dyDescent="0.2">
      <c r="A12" s="37" t="s">
        <v>70</v>
      </c>
      <c r="B12" s="16" t="s">
        <v>70</v>
      </c>
      <c r="C12" s="104" t="s">
        <v>79</v>
      </c>
      <c r="D12" s="16" t="s">
        <v>80</v>
      </c>
      <c r="E12" s="38">
        <v>125391.05</v>
      </c>
      <c r="F12" s="38">
        <v>2165.2399999999998</v>
      </c>
      <c r="G12" s="38">
        <v>127556.29</v>
      </c>
      <c r="H12" s="38">
        <v>125383.01</v>
      </c>
      <c r="I12" s="38">
        <v>125383.01</v>
      </c>
      <c r="J12" s="38">
        <v>0</v>
      </c>
      <c r="K12" s="35">
        <v>0</v>
      </c>
      <c r="L12" s="38">
        <v>0</v>
      </c>
    </row>
    <row r="13" spans="1:12" ht="13.8" x14ac:dyDescent="0.2">
      <c r="A13" s="37" t="s">
        <v>70</v>
      </c>
      <c r="B13" s="16" t="s">
        <v>70</v>
      </c>
      <c r="C13" s="104" t="s">
        <v>81</v>
      </c>
      <c r="D13" s="16" t="s">
        <v>82</v>
      </c>
      <c r="E13" s="38">
        <v>307351240.89999998</v>
      </c>
      <c r="F13" s="38">
        <v>9386951.4900000002</v>
      </c>
      <c r="G13" s="38">
        <v>316738192.38999999</v>
      </c>
      <c r="H13" s="38">
        <v>22106962.84</v>
      </c>
      <c r="I13" s="38">
        <v>22106962.84</v>
      </c>
      <c r="J13" s="38">
        <v>22106962.84</v>
      </c>
      <c r="K13" s="35">
        <v>6.9795696796740199</v>
      </c>
      <c r="L13" s="38">
        <v>22106962.84</v>
      </c>
    </row>
    <row r="14" spans="1:12" ht="13.8" x14ac:dyDescent="0.2">
      <c r="A14" s="37" t="s">
        <v>70</v>
      </c>
      <c r="B14" s="16" t="s">
        <v>70</v>
      </c>
      <c r="C14" s="104" t="s">
        <v>83</v>
      </c>
      <c r="D14" s="16" t="s">
        <v>84</v>
      </c>
      <c r="E14" s="38">
        <v>307931708.95999998</v>
      </c>
      <c r="F14" s="38">
        <v>0</v>
      </c>
      <c r="G14" s="38">
        <v>307931708.95999998</v>
      </c>
      <c r="H14" s="38">
        <v>23674791.739999998</v>
      </c>
      <c r="I14" s="38">
        <v>23674791.739999998</v>
      </c>
      <c r="J14" s="38">
        <v>23674791.739999998</v>
      </c>
      <c r="K14" s="35">
        <v>7.6883253822604303</v>
      </c>
      <c r="L14" s="38">
        <v>23674791.739999998</v>
      </c>
    </row>
    <row r="15" spans="1:12" ht="13.8" x14ac:dyDescent="0.2">
      <c r="A15" s="37" t="s">
        <v>70</v>
      </c>
      <c r="B15" s="16" t="s">
        <v>70</v>
      </c>
      <c r="C15" s="104" t="s">
        <v>85</v>
      </c>
      <c r="D15" s="16" t="s">
        <v>86</v>
      </c>
      <c r="E15" s="38">
        <v>28014077.32</v>
      </c>
      <c r="F15" s="38">
        <v>309704.46000000002</v>
      </c>
      <c r="G15" s="38">
        <v>28323781.780000001</v>
      </c>
      <c r="H15" s="38">
        <v>1783350.76</v>
      </c>
      <c r="I15" s="38">
        <v>1783350.76</v>
      </c>
      <c r="J15" s="38">
        <v>1783350.76</v>
      </c>
      <c r="K15" s="35">
        <v>6.29630172217772</v>
      </c>
      <c r="L15" s="38">
        <v>1783350.76</v>
      </c>
    </row>
    <row r="16" spans="1:12" ht="13.8" x14ac:dyDescent="0.2">
      <c r="A16" s="37" t="s">
        <v>70</v>
      </c>
      <c r="B16" s="16" t="s">
        <v>70</v>
      </c>
      <c r="C16" s="104" t="s">
        <v>87</v>
      </c>
      <c r="D16" s="16" t="s">
        <v>88</v>
      </c>
      <c r="E16" s="38">
        <v>17196170.32</v>
      </c>
      <c r="F16" s="38">
        <v>250090.74</v>
      </c>
      <c r="G16" s="38">
        <v>17446261.059999999</v>
      </c>
      <c r="H16" s="38">
        <v>1435841.24</v>
      </c>
      <c r="I16" s="38">
        <v>1435841.24</v>
      </c>
      <c r="J16" s="38">
        <v>1435841.24</v>
      </c>
      <c r="K16" s="35">
        <v>8.2300799871213197</v>
      </c>
      <c r="L16" s="38">
        <v>1435841.24</v>
      </c>
    </row>
    <row r="17" spans="1:12" ht="13.8" x14ac:dyDescent="0.2">
      <c r="A17" s="37" t="s">
        <v>70</v>
      </c>
      <c r="B17" s="16" t="s">
        <v>70</v>
      </c>
      <c r="C17" s="104" t="s">
        <v>89</v>
      </c>
      <c r="D17" s="16" t="s">
        <v>90</v>
      </c>
      <c r="E17" s="38">
        <v>102823544.52</v>
      </c>
      <c r="F17" s="38">
        <v>619140.97</v>
      </c>
      <c r="G17" s="38">
        <v>103442685.48999999</v>
      </c>
      <c r="H17" s="38">
        <v>8213964.7300000004</v>
      </c>
      <c r="I17" s="38">
        <v>8213964.7300000004</v>
      </c>
      <c r="J17" s="38">
        <v>7908603.7699999996</v>
      </c>
      <c r="K17" s="35">
        <v>7.6453968035898896</v>
      </c>
      <c r="L17" s="38">
        <v>7675716.1399999997</v>
      </c>
    </row>
    <row r="18" spans="1:12" ht="13.8" x14ac:dyDescent="0.2">
      <c r="A18" s="37" t="s">
        <v>70</v>
      </c>
      <c r="B18" s="16" t="s">
        <v>70</v>
      </c>
      <c r="C18" s="104" t="s">
        <v>91</v>
      </c>
      <c r="D18" s="16" t="s">
        <v>92</v>
      </c>
      <c r="E18" s="38">
        <v>5945702.9100000001</v>
      </c>
      <c r="F18" s="38">
        <v>29312.73</v>
      </c>
      <c r="G18" s="38">
        <v>5975015.6399999997</v>
      </c>
      <c r="H18" s="38">
        <v>302751.78000000003</v>
      </c>
      <c r="I18" s="38">
        <v>302751.78000000003</v>
      </c>
      <c r="J18" s="38">
        <v>258993.44</v>
      </c>
      <c r="K18" s="35">
        <v>4.33460689652689</v>
      </c>
      <c r="L18" s="38">
        <v>226751.07</v>
      </c>
    </row>
    <row r="19" spans="1:12" ht="13.8" x14ac:dyDescent="0.2">
      <c r="A19" s="37" t="s">
        <v>70</v>
      </c>
      <c r="B19" s="16" t="s">
        <v>70</v>
      </c>
      <c r="C19" s="104" t="s">
        <v>93</v>
      </c>
      <c r="D19" s="16" t="s">
        <v>94</v>
      </c>
      <c r="E19" s="38">
        <v>2826526</v>
      </c>
      <c r="F19" s="38">
        <v>14767.53</v>
      </c>
      <c r="G19" s="38">
        <v>2841293.53</v>
      </c>
      <c r="H19" s="38">
        <v>180045.13</v>
      </c>
      <c r="I19" s="38">
        <v>180045.13</v>
      </c>
      <c r="J19" s="38">
        <v>180045.13</v>
      </c>
      <c r="K19" s="35">
        <v>6.3367310733291298</v>
      </c>
      <c r="L19" s="38">
        <v>180045.13</v>
      </c>
    </row>
    <row r="20" spans="1:12" ht="13.8" x14ac:dyDescent="0.2">
      <c r="A20" s="37" t="s">
        <v>70</v>
      </c>
      <c r="B20" s="16" t="s">
        <v>70</v>
      </c>
      <c r="C20" s="104" t="s">
        <v>95</v>
      </c>
      <c r="D20" s="16" t="s">
        <v>96</v>
      </c>
      <c r="E20" s="38">
        <v>228010.7</v>
      </c>
      <c r="F20" s="38">
        <v>2452.58</v>
      </c>
      <c r="G20" s="38">
        <v>230463.28</v>
      </c>
      <c r="H20" s="38">
        <v>164683.26</v>
      </c>
      <c r="I20" s="38">
        <v>164683.26</v>
      </c>
      <c r="J20" s="38">
        <v>270.22000000000003</v>
      </c>
      <c r="K20" s="35">
        <v>0.1172507828579</v>
      </c>
      <c r="L20" s="38">
        <v>270.22000000000003</v>
      </c>
    </row>
    <row r="21" spans="1:12" ht="13.8" x14ac:dyDescent="0.2">
      <c r="A21" s="37" t="s">
        <v>70</v>
      </c>
      <c r="B21" s="16" t="s">
        <v>70</v>
      </c>
      <c r="C21" s="104" t="s">
        <v>97</v>
      </c>
      <c r="D21" s="16" t="s">
        <v>98</v>
      </c>
      <c r="E21" s="38">
        <v>887781.81</v>
      </c>
      <c r="F21" s="38">
        <v>480.68</v>
      </c>
      <c r="G21" s="38">
        <v>888262.49</v>
      </c>
      <c r="H21" s="38">
        <v>49431.48</v>
      </c>
      <c r="I21" s="38">
        <v>49431.48</v>
      </c>
      <c r="J21" s="38">
        <v>911.48</v>
      </c>
      <c r="K21" s="35">
        <v>0.10261381182493</v>
      </c>
      <c r="L21" s="38">
        <v>911.48</v>
      </c>
    </row>
    <row r="22" spans="1:12" ht="13.8" x14ac:dyDescent="0.2">
      <c r="A22" s="37" t="s">
        <v>70</v>
      </c>
      <c r="B22" s="16" t="s">
        <v>70</v>
      </c>
      <c r="C22" s="104" t="s">
        <v>99</v>
      </c>
      <c r="D22" s="16" t="s">
        <v>100</v>
      </c>
      <c r="E22" s="38">
        <v>228348285.97</v>
      </c>
      <c r="F22" s="38">
        <v>1985142.74</v>
      </c>
      <c r="G22" s="38">
        <v>230333428.71000001</v>
      </c>
      <c r="H22" s="38">
        <v>2993660.7</v>
      </c>
      <c r="I22" s="38">
        <v>2993660.7</v>
      </c>
      <c r="J22" s="38">
        <v>186722.26</v>
      </c>
      <c r="K22" s="35">
        <v>8.106607062889E-2</v>
      </c>
      <c r="L22" s="38">
        <v>51417.15</v>
      </c>
    </row>
    <row r="23" spans="1:12" ht="13.8" x14ac:dyDescent="0.2">
      <c r="A23" s="37" t="s">
        <v>70</v>
      </c>
      <c r="B23" s="16" t="s">
        <v>70</v>
      </c>
      <c r="C23" s="104" t="s">
        <v>101</v>
      </c>
      <c r="D23" s="16" t="s">
        <v>102</v>
      </c>
      <c r="E23" s="38">
        <v>758527.28</v>
      </c>
      <c r="F23" s="38">
        <v>1466.77</v>
      </c>
      <c r="G23" s="38">
        <v>759994.05</v>
      </c>
      <c r="H23" s="38">
        <v>63420.94</v>
      </c>
      <c r="I23" s="38">
        <v>63420.94</v>
      </c>
      <c r="J23" s="38">
        <v>4401.9799999999996</v>
      </c>
      <c r="K23" s="35">
        <v>0.57921242936047002</v>
      </c>
      <c r="L23" s="38">
        <v>3912</v>
      </c>
    </row>
    <row r="24" spans="1:12" ht="13.8" x14ac:dyDescent="0.2">
      <c r="A24" s="37" t="s">
        <v>70</v>
      </c>
      <c r="B24" s="16" t="s">
        <v>70</v>
      </c>
      <c r="C24" s="104" t="s">
        <v>103</v>
      </c>
      <c r="D24" s="16" t="s">
        <v>104</v>
      </c>
      <c r="E24" s="38">
        <v>240900.67</v>
      </c>
      <c r="F24" s="38">
        <v>15</v>
      </c>
      <c r="G24" s="38">
        <v>240915.67</v>
      </c>
      <c r="H24" s="38">
        <v>16863.939999999999</v>
      </c>
      <c r="I24" s="38">
        <v>16863.939999999999</v>
      </c>
      <c r="J24" s="38">
        <v>1815.94</v>
      </c>
      <c r="K24" s="35">
        <v>0.75376583017618004</v>
      </c>
      <c r="L24" s="38">
        <v>1740.94</v>
      </c>
    </row>
    <row r="25" spans="1:12" ht="13.8" x14ac:dyDescent="0.2">
      <c r="A25" s="37" t="s">
        <v>70</v>
      </c>
      <c r="B25" s="16" t="s">
        <v>70</v>
      </c>
      <c r="C25" s="104" t="s">
        <v>105</v>
      </c>
      <c r="D25" s="16" t="s">
        <v>106</v>
      </c>
      <c r="E25" s="38">
        <v>4313268.72</v>
      </c>
      <c r="F25" s="38">
        <v>-32150.81</v>
      </c>
      <c r="G25" s="38">
        <v>4281117.91</v>
      </c>
      <c r="H25" s="38">
        <v>193648.23</v>
      </c>
      <c r="I25" s="38">
        <v>193648.23</v>
      </c>
      <c r="J25" s="38">
        <v>3.75</v>
      </c>
      <c r="K25" s="35">
        <v>8.7593943419999999E-5</v>
      </c>
      <c r="L25" s="38">
        <v>3.75</v>
      </c>
    </row>
    <row r="26" spans="1:12" ht="13.8" x14ac:dyDescent="0.2">
      <c r="A26" s="37" t="s">
        <v>70</v>
      </c>
      <c r="B26" s="16" t="s">
        <v>70</v>
      </c>
      <c r="C26" s="104" t="s">
        <v>107</v>
      </c>
      <c r="D26" s="16" t="s">
        <v>108</v>
      </c>
      <c r="E26" s="38">
        <v>280625.15999999997</v>
      </c>
      <c r="F26" s="38">
        <v>0</v>
      </c>
      <c r="G26" s="38">
        <v>280625.15999999997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70</v>
      </c>
      <c r="B27" s="16" t="s">
        <v>70</v>
      </c>
      <c r="C27" s="104" t="s">
        <v>109</v>
      </c>
      <c r="D27" s="16" t="s">
        <v>110</v>
      </c>
      <c r="E27" s="38">
        <v>120000000</v>
      </c>
      <c r="F27" s="38">
        <v>-31747159.77</v>
      </c>
      <c r="G27" s="38">
        <v>88252840.230000004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4" t="s">
        <v>111</v>
      </c>
      <c r="D28" s="16" t="s">
        <v>112</v>
      </c>
      <c r="E28" s="38">
        <v>6000000</v>
      </c>
      <c r="F28" s="38">
        <v>0</v>
      </c>
      <c r="G28" s="38">
        <v>6000000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104" t="s">
        <v>113</v>
      </c>
      <c r="D29" s="16" t="s">
        <v>114</v>
      </c>
      <c r="E29" s="38">
        <v>633085761.40999997</v>
      </c>
      <c r="F29" s="38">
        <v>0</v>
      </c>
      <c r="G29" s="38">
        <v>633085761.40999997</v>
      </c>
      <c r="H29" s="38">
        <v>43509741.07</v>
      </c>
      <c r="I29" s="38">
        <v>43509741.07</v>
      </c>
      <c r="J29" s="38">
        <v>43509741.07</v>
      </c>
      <c r="K29" s="35">
        <v>6.8726456543732199</v>
      </c>
      <c r="L29" s="38">
        <v>43509741.07</v>
      </c>
    </row>
    <row r="30" spans="1:12" ht="13.8" x14ac:dyDescent="0.2">
      <c r="A30" s="37" t="s">
        <v>70</v>
      </c>
      <c r="B30" s="16" t="s">
        <v>70</v>
      </c>
      <c r="C30" s="104" t="s">
        <v>115</v>
      </c>
      <c r="D30" s="16" t="s">
        <v>116</v>
      </c>
      <c r="E30" s="38">
        <v>110178371.29000001</v>
      </c>
      <c r="F30" s="38">
        <v>0</v>
      </c>
      <c r="G30" s="38">
        <v>110178371.29000001</v>
      </c>
      <c r="H30" s="38">
        <v>15435080.949999999</v>
      </c>
      <c r="I30" s="38">
        <v>15435080.949999999</v>
      </c>
      <c r="J30" s="38">
        <v>15435080.949999999</v>
      </c>
      <c r="K30" s="35">
        <v>14.0091750942419</v>
      </c>
      <c r="L30" s="38">
        <v>15435080.949999999</v>
      </c>
    </row>
    <row r="31" spans="1:12" ht="13.8" x14ac:dyDescent="0.2">
      <c r="A31" s="37" t="s">
        <v>70</v>
      </c>
      <c r="B31" s="16" t="s">
        <v>70</v>
      </c>
      <c r="C31" s="104" t="s">
        <v>117</v>
      </c>
      <c r="D31" s="16" t="s">
        <v>118</v>
      </c>
      <c r="E31" s="38">
        <v>5045136.32</v>
      </c>
      <c r="F31" s="38">
        <v>0</v>
      </c>
      <c r="G31" s="38">
        <v>5045136.32</v>
      </c>
      <c r="H31" s="38">
        <v>463663.5</v>
      </c>
      <c r="I31" s="38">
        <v>463663.5</v>
      </c>
      <c r="J31" s="38">
        <v>463663.5</v>
      </c>
      <c r="K31" s="35">
        <v>9.1903066754001994</v>
      </c>
      <c r="L31" s="38">
        <v>463663.5</v>
      </c>
    </row>
    <row r="32" spans="1:12" ht="13.8" x14ac:dyDescent="0.2">
      <c r="A32" s="37" t="s">
        <v>70</v>
      </c>
      <c r="B32" s="16" t="s">
        <v>70</v>
      </c>
      <c r="C32" s="104" t="s">
        <v>119</v>
      </c>
      <c r="D32" s="16" t="s">
        <v>120</v>
      </c>
      <c r="E32" s="38">
        <v>1182425.82</v>
      </c>
      <c r="F32" s="38">
        <v>0</v>
      </c>
      <c r="G32" s="38">
        <v>1182425.82</v>
      </c>
      <c r="H32" s="38">
        <v>125444.12</v>
      </c>
      <c r="I32" s="38">
        <v>125444.12</v>
      </c>
      <c r="J32" s="38">
        <v>125444.12</v>
      </c>
      <c r="K32" s="35">
        <v>10.6090477625057</v>
      </c>
      <c r="L32" s="38">
        <v>125444.12</v>
      </c>
    </row>
    <row r="33" spans="1:12" ht="13.8" x14ac:dyDescent="0.2">
      <c r="A33" s="37" t="s">
        <v>70</v>
      </c>
      <c r="B33" s="16" t="s">
        <v>70</v>
      </c>
      <c r="C33" s="104" t="s">
        <v>121</v>
      </c>
      <c r="D33" s="16" t="s">
        <v>122</v>
      </c>
      <c r="E33" s="38">
        <v>181386609.13</v>
      </c>
      <c r="F33" s="38">
        <v>0</v>
      </c>
      <c r="G33" s="38">
        <v>181386609.13</v>
      </c>
      <c r="H33" s="38">
        <v>14652566.220000001</v>
      </c>
      <c r="I33" s="38">
        <v>14652566.220000001</v>
      </c>
      <c r="J33" s="38">
        <v>14652566.220000001</v>
      </c>
      <c r="K33" s="35">
        <v>8.0780859680212096</v>
      </c>
      <c r="L33" s="38">
        <v>14652566.220000001</v>
      </c>
    </row>
    <row r="34" spans="1:12" ht="13.8" x14ac:dyDescent="0.2">
      <c r="A34" s="37" t="s">
        <v>70</v>
      </c>
      <c r="B34" s="16" t="s">
        <v>70</v>
      </c>
      <c r="C34" s="104" t="s">
        <v>123</v>
      </c>
      <c r="D34" s="16" t="s">
        <v>124</v>
      </c>
      <c r="E34" s="38">
        <v>260130877.33000001</v>
      </c>
      <c r="F34" s="38">
        <v>0</v>
      </c>
      <c r="G34" s="38">
        <v>260130877.33000001</v>
      </c>
      <c r="H34" s="38">
        <v>3828184.22</v>
      </c>
      <c r="I34" s="38">
        <v>3828184.22</v>
      </c>
      <c r="J34" s="38">
        <v>3828184.22</v>
      </c>
      <c r="K34" s="35">
        <v>1.4716377614578999</v>
      </c>
      <c r="L34" s="38">
        <v>3827244.22</v>
      </c>
    </row>
    <row r="35" spans="1:12" ht="13.8" x14ac:dyDescent="0.2">
      <c r="A35" s="37" t="s">
        <v>70</v>
      </c>
      <c r="B35" s="16" t="s">
        <v>70</v>
      </c>
      <c r="C35" s="104" t="s">
        <v>125</v>
      </c>
      <c r="D35" s="16" t="s">
        <v>126</v>
      </c>
      <c r="E35" s="38">
        <v>35486992.799999997</v>
      </c>
      <c r="F35" s="38">
        <v>0</v>
      </c>
      <c r="G35" s="38">
        <v>35486992.799999997</v>
      </c>
      <c r="H35" s="38">
        <v>3458964.59</v>
      </c>
      <c r="I35" s="38">
        <v>3458964.59</v>
      </c>
      <c r="J35" s="38">
        <v>3458964.59</v>
      </c>
      <c r="K35" s="35">
        <v>9.7471335750940291</v>
      </c>
      <c r="L35" s="38">
        <v>3458964.59</v>
      </c>
    </row>
    <row r="36" spans="1:12" ht="13.8" x14ac:dyDescent="0.2">
      <c r="A36" s="37" t="s">
        <v>70</v>
      </c>
      <c r="B36" s="16" t="s">
        <v>70</v>
      </c>
      <c r="C36" s="105" t="s">
        <v>127</v>
      </c>
      <c r="D36" s="27" t="s">
        <v>70</v>
      </c>
      <c r="E36" s="28">
        <v>2686955736.7199998</v>
      </c>
      <c r="F36" s="28">
        <v>-17691107.600000001</v>
      </c>
      <c r="G36" s="28">
        <v>2669264629.1199999</v>
      </c>
      <c r="H36" s="28">
        <v>177481070.81999999</v>
      </c>
      <c r="I36" s="28">
        <v>177481070.81999999</v>
      </c>
      <c r="J36" s="28">
        <v>161421987.90000001</v>
      </c>
      <c r="K36" s="29">
        <v>6.0474329198756704</v>
      </c>
      <c r="L36" s="28">
        <v>161020047.81</v>
      </c>
    </row>
    <row r="37" spans="1:12" ht="13.8" x14ac:dyDescent="0.2">
      <c r="A37" s="37" t="s">
        <v>5</v>
      </c>
      <c r="B37" s="16" t="s">
        <v>6</v>
      </c>
      <c r="C37" s="104" t="s">
        <v>128</v>
      </c>
      <c r="D37" s="16" t="s">
        <v>129</v>
      </c>
      <c r="E37" s="38">
        <v>32058</v>
      </c>
      <c r="F37" s="38">
        <v>0</v>
      </c>
      <c r="G37" s="38">
        <v>32058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104" t="s">
        <v>130</v>
      </c>
      <c r="D38" s="16" t="s">
        <v>131</v>
      </c>
      <c r="E38" s="38">
        <v>11771753.060000001</v>
      </c>
      <c r="F38" s="38">
        <v>0</v>
      </c>
      <c r="G38" s="38">
        <v>11771753.060000001</v>
      </c>
      <c r="H38" s="38">
        <v>10229852.380000001</v>
      </c>
      <c r="I38" s="38">
        <v>10208404.539999999</v>
      </c>
      <c r="J38" s="38">
        <v>2908.85</v>
      </c>
      <c r="K38" s="35">
        <v>2.4710423206920001E-2</v>
      </c>
      <c r="L38" s="38">
        <v>138.5</v>
      </c>
    </row>
    <row r="39" spans="1:12" ht="13.8" x14ac:dyDescent="0.2">
      <c r="A39" s="37" t="s">
        <v>70</v>
      </c>
      <c r="B39" s="16" t="s">
        <v>70</v>
      </c>
      <c r="C39" s="104" t="s">
        <v>132</v>
      </c>
      <c r="D39" s="16" t="s">
        <v>133</v>
      </c>
      <c r="E39" s="38">
        <v>8361210.9800000004</v>
      </c>
      <c r="F39" s="38">
        <v>0</v>
      </c>
      <c r="G39" s="38">
        <v>8361210.9800000004</v>
      </c>
      <c r="H39" s="38">
        <v>5290543.95</v>
      </c>
      <c r="I39" s="38">
        <v>4959988.1900000004</v>
      </c>
      <c r="J39" s="38">
        <v>813763.85</v>
      </c>
      <c r="K39" s="35">
        <v>9.7326075367135392</v>
      </c>
      <c r="L39" s="38">
        <v>793270.04</v>
      </c>
    </row>
    <row r="40" spans="1:12" ht="13.8" x14ac:dyDescent="0.2">
      <c r="A40" s="37" t="s">
        <v>70</v>
      </c>
      <c r="B40" s="16" t="s">
        <v>70</v>
      </c>
      <c r="C40" s="104" t="s">
        <v>134</v>
      </c>
      <c r="D40" s="16" t="s">
        <v>135</v>
      </c>
      <c r="E40" s="38">
        <v>4487279.7</v>
      </c>
      <c r="F40" s="38">
        <v>0</v>
      </c>
      <c r="G40" s="38">
        <v>4487279.7</v>
      </c>
      <c r="H40" s="38">
        <v>3040849.69</v>
      </c>
      <c r="I40" s="38">
        <v>2976824.77</v>
      </c>
      <c r="J40" s="38">
        <v>219.62</v>
      </c>
      <c r="K40" s="35">
        <v>4.8942792667900003E-3</v>
      </c>
      <c r="L40" s="38">
        <v>219.62</v>
      </c>
    </row>
    <row r="41" spans="1:12" ht="13.8" x14ac:dyDescent="0.2">
      <c r="A41" s="37" t="s">
        <v>70</v>
      </c>
      <c r="B41" s="16" t="s">
        <v>70</v>
      </c>
      <c r="C41" s="104" t="s">
        <v>136</v>
      </c>
      <c r="D41" s="16" t="s">
        <v>137</v>
      </c>
      <c r="E41" s="38">
        <v>1708287.36</v>
      </c>
      <c r="F41" s="38">
        <v>0</v>
      </c>
      <c r="G41" s="38">
        <v>1708287.36</v>
      </c>
      <c r="H41" s="38">
        <v>586380.1</v>
      </c>
      <c r="I41" s="38">
        <v>575725.05000000005</v>
      </c>
      <c r="J41" s="38">
        <v>31537.93</v>
      </c>
      <c r="K41" s="35">
        <v>1.84617241445842</v>
      </c>
      <c r="L41" s="38">
        <v>30431.41</v>
      </c>
    </row>
    <row r="42" spans="1:12" ht="13.8" x14ac:dyDescent="0.2">
      <c r="A42" s="37" t="s">
        <v>70</v>
      </c>
      <c r="B42" s="16" t="s">
        <v>70</v>
      </c>
      <c r="C42" s="104" t="s">
        <v>138</v>
      </c>
      <c r="D42" s="16" t="s">
        <v>139</v>
      </c>
      <c r="E42" s="38">
        <v>777563.15</v>
      </c>
      <c r="F42" s="38">
        <v>-71047.97</v>
      </c>
      <c r="G42" s="38">
        <v>706515.18</v>
      </c>
      <c r="H42" s="38">
        <v>210116.67</v>
      </c>
      <c r="I42" s="38">
        <v>210116.67</v>
      </c>
      <c r="J42" s="38">
        <v>144.47</v>
      </c>
      <c r="K42" s="35">
        <v>2.0448251373740001E-2</v>
      </c>
      <c r="L42" s="38">
        <v>24.58</v>
      </c>
    </row>
    <row r="43" spans="1:12" ht="13.8" x14ac:dyDescent="0.2">
      <c r="A43" s="37" t="s">
        <v>70</v>
      </c>
      <c r="B43" s="16" t="s">
        <v>70</v>
      </c>
      <c r="C43" s="104" t="s">
        <v>140</v>
      </c>
      <c r="D43" s="16" t="s">
        <v>141</v>
      </c>
      <c r="E43" s="38">
        <v>70882</v>
      </c>
      <c r="F43" s="38">
        <v>0</v>
      </c>
      <c r="G43" s="38">
        <v>70882</v>
      </c>
      <c r="H43" s="38">
        <v>31635.63</v>
      </c>
      <c r="I43" s="38">
        <v>31635.63</v>
      </c>
      <c r="J43" s="38">
        <v>126.23</v>
      </c>
      <c r="K43" s="35">
        <v>0.17808470415620001</v>
      </c>
      <c r="L43" s="38">
        <v>126.23</v>
      </c>
    </row>
    <row r="44" spans="1:12" ht="13.8" x14ac:dyDescent="0.2">
      <c r="A44" s="37" t="s">
        <v>70</v>
      </c>
      <c r="B44" s="16" t="s">
        <v>70</v>
      </c>
      <c r="C44" s="104" t="s">
        <v>142</v>
      </c>
      <c r="D44" s="16" t="s">
        <v>143</v>
      </c>
      <c r="E44" s="38">
        <v>197636</v>
      </c>
      <c r="F44" s="38">
        <v>0</v>
      </c>
      <c r="G44" s="38">
        <v>197636</v>
      </c>
      <c r="H44" s="38">
        <v>68025.509999999995</v>
      </c>
      <c r="I44" s="38">
        <v>66946.95</v>
      </c>
      <c r="J44" s="38">
        <v>0</v>
      </c>
      <c r="K44" s="35">
        <v>0</v>
      </c>
      <c r="L44" s="38">
        <v>0</v>
      </c>
    </row>
    <row r="45" spans="1:12" ht="13.8" x14ac:dyDescent="0.2">
      <c r="A45" s="37" t="s">
        <v>70</v>
      </c>
      <c r="B45" s="16" t="s">
        <v>70</v>
      </c>
      <c r="C45" s="104" t="s">
        <v>144</v>
      </c>
      <c r="D45" s="16" t="s">
        <v>145</v>
      </c>
      <c r="E45" s="38">
        <v>10497727.35</v>
      </c>
      <c r="F45" s="38">
        <v>268866.03000000003</v>
      </c>
      <c r="G45" s="38">
        <v>10766593.380000001</v>
      </c>
      <c r="H45" s="38">
        <v>1220063.52</v>
      </c>
      <c r="I45" s="38">
        <v>1187449.67</v>
      </c>
      <c r="J45" s="38">
        <v>66611.83</v>
      </c>
      <c r="K45" s="35">
        <v>0.61868993885974999</v>
      </c>
      <c r="L45" s="38">
        <v>57475.69</v>
      </c>
    </row>
    <row r="46" spans="1:12" ht="13.8" x14ac:dyDescent="0.2">
      <c r="A46" s="37" t="s">
        <v>70</v>
      </c>
      <c r="B46" s="16" t="s">
        <v>70</v>
      </c>
      <c r="C46" s="104" t="s">
        <v>146</v>
      </c>
      <c r="D46" s="16" t="s">
        <v>147</v>
      </c>
      <c r="E46" s="38">
        <v>7838239.1200000001</v>
      </c>
      <c r="F46" s="38">
        <v>-1.68</v>
      </c>
      <c r="G46" s="38">
        <v>7838237.4400000004</v>
      </c>
      <c r="H46" s="38">
        <v>3145148.02</v>
      </c>
      <c r="I46" s="38">
        <v>2118506.62</v>
      </c>
      <c r="J46" s="38">
        <v>177874.69</v>
      </c>
      <c r="K46" s="35">
        <v>2.2693200016150601</v>
      </c>
      <c r="L46" s="38">
        <v>151927.82</v>
      </c>
    </row>
    <row r="47" spans="1:12" ht="13.8" x14ac:dyDescent="0.2">
      <c r="A47" s="37" t="s">
        <v>70</v>
      </c>
      <c r="B47" s="16" t="s">
        <v>70</v>
      </c>
      <c r="C47" s="104" t="s">
        <v>148</v>
      </c>
      <c r="D47" s="16" t="s">
        <v>149</v>
      </c>
      <c r="E47" s="38">
        <v>1664664.2</v>
      </c>
      <c r="F47" s="38">
        <v>-2458</v>
      </c>
      <c r="G47" s="38">
        <v>1662206.2</v>
      </c>
      <c r="H47" s="38">
        <v>142643.85</v>
      </c>
      <c r="I47" s="38">
        <v>142643.85</v>
      </c>
      <c r="J47" s="38">
        <v>13247.81</v>
      </c>
      <c r="K47" s="35">
        <v>0.79700159944055005</v>
      </c>
      <c r="L47" s="38">
        <v>1431.39</v>
      </c>
    </row>
    <row r="48" spans="1:12" ht="13.8" x14ac:dyDescent="0.2">
      <c r="A48" s="37" t="s">
        <v>70</v>
      </c>
      <c r="B48" s="16" t="s">
        <v>70</v>
      </c>
      <c r="C48" s="104" t="s">
        <v>150</v>
      </c>
      <c r="D48" s="16" t="s">
        <v>151</v>
      </c>
      <c r="E48" s="38">
        <v>843599.43</v>
      </c>
      <c r="F48" s="38">
        <v>0</v>
      </c>
      <c r="G48" s="38">
        <v>843599.43</v>
      </c>
      <c r="H48" s="38">
        <v>48684.73</v>
      </c>
      <c r="I48" s="38">
        <v>48684.73</v>
      </c>
      <c r="J48" s="38">
        <v>4136.62</v>
      </c>
      <c r="K48" s="35">
        <v>0.49035357930480999</v>
      </c>
      <c r="L48" s="38">
        <v>2399.81</v>
      </c>
    </row>
    <row r="49" spans="1:12" ht="13.8" x14ac:dyDescent="0.2">
      <c r="A49" s="37" t="s">
        <v>70</v>
      </c>
      <c r="B49" s="16" t="s">
        <v>70</v>
      </c>
      <c r="C49" s="104" t="s">
        <v>152</v>
      </c>
      <c r="D49" s="16" t="s">
        <v>153</v>
      </c>
      <c r="E49" s="38">
        <v>9661132.0600000005</v>
      </c>
      <c r="F49" s="38">
        <v>-500.16</v>
      </c>
      <c r="G49" s="38">
        <v>9660631.9000000004</v>
      </c>
      <c r="H49" s="38">
        <v>7751299.9400000004</v>
      </c>
      <c r="I49" s="38">
        <v>6567962.9800000004</v>
      </c>
      <c r="J49" s="38">
        <v>164947.32999999999</v>
      </c>
      <c r="K49" s="35">
        <v>1.7074176069165801</v>
      </c>
      <c r="L49" s="38">
        <v>163718.60999999999</v>
      </c>
    </row>
    <row r="50" spans="1:12" ht="13.8" x14ac:dyDescent="0.2">
      <c r="A50" s="37" t="s">
        <v>70</v>
      </c>
      <c r="B50" s="16" t="s">
        <v>70</v>
      </c>
      <c r="C50" s="104" t="s">
        <v>154</v>
      </c>
      <c r="D50" s="16" t="s">
        <v>155</v>
      </c>
      <c r="E50" s="38">
        <v>7516070.7800000003</v>
      </c>
      <c r="F50" s="38">
        <v>8809995.5700000003</v>
      </c>
      <c r="G50" s="38">
        <v>16326066.35</v>
      </c>
      <c r="H50" s="38">
        <v>6235815.1200000001</v>
      </c>
      <c r="I50" s="38">
        <v>5245087.21</v>
      </c>
      <c r="J50" s="38">
        <v>152784.39000000001</v>
      </c>
      <c r="K50" s="35">
        <v>0.93583100009881004</v>
      </c>
      <c r="L50" s="38">
        <v>148797.25</v>
      </c>
    </row>
    <row r="51" spans="1:12" ht="13.8" x14ac:dyDescent="0.2">
      <c r="A51" s="37" t="s">
        <v>70</v>
      </c>
      <c r="B51" s="16" t="s">
        <v>70</v>
      </c>
      <c r="C51" s="104" t="s">
        <v>156</v>
      </c>
      <c r="D51" s="16" t="s">
        <v>157</v>
      </c>
      <c r="E51" s="38">
        <v>4980392.62</v>
      </c>
      <c r="F51" s="38">
        <v>-41891.339999999997</v>
      </c>
      <c r="G51" s="38">
        <v>4938501.28</v>
      </c>
      <c r="H51" s="38">
        <v>636252.5</v>
      </c>
      <c r="I51" s="38">
        <v>601510.85</v>
      </c>
      <c r="J51" s="38">
        <v>42277.64</v>
      </c>
      <c r="K51" s="35">
        <v>0.85608239429271005</v>
      </c>
      <c r="L51" s="38">
        <v>34448.79</v>
      </c>
    </row>
    <row r="52" spans="1:12" ht="13.8" x14ac:dyDescent="0.2">
      <c r="A52" s="37" t="s">
        <v>70</v>
      </c>
      <c r="B52" s="16" t="s">
        <v>70</v>
      </c>
      <c r="C52" s="104" t="s">
        <v>158</v>
      </c>
      <c r="D52" s="16" t="s">
        <v>159</v>
      </c>
      <c r="E52" s="38">
        <v>496705064.11000001</v>
      </c>
      <c r="F52" s="38">
        <v>-32080.01</v>
      </c>
      <c r="G52" s="38">
        <v>496672984.10000002</v>
      </c>
      <c r="H52" s="38">
        <v>193265310.63</v>
      </c>
      <c r="I52" s="38">
        <v>178738002.81</v>
      </c>
      <c r="J52" s="38">
        <v>104274256.31999999</v>
      </c>
      <c r="K52" s="35">
        <v>20.994549665098202</v>
      </c>
      <c r="L52" s="38">
        <v>96857506.170000002</v>
      </c>
    </row>
    <row r="53" spans="1:12" ht="13.8" x14ac:dyDescent="0.2">
      <c r="A53" s="37" t="s">
        <v>70</v>
      </c>
      <c r="B53" s="16" t="s">
        <v>70</v>
      </c>
      <c r="C53" s="104" t="s">
        <v>160</v>
      </c>
      <c r="D53" s="16" t="s">
        <v>161</v>
      </c>
      <c r="E53" s="38">
        <v>8419307.9600000009</v>
      </c>
      <c r="F53" s="38">
        <v>324353.15999999997</v>
      </c>
      <c r="G53" s="38">
        <v>8743661.1199999992</v>
      </c>
      <c r="H53" s="38">
        <v>11124840.449999999</v>
      </c>
      <c r="I53" s="38">
        <v>10984169.720000001</v>
      </c>
      <c r="J53" s="38">
        <v>117200.88</v>
      </c>
      <c r="K53" s="35">
        <v>1.3404096795553799</v>
      </c>
      <c r="L53" s="38">
        <v>81878.02</v>
      </c>
    </row>
    <row r="54" spans="1:12" ht="13.8" x14ac:dyDescent="0.2">
      <c r="A54" s="37" t="s">
        <v>70</v>
      </c>
      <c r="B54" s="16" t="s">
        <v>70</v>
      </c>
      <c r="C54" s="104" t="s">
        <v>162</v>
      </c>
      <c r="D54" s="16" t="s">
        <v>163</v>
      </c>
      <c r="E54" s="38">
        <v>22226077.579999998</v>
      </c>
      <c r="F54" s="38">
        <v>228039.69</v>
      </c>
      <c r="G54" s="38">
        <v>22454117.27</v>
      </c>
      <c r="H54" s="38">
        <v>8828727.25</v>
      </c>
      <c r="I54" s="38">
        <v>7599243.5300000003</v>
      </c>
      <c r="J54" s="38">
        <v>22152.99</v>
      </c>
      <c r="K54" s="35">
        <v>9.8658921807619995E-2</v>
      </c>
      <c r="L54" s="38">
        <v>20957.900000000001</v>
      </c>
    </row>
    <row r="55" spans="1:12" ht="13.8" x14ac:dyDescent="0.2">
      <c r="A55" s="37" t="s">
        <v>70</v>
      </c>
      <c r="B55" s="16" t="s">
        <v>70</v>
      </c>
      <c r="C55" s="104" t="s">
        <v>164</v>
      </c>
      <c r="D55" s="16" t="s">
        <v>165</v>
      </c>
      <c r="E55" s="38">
        <v>6033971.4100000001</v>
      </c>
      <c r="F55" s="38">
        <v>370691.48</v>
      </c>
      <c r="G55" s="38">
        <v>6404662.8899999997</v>
      </c>
      <c r="H55" s="38">
        <v>5808007.1699999999</v>
      </c>
      <c r="I55" s="38">
        <v>5475507.1699999999</v>
      </c>
      <c r="J55" s="38">
        <v>4315774.4800000004</v>
      </c>
      <c r="K55" s="35">
        <v>67.384881204887293</v>
      </c>
      <c r="L55" s="38">
        <v>16159.11</v>
      </c>
    </row>
    <row r="56" spans="1:12" ht="13.8" x14ac:dyDescent="0.2">
      <c r="A56" s="37" t="s">
        <v>70</v>
      </c>
      <c r="B56" s="16" t="s">
        <v>70</v>
      </c>
      <c r="C56" s="104" t="s">
        <v>166</v>
      </c>
      <c r="D56" s="16" t="s">
        <v>167</v>
      </c>
      <c r="E56" s="38">
        <v>7753468.2400000002</v>
      </c>
      <c r="F56" s="38">
        <v>-21312.68</v>
      </c>
      <c r="G56" s="38">
        <v>7732155.5599999996</v>
      </c>
      <c r="H56" s="38">
        <v>385357.9</v>
      </c>
      <c r="I56" s="38">
        <v>385357.9</v>
      </c>
      <c r="J56" s="38">
        <v>133532.9</v>
      </c>
      <c r="K56" s="35">
        <v>1.7269815507953901</v>
      </c>
      <c r="L56" s="38">
        <v>116406.49</v>
      </c>
    </row>
    <row r="57" spans="1:12" ht="13.8" x14ac:dyDescent="0.2">
      <c r="A57" s="37" t="s">
        <v>70</v>
      </c>
      <c r="B57" s="16" t="s">
        <v>70</v>
      </c>
      <c r="C57" s="104" t="s">
        <v>168</v>
      </c>
      <c r="D57" s="16" t="s">
        <v>169</v>
      </c>
      <c r="E57" s="38">
        <v>19455381.100000001</v>
      </c>
      <c r="F57" s="38">
        <v>27507.02</v>
      </c>
      <c r="G57" s="38">
        <v>19482888.120000001</v>
      </c>
      <c r="H57" s="38">
        <v>1068116.98</v>
      </c>
      <c r="I57" s="38">
        <v>1014529.75</v>
      </c>
      <c r="J57" s="38">
        <v>47435.14</v>
      </c>
      <c r="K57" s="35">
        <v>0.24347078168203001</v>
      </c>
      <c r="L57" s="38">
        <v>20032.16</v>
      </c>
    </row>
    <row r="58" spans="1:12" ht="13.8" x14ac:dyDescent="0.2">
      <c r="A58" s="37" t="s">
        <v>70</v>
      </c>
      <c r="B58" s="16" t="s">
        <v>70</v>
      </c>
      <c r="C58" s="104" t="s">
        <v>170</v>
      </c>
      <c r="D58" s="16" t="s">
        <v>171</v>
      </c>
      <c r="E58" s="38">
        <v>266114282.66</v>
      </c>
      <c r="F58" s="38">
        <v>-4112703.22</v>
      </c>
      <c r="G58" s="38">
        <v>262001579.44</v>
      </c>
      <c r="H58" s="38">
        <v>211068142.90000001</v>
      </c>
      <c r="I58" s="38">
        <v>190066097</v>
      </c>
      <c r="J58" s="38">
        <v>1319161.56</v>
      </c>
      <c r="K58" s="35">
        <v>0.50349374336580999</v>
      </c>
      <c r="L58" s="38">
        <v>341192</v>
      </c>
    </row>
    <row r="59" spans="1:12" ht="13.8" x14ac:dyDescent="0.2">
      <c r="A59" s="37" t="s">
        <v>70</v>
      </c>
      <c r="B59" s="16" t="s">
        <v>70</v>
      </c>
      <c r="C59" s="104" t="s">
        <v>172</v>
      </c>
      <c r="D59" s="16" t="s">
        <v>173</v>
      </c>
      <c r="E59" s="38">
        <v>44214840.07</v>
      </c>
      <c r="F59" s="38">
        <v>0</v>
      </c>
      <c r="G59" s="38">
        <v>44214840.07</v>
      </c>
      <c r="H59" s="38">
        <v>9043864.4100000001</v>
      </c>
      <c r="I59" s="38">
        <v>9043864.4100000001</v>
      </c>
      <c r="J59" s="38">
        <v>9043864.4100000001</v>
      </c>
      <c r="K59" s="35">
        <v>20.454364181080301</v>
      </c>
      <c r="L59" s="38">
        <v>0</v>
      </c>
    </row>
    <row r="60" spans="1:12" ht="13.8" x14ac:dyDescent="0.2">
      <c r="A60" s="37" t="s">
        <v>70</v>
      </c>
      <c r="B60" s="16" t="s">
        <v>70</v>
      </c>
      <c r="C60" s="104" t="s">
        <v>174</v>
      </c>
      <c r="D60" s="16" t="s">
        <v>175</v>
      </c>
      <c r="E60" s="38">
        <v>2502285.2000000002</v>
      </c>
      <c r="F60" s="38">
        <v>0</v>
      </c>
      <c r="G60" s="38">
        <v>2502285.2000000002</v>
      </c>
      <c r="H60" s="38">
        <v>518165.87</v>
      </c>
      <c r="I60" s="38">
        <v>518165.87</v>
      </c>
      <c r="J60" s="38">
        <v>9112.9500000000007</v>
      </c>
      <c r="K60" s="35">
        <v>0.36418510567860002</v>
      </c>
      <c r="L60" s="38">
        <v>1498.38</v>
      </c>
    </row>
    <row r="61" spans="1:12" ht="13.8" x14ac:dyDescent="0.2">
      <c r="A61" s="37" t="s">
        <v>70</v>
      </c>
      <c r="B61" s="16" t="s">
        <v>70</v>
      </c>
      <c r="C61" s="104" t="s">
        <v>176</v>
      </c>
      <c r="D61" s="16" t="s">
        <v>177</v>
      </c>
      <c r="E61" s="38">
        <v>2219482.37</v>
      </c>
      <c r="F61" s="38">
        <v>-44304.82</v>
      </c>
      <c r="G61" s="38">
        <v>2175177.5499999998</v>
      </c>
      <c r="H61" s="38">
        <v>630874.56999999995</v>
      </c>
      <c r="I61" s="38">
        <v>630874.56999999995</v>
      </c>
      <c r="J61" s="38">
        <v>74118.63</v>
      </c>
      <c r="K61" s="35">
        <v>3.4074749438269998</v>
      </c>
      <c r="L61" s="38">
        <v>70787.679999999993</v>
      </c>
    </row>
    <row r="62" spans="1:12" ht="13.8" x14ac:dyDescent="0.2">
      <c r="A62" s="37" t="s">
        <v>70</v>
      </c>
      <c r="B62" s="16" t="s">
        <v>70</v>
      </c>
      <c r="C62" s="104" t="s">
        <v>178</v>
      </c>
      <c r="D62" s="16" t="s">
        <v>179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70</v>
      </c>
      <c r="B63" s="16" t="s">
        <v>70</v>
      </c>
      <c r="C63" s="104" t="s">
        <v>180</v>
      </c>
      <c r="D63" s="16" t="s">
        <v>181</v>
      </c>
      <c r="E63" s="38">
        <v>409065.51</v>
      </c>
      <c r="F63" s="38">
        <v>0</v>
      </c>
      <c r="G63" s="38">
        <v>409065.51</v>
      </c>
      <c r="H63" s="38">
        <v>10899.96</v>
      </c>
      <c r="I63" s="38">
        <v>10899.96</v>
      </c>
      <c r="J63" s="38">
        <v>4399.96</v>
      </c>
      <c r="K63" s="35">
        <v>1.07561255897619</v>
      </c>
      <c r="L63" s="38">
        <v>433.35</v>
      </c>
    </row>
    <row r="64" spans="1:12" ht="13.8" x14ac:dyDescent="0.2">
      <c r="A64" s="37" t="s">
        <v>70</v>
      </c>
      <c r="B64" s="16" t="s">
        <v>70</v>
      </c>
      <c r="C64" s="104" t="s">
        <v>182</v>
      </c>
      <c r="D64" s="16" t="s">
        <v>183</v>
      </c>
      <c r="E64" s="38">
        <v>1303151.68</v>
      </c>
      <c r="F64" s="38">
        <v>0</v>
      </c>
      <c r="G64" s="38">
        <v>1303151.68</v>
      </c>
      <c r="H64" s="38">
        <v>93930</v>
      </c>
      <c r="I64" s="38">
        <v>93930</v>
      </c>
      <c r="J64" s="38">
        <v>1530</v>
      </c>
      <c r="K64" s="35">
        <v>0.11740766815417999</v>
      </c>
      <c r="L64" s="38">
        <v>0</v>
      </c>
    </row>
    <row r="65" spans="1:12" ht="13.8" x14ac:dyDescent="0.2">
      <c r="A65" s="37" t="s">
        <v>70</v>
      </c>
      <c r="B65" s="16" t="s">
        <v>70</v>
      </c>
      <c r="C65" s="104" t="s">
        <v>184</v>
      </c>
      <c r="D65" s="16" t="s">
        <v>185</v>
      </c>
      <c r="E65" s="38">
        <v>896717.41</v>
      </c>
      <c r="F65" s="38">
        <v>0</v>
      </c>
      <c r="G65" s="38">
        <v>896717.41</v>
      </c>
      <c r="H65" s="38">
        <v>9265.92</v>
      </c>
      <c r="I65" s="38">
        <v>9265.92</v>
      </c>
      <c r="J65" s="38">
        <v>4265.92</v>
      </c>
      <c r="K65" s="35">
        <v>0.47572623799063002</v>
      </c>
      <c r="L65" s="38">
        <v>4265.92</v>
      </c>
    </row>
    <row r="66" spans="1:12" ht="13.8" x14ac:dyDescent="0.2">
      <c r="A66" s="37" t="s">
        <v>70</v>
      </c>
      <c r="B66" s="16" t="s">
        <v>70</v>
      </c>
      <c r="C66" s="104" t="s">
        <v>186</v>
      </c>
      <c r="D66" s="16" t="s">
        <v>187</v>
      </c>
      <c r="E66" s="38">
        <v>6308184.9400000004</v>
      </c>
      <c r="F66" s="38">
        <v>0</v>
      </c>
      <c r="G66" s="38">
        <v>6308184.9400000004</v>
      </c>
      <c r="H66" s="38">
        <v>1703185.98</v>
      </c>
      <c r="I66" s="38">
        <v>1324551.04</v>
      </c>
      <c r="J66" s="38">
        <v>0</v>
      </c>
      <c r="K66" s="35">
        <v>0</v>
      </c>
      <c r="L66" s="38">
        <v>0</v>
      </c>
    </row>
    <row r="67" spans="1:12" ht="13.8" x14ac:dyDescent="0.2">
      <c r="A67" s="37" t="s">
        <v>70</v>
      </c>
      <c r="B67" s="16" t="s">
        <v>70</v>
      </c>
      <c r="C67" s="104" t="s">
        <v>188</v>
      </c>
      <c r="D67" s="16" t="s">
        <v>189</v>
      </c>
      <c r="E67" s="38">
        <v>101842757.55</v>
      </c>
      <c r="F67" s="38">
        <v>0</v>
      </c>
      <c r="G67" s="38">
        <v>101842757.55</v>
      </c>
      <c r="H67" s="38">
        <v>79836869.920000002</v>
      </c>
      <c r="I67" s="38">
        <v>71673219.120000005</v>
      </c>
      <c r="J67" s="38">
        <v>1147568.6399999999</v>
      </c>
      <c r="K67" s="35">
        <v>1.12680436744517</v>
      </c>
      <c r="L67" s="38">
        <v>604381.30000000005</v>
      </c>
    </row>
    <row r="68" spans="1:12" ht="13.8" x14ac:dyDescent="0.2">
      <c r="A68" s="37" t="s">
        <v>70</v>
      </c>
      <c r="B68" s="16" t="s">
        <v>70</v>
      </c>
      <c r="C68" s="104" t="s">
        <v>190</v>
      </c>
      <c r="D68" s="16" t="s">
        <v>191</v>
      </c>
      <c r="E68" s="38">
        <v>2012050.95</v>
      </c>
      <c r="F68" s="38">
        <v>0</v>
      </c>
      <c r="G68" s="38">
        <v>2012050.95</v>
      </c>
      <c r="H68" s="38">
        <v>0</v>
      </c>
      <c r="I68" s="38">
        <v>0</v>
      </c>
      <c r="J68" s="38">
        <v>0</v>
      </c>
      <c r="K68" s="35">
        <v>0</v>
      </c>
      <c r="L68" s="38">
        <v>0</v>
      </c>
    </row>
    <row r="69" spans="1:12" ht="13.8" x14ac:dyDescent="0.2">
      <c r="A69" s="37" t="s">
        <v>70</v>
      </c>
      <c r="B69" s="16" t="s">
        <v>70</v>
      </c>
      <c r="C69" s="104" t="s">
        <v>192</v>
      </c>
      <c r="D69" s="16" t="s">
        <v>193</v>
      </c>
      <c r="E69" s="38">
        <v>110310415.27</v>
      </c>
      <c r="F69" s="38">
        <v>0</v>
      </c>
      <c r="G69" s="38">
        <v>110310415.27</v>
      </c>
      <c r="H69" s="38">
        <v>44342254.920000002</v>
      </c>
      <c r="I69" s="38">
        <v>38243886.890000001</v>
      </c>
      <c r="J69" s="38">
        <v>175727.41</v>
      </c>
      <c r="K69" s="35">
        <v>0.15930264569295999</v>
      </c>
      <c r="L69" s="38">
        <v>0</v>
      </c>
    </row>
    <row r="70" spans="1:12" ht="13.8" x14ac:dyDescent="0.2">
      <c r="A70" s="37" t="s">
        <v>70</v>
      </c>
      <c r="B70" s="16" t="s">
        <v>70</v>
      </c>
      <c r="C70" s="105" t="s">
        <v>127</v>
      </c>
      <c r="D70" s="27" t="s">
        <v>70</v>
      </c>
      <c r="E70" s="28">
        <v>1169137199.8199999</v>
      </c>
      <c r="F70" s="28">
        <v>5703153.0700000003</v>
      </c>
      <c r="G70" s="28">
        <v>1174840352.8900001</v>
      </c>
      <c r="H70" s="28">
        <v>606375126.44000006</v>
      </c>
      <c r="I70" s="28">
        <v>550753053.37</v>
      </c>
      <c r="J70" s="28">
        <v>122160683.45</v>
      </c>
      <c r="K70" s="29">
        <v>10.3980666947212</v>
      </c>
      <c r="L70" s="28">
        <v>99519908.219999999</v>
      </c>
    </row>
    <row r="71" spans="1:12" ht="13.8" x14ac:dyDescent="0.2">
      <c r="A71" s="37" t="s">
        <v>15</v>
      </c>
      <c r="B71" s="16" t="s">
        <v>16</v>
      </c>
      <c r="C71" s="104" t="s">
        <v>194</v>
      </c>
      <c r="D71" s="16" t="s">
        <v>195</v>
      </c>
      <c r="E71" s="38">
        <v>48297823.240000002</v>
      </c>
      <c r="F71" s="38">
        <v>0</v>
      </c>
      <c r="G71" s="38">
        <v>48297823.240000002</v>
      </c>
      <c r="H71" s="38">
        <v>47657119.549999997</v>
      </c>
      <c r="I71" s="38">
        <v>47657119.549999997</v>
      </c>
      <c r="J71" s="38">
        <v>4293888</v>
      </c>
      <c r="K71" s="35">
        <v>8.8904379368464497</v>
      </c>
      <c r="L71" s="38">
        <v>4293888</v>
      </c>
    </row>
    <row r="72" spans="1:12" ht="13.8" x14ac:dyDescent="0.2">
      <c r="A72" s="37" t="s">
        <v>70</v>
      </c>
      <c r="B72" s="16" t="s">
        <v>70</v>
      </c>
      <c r="C72" s="104" t="s">
        <v>196</v>
      </c>
      <c r="D72" s="16" t="s">
        <v>197</v>
      </c>
      <c r="E72" s="38">
        <v>60000</v>
      </c>
      <c r="F72" s="38">
        <v>0</v>
      </c>
      <c r="G72" s="38">
        <v>60000</v>
      </c>
      <c r="H72" s="38">
        <v>7700</v>
      </c>
      <c r="I72" s="38">
        <v>7700</v>
      </c>
      <c r="J72" s="38">
        <v>7700</v>
      </c>
      <c r="K72" s="35">
        <v>12.8333333333333</v>
      </c>
      <c r="L72" s="38">
        <v>7700</v>
      </c>
    </row>
    <row r="73" spans="1:12" ht="13.8" x14ac:dyDescent="0.2">
      <c r="A73" s="37" t="s">
        <v>70</v>
      </c>
      <c r="B73" s="16" t="s">
        <v>70</v>
      </c>
      <c r="C73" s="104" t="s">
        <v>198</v>
      </c>
      <c r="D73" s="16" t="s">
        <v>199</v>
      </c>
      <c r="E73" s="38">
        <v>77736966</v>
      </c>
      <c r="F73" s="38">
        <v>-1544128.6</v>
      </c>
      <c r="G73" s="38">
        <v>76192837.400000006</v>
      </c>
      <c r="H73" s="38">
        <v>38921694.810000002</v>
      </c>
      <c r="I73" s="38">
        <v>38921694.810000002</v>
      </c>
      <c r="J73" s="38">
        <v>5739314.9900000002</v>
      </c>
      <c r="K73" s="35">
        <v>7.5326174819681899</v>
      </c>
      <c r="L73" s="38">
        <v>5739314.9900000002</v>
      </c>
    </row>
    <row r="74" spans="1:12" ht="13.8" x14ac:dyDescent="0.2">
      <c r="A74" s="37" t="s">
        <v>70</v>
      </c>
      <c r="B74" s="16" t="s">
        <v>70</v>
      </c>
      <c r="C74" s="104" t="s">
        <v>200</v>
      </c>
      <c r="D74" s="16" t="s">
        <v>201</v>
      </c>
      <c r="E74" s="38">
        <v>300000</v>
      </c>
      <c r="F74" s="38">
        <v>0</v>
      </c>
      <c r="G74" s="38">
        <v>300000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70</v>
      </c>
      <c r="B75" s="16" t="s">
        <v>70</v>
      </c>
      <c r="C75" s="104" t="s">
        <v>202</v>
      </c>
      <c r="D75" s="16" t="s">
        <v>203</v>
      </c>
      <c r="E75" s="38">
        <v>19106795.350000001</v>
      </c>
      <c r="F75" s="38">
        <v>0</v>
      </c>
      <c r="G75" s="38">
        <v>19106795.350000001</v>
      </c>
      <c r="H75" s="38">
        <v>17753295.350000001</v>
      </c>
      <c r="I75" s="38">
        <v>17753295.350000001</v>
      </c>
      <c r="J75" s="38">
        <v>4521643.8899999997</v>
      </c>
      <c r="K75" s="35">
        <v>23.665108706992001</v>
      </c>
      <c r="L75" s="38">
        <v>4521643.8899999997</v>
      </c>
    </row>
    <row r="76" spans="1:12" ht="13.8" x14ac:dyDescent="0.2">
      <c r="A76" s="37" t="s">
        <v>70</v>
      </c>
      <c r="B76" s="16" t="s">
        <v>70</v>
      </c>
      <c r="C76" s="104" t="s">
        <v>204</v>
      </c>
      <c r="D76" s="16" t="s">
        <v>205</v>
      </c>
      <c r="E76" s="38">
        <v>3500</v>
      </c>
      <c r="F76" s="38">
        <v>0</v>
      </c>
      <c r="G76" s="38">
        <v>3500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104" t="s">
        <v>206</v>
      </c>
      <c r="D77" s="16" t="s">
        <v>207</v>
      </c>
      <c r="E77" s="38">
        <v>5657931.9000000004</v>
      </c>
      <c r="F77" s="38">
        <v>1544128.6</v>
      </c>
      <c r="G77" s="38">
        <v>7202060.5</v>
      </c>
      <c r="H77" s="38">
        <v>1544128.6</v>
      </c>
      <c r="I77" s="38">
        <v>1544128.6</v>
      </c>
      <c r="J77" s="38">
        <v>1544128.6</v>
      </c>
      <c r="K77" s="35">
        <v>21.4400948173096</v>
      </c>
      <c r="L77" s="38">
        <v>1544128.6</v>
      </c>
    </row>
    <row r="78" spans="1:12" ht="13.8" x14ac:dyDescent="0.2">
      <c r="A78" s="37" t="s">
        <v>70</v>
      </c>
      <c r="B78" s="16" t="s">
        <v>70</v>
      </c>
      <c r="C78" s="104" t="s">
        <v>208</v>
      </c>
      <c r="D78" s="16" t="s">
        <v>209</v>
      </c>
      <c r="E78" s="38">
        <v>63000</v>
      </c>
      <c r="F78" s="38">
        <v>0</v>
      </c>
      <c r="G78" s="38">
        <v>63000</v>
      </c>
      <c r="H78" s="38">
        <v>62803.46</v>
      </c>
      <c r="I78" s="38">
        <v>62802.83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70</v>
      </c>
      <c r="B79" s="16" t="s">
        <v>70</v>
      </c>
      <c r="C79" s="104" t="s">
        <v>210</v>
      </c>
      <c r="D79" s="16" t="s">
        <v>211</v>
      </c>
      <c r="E79" s="38">
        <v>11700</v>
      </c>
      <c r="F79" s="38">
        <v>0</v>
      </c>
      <c r="G79" s="38">
        <v>11700</v>
      </c>
      <c r="H79" s="38">
        <v>1900</v>
      </c>
      <c r="I79" s="38">
        <v>1900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70</v>
      </c>
      <c r="B80" s="16" t="s">
        <v>70</v>
      </c>
      <c r="C80" s="105" t="s">
        <v>127</v>
      </c>
      <c r="D80" s="27" t="s">
        <v>70</v>
      </c>
      <c r="E80" s="28">
        <v>151237716.49000001</v>
      </c>
      <c r="F80" s="28">
        <v>0</v>
      </c>
      <c r="G80" s="28">
        <v>151237716.49000001</v>
      </c>
      <c r="H80" s="28">
        <v>105951850.09999999</v>
      </c>
      <c r="I80" s="28">
        <v>105951849.47</v>
      </c>
      <c r="J80" s="28">
        <v>16106675.48</v>
      </c>
      <c r="K80" s="29">
        <v>10.649906553610901</v>
      </c>
      <c r="L80" s="28">
        <v>16106675.48</v>
      </c>
    </row>
    <row r="81" spans="1:12" ht="13.8" x14ac:dyDescent="0.2">
      <c r="A81" s="37" t="s">
        <v>7</v>
      </c>
      <c r="B81" s="16" t="s">
        <v>8</v>
      </c>
      <c r="C81" s="104" t="s">
        <v>212</v>
      </c>
      <c r="D81" s="16" t="s">
        <v>213</v>
      </c>
      <c r="E81" s="38">
        <v>385565.92</v>
      </c>
      <c r="F81" s="38">
        <v>0</v>
      </c>
      <c r="G81" s="38">
        <v>385565.92</v>
      </c>
      <c r="H81" s="38">
        <v>284886.34000000003</v>
      </c>
      <c r="I81" s="38">
        <v>284886.34000000003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70</v>
      </c>
      <c r="B82" s="16" t="s">
        <v>70</v>
      </c>
      <c r="C82" s="104" t="s">
        <v>214</v>
      </c>
      <c r="D82" s="16" t="s">
        <v>215</v>
      </c>
      <c r="E82" s="38">
        <v>768317.11</v>
      </c>
      <c r="F82" s="38">
        <v>0</v>
      </c>
      <c r="G82" s="38">
        <v>768317.11</v>
      </c>
      <c r="H82" s="38">
        <v>433317.11</v>
      </c>
      <c r="I82" s="38">
        <v>433317.11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70</v>
      </c>
      <c r="B83" s="16" t="s">
        <v>70</v>
      </c>
      <c r="C83" s="104" t="s">
        <v>216</v>
      </c>
      <c r="D83" s="16" t="s">
        <v>217</v>
      </c>
      <c r="E83" s="38">
        <v>300000</v>
      </c>
      <c r="F83" s="38">
        <v>0</v>
      </c>
      <c r="G83" s="38">
        <v>300000</v>
      </c>
      <c r="H83" s="38">
        <v>100</v>
      </c>
      <c r="I83" s="38">
        <v>0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70</v>
      </c>
      <c r="B84" s="16" t="s">
        <v>70</v>
      </c>
      <c r="C84" s="104" t="s">
        <v>218</v>
      </c>
      <c r="D84" s="16" t="s">
        <v>219</v>
      </c>
      <c r="E84" s="38">
        <v>302138750.12</v>
      </c>
      <c r="F84" s="38">
        <v>0</v>
      </c>
      <c r="G84" s="38">
        <v>302138750.12</v>
      </c>
      <c r="H84" s="38">
        <v>270039660.73000002</v>
      </c>
      <c r="I84" s="38">
        <v>268222308.37</v>
      </c>
      <c r="J84" s="38">
        <v>19751131.75</v>
      </c>
      <c r="K84" s="35">
        <v>6.5371064592527297</v>
      </c>
      <c r="L84" s="38">
        <v>0</v>
      </c>
    </row>
    <row r="85" spans="1:12" ht="13.8" x14ac:dyDescent="0.2">
      <c r="A85" s="37" t="s">
        <v>70</v>
      </c>
      <c r="B85" s="16" t="s">
        <v>70</v>
      </c>
      <c r="C85" s="104" t="s">
        <v>220</v>
      </c>
      <c r="D85" s="16" t="s">
        <v>221</v>
      </c>
      <c r="E85" s="38">
        <v>177561</v>
      </c>
      <c r="F85" s="38">
        <v>0</v>
      </c>
      <c r="G85" s="38">
        <v>177561</v>
      </c>
      <c r="H85" s="38">
        <v>0</v>
      </c>
      <c r="I85" s="38">
        <v>0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70</v>
      </c>
      <c r="B86" s="16" t="s">
        <v>70</v>
      </c>
      <c r="C86" s="104" t="s">
        <v>222</v>
      </c>
      <c r="D86" s="16" t="s">
        <v>223</v>
      </c>
      <c r="E86" s="38">
        <v>193877352.38</v>
      </c>
      <c r="F86" s="38">
        <v>0</v>
      </c>
      <c r="G86" s="38">
        <v>193877352.38</v>
      </c>
      <c r="H86" s="38">
        <v>41282509.299999997</v>
      </c>
      <c r="I86" s="38">
        <v>40197708.710000001</v>
      </c>
      <c r="J86" s="38">
        <v>0</v>
      </c>
      <c r="K86" s="35">
        <v>0</v>
      </c>
      <c r="L86" s="38">
        <v>0</v>
      </c>
    </row>
    <row r="87" spans="1:12" ht="13.8" x14ac:dyDescent="0.2">
      <c r="A87" s="37" t="s">
        <v>70</v>
      </c>
      <c r="B87" s="16" t="s">
        <v>70</v>
      </c>
      <c r="C87" s="104" t="s">
        <v>224</v>
      </c>
      <c r="D87" s="16" t="s">
        <v>225</v>
      </c>
      <c r="E87" s="38">
        <v>501395356.5</v>
      </c>
      <c r="F87" s="38">
        <v>0</v>
      </c>
      <c r="G87" s="38">
        <v>501395356.5</v>
      </c>
      <c r="H87" s="38">
        <v>13518270.49</v>
      </c>
      <c r="I87" s="38">
        <v>12100012.439999999</v>
      </c>
      <c r="J87" s="38">
        <v>9205.02</v>
      </c>
      <c r="K87" s="35">
        <v>1.83588058419E-3</v>
      </c>
      <c r="L87" s="38">
        <v>0</v>
      </c>
    </row>
    <row r="88" spans="1:12" ht="13.8" x14ac:dyDescent="0.2">
      <c r="A88" s="37" t="s">
        <v>70</v>
      </c>
      <c r="B88" s="16" t="s">
        <v>70</v>
      </c>
      <c r="C88" s="104" t="s">
        <v>226</v>
      </c>
      <c r="D88" s="16" t="s">
        <v>227</v>
      </c>
      <c r="E88" s="38">
        <v>820559639.75999999</v>
      </c>
      <c r="F88" s="38">
        <v>0</v>
      </c>
      <c r="G88" s="38">
        <v>820559639.75999999</v>
      </c>
      <c r="H88" s="38">
        <v>205627576.02000001</v>
      </c>
      <c r="I88" s="38">
        <v>88053163.230000004</v>
      </c>
      <c r="J88" s="38">
        <v>56731175.219999999</v>
      </c>
      <c r="K88" s="35">
        <v>6.9137174765984</v>
      </c>
      <c r="L88" s="38">
        <v>54727386.590000004</v>
      </c>
    </row>
    <row r="89" spans="1:12" ht="13.8" x14ac:dyDescent="0.2">
      <c r="A89" s="37" t="s">
        <v>70</v>
      </c>
      <c r="B89" s="16" t="s">
        <v>70</v>
      </c>
      <c r="C89" s="104" t="s">
        <v>228</v>
      </c>
      <c r="D89" s="16" t="s">
        <v>229</v>
      </c>
      <c r="E89" s="38">
        <v>26000</v>
      </c>
      <c r="F89" s="38">
        <v>0</v>
      </c>
      <c r="G89" s="38">
        <v>26000</v>
      </c>
      <c r="H89" s="38">
        <v>0</v>
      </c>
      <c r="I89" s="38">
        <v>0</v>
      </c>
      <c r="J89" s="38">
        <v>0</v>
      </c>
      <c r="K89" s="35">
        <v>0</v>
      </c>
      <c r="L89" s="38">
        <v>0</v>
      </c>
    </row>
    <row r="90" spans="1:12" ht="13.8" x14ac:dyDescent="0.2">
      <c r="A90" s="37" t="s">
        <v>70</v>
      </c>
      <c r="B90" s="16" t="s">
        <v>70</v>
      </c>
      <c r="C90" s="105" t="s">
        <v>127</v>
      </c>
      <c r="D90" s="27" t="s">
        <v>70</v>
      </c>
      <c r="E90" s="28">
        <v>1819628542.79</v>
      </c>
      <c r="F90" s="28">
        <v>0</v>
      </c>
      <c r="G90" s="28">
        <v>1819628542.79</v>
      </c>
      <c r="H90" s="28">
        <v>531186319.99000001</v>
      </c>
      <c r="I90" s="28">
        <v>409291396.19999999</v>
      </c>
      <c r="J90" s="28">
        <v>76491511.989999995</v>
      </c>
      <c r="K90" s="29">
        <v>4.2036882908374897</v>
      </c>
      <c r="L90" s="28">
        <v>54727386.590000004</v>
      </c>
    </row>
    <row r="91" spans="1:12" ht="13.8" x14ac:dyDescent="0.2">
      <c r="A91" s="37" t="s">
        <v>17</v>
      </c>
      <c r="B91" s="16" t="s">
        <v>18</v>
      </c>
      <c r="C91" s="104" t="s">
        <v>230</v>
      </c>
      <c r="D91" s="16" t="s">
        <v>18</v>
      </c>
      <c r="E91" s="38">
        <v>31991615.309999999</v>
      </c>
      <c r="F91" s="38">
        <v>0</v>
      </c>
      <c r="G91" s="38">
        <v>31991615.309999999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70</v>
      </c>
      <c r="B92" s="16" t="s">
        <v>70</v>
      </c>
      <c r="C92" s="105" t="s">
        <v>127</v>
      </c>
      <c r="D92" s="27" t="s">
        <v>70</v>
      </c>
      <c r="E92" s="28">
        <v>31991615.309999999</v>
      </c>
      <c r="F92" s="28">
        <v>0</v>
      </c>
      <c r="G92" s="28">
        <v>31991615.309999999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ht="13.8" x14ac:dyDescent="0.2">
      <c r="A93" s="37" t="s">
        <v>9</v>
      </c>
      <c r="B93" s="16" t="s">
        <v>10</v>
      </c>
      <c r="C93" s="104" t="s">
        <v>231</v>
      </c>
      <c r="D93" s="16" t="s">
        <v>232</v>
      </c>
      <c r="E93" s="38">
        <v>8866308.9600000009</v>
      </c>
      <c r="F93" s="38">
        <v>0</v>
      </c>
      <c r="G93" s="38">
        <v>8866308.9600000009</v>
      </c>
      <c r="H93" s="38">
        <v>4639805.6399999997</v>
      </c>
      <c r="I93" s="38">
        <v>4639805.6399999997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70</v>
      </c>
      <c r="B94" s="16" t="s">
        <v>70</v>
      </c>
      <c r="C94" s="104" t="s">
        <v>233</v>
      </c>
      <c r="D94" s="16" t="s">
        <v>234</v>
      </c>
      <c r="E94" s="38">
        <v>169734472.15000001</v>
      </c>
      <c r="F94" s="38">
        <v>206656.83</v>
      </c>
      <c r="G94" s="38">
        <v>169941128.97999999</v>
      </c>
      <c r="H94" s="38">
        <v>108216685.34</v>
      </c>
      <c r="I94" s="38">
        <v>84169887.469999999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70</v>
      </c>
      <c r="B95" s="16" t="s">
        <v>70</v>
      </c>
      <c r="C95" s="104" t="s">
        <v>235</v>
      </c>
      <c r="D95" s="16" t="s">
        <v>236</v>
      </c>
      <c r="E95" s="38">
        <v>47862542.18</v>
      </c>
      <c r="F95" s="38">
        <v>1915504.56</v>
      </c>
      <c r="G95" s="38">
        <v>49778046.740000002</v>
      </c>
      <c r="H95" s="38">
        <v>40243101.359999999</v>
      </c>
      <c r="I95" s="38">
        <v>38607409.57</v>
      </c>
      <c r="J95" s="38">
        <v>1035555.13</v>
      </c>
      <c r="K95" s="35">
        <v>2.0803450473034801</v>
      </c>
      <c r="L95" s="38">
        <v>1035555.13</v>
      </c>
    </row>
    <row r="96" spans="1:12" ht="13.8" x14ac:dyDescent="0.2">
      <c r="A96" s="37" t="s">
        <v>70</v>
      </c>
      <c r="B96" s="16" t="s">
        <v>70</v>
      </c>
      <c r="C96" s="104" t="s">
        <v>237</v>
      </c>
      <c r="D96" s="16" t="s">
        <v>238</v>
      </c>
      <c r="E96" s="38">
        <v>9067687.25</v>
      </c>
      <c r="F96" s="38">
        <v>91172.51</v>
      </c>
      <c r="G96" s="38">
        <v>9158859.7599999998</v>
      </c>
      <c r="H96" s="38">
        <v>6724711.5700000003</v>
      </c>
      <c r="I96" s="38">
        <v>4244211.57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70</v>
      </c>
      <c r="B97" s="16" t="s">
        <v>70</v>
      </c>
      <c r="C97" s="104" t="s">
        <v>239</v>
      </c>
      <c r="D97" s="16" t="s">
        <v>240</v>
      </c>
      <c r="E97" s="38">
        <v>3225689.33</v>
      </c>
      <c r="F97" s="38">
        <v>-73926.95</v>
      </c>
      <c r="G97" s="38">
        <v>3151762.38</v>
      </c>
      <c r="H97" s="38">
        <v>111448.73</v>
      </c>
      <c r="I97" s="38">
        <v>98518.44</v>
      </c>
      <c r="J97" s="38">
        <v>3440.03</v>
      </c>
      <c r="K97" s="35">
        <v>0.10914623582759</v>
      </c>
      <c r="L97" s="38">
        <v>0</v>
      </c>
    </row>
    <row r="98" spans="1:12" ht="13.8" x14ac:dyDescent="0.2">
      <c r="A98" s="37" t="s">
        <v>70</v>
      </c>
      <c r="B98" s="16" t="s">
        <v>70</v>
      </c>
      <c r="C98" s="104" t="s">
        <v>241</v>
      </c>
      <c r="D98" s="16" t="s">
        <v>242</v>
      </c>
      <c r="E98" s="38">
        <v>29452891.09</v>
      </c>
      <c r="F98" s="38">
        <v>-444822.9</v>
      </c>
      <c r="G98" s="38">
        <v>29008068.190000001</v>
      </c>
      <c r="H98" s="38">
        <v>1760418.68</v>
      </c>
      <c r="I98" s="38">
        <v>1528335.57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70</v>
      </c>
      <c r="B99" s="16" t="s">
        <v>70</v>
      </c>
      <c r="C99" s="104" t="s">
        <v>243</v>
      </c>
      <c r="D99" s="16" t="s">
        <v>244</v>
      </c>
      <c r="E99" s="38">
        <v>84307913.659999996</v>
      </c>
      <c r="F99" s="38">
        <v>0</v>
      </c>
      <c r="G99" s="38">
        <v>84307913.659999996</v>
      </c>
      <c r="H99" s="38">
        <v>56296277.560000002</v>
      </c>
      <c r="I99" s="38">
        <v>47908423.829999998</v>
      </c>
      <c r="J99" s="38">
        <v>0</v>
      </c>
      <c r="K99" s="35">
        <v>0</v>
      </c>
      <c r="L99" s="38">
        <v>0</v>
      </c>
    </row>
    <row r="100" spans="1:12" s="88" customFormat="1" ht="13.8" x14ac:dyDescent="0.2">
      <c r="A100" s="37" t="s">
        <v>70</v>
      </c>
      <c r="B100" s="16" t="s">
        <v>70</v>
      </c>
      <c r="C100" s="104" t="s">
        <v>245</v>
      </c>
      <c r="D100" s="16" t="s">
        <v>246</v>
      </c>
      <c r="E100" s="38">
        <v>18427177.84</v>
      </c>
      <c r="F100" s="38">
        <v>0</v>
      </c>
      <c r="G100" s="38">
        <v>18427177.84</v>
      </c>
      <c r="H100" s="38">
        <v>4101802.61</v>
      </c>
      <c r="I100" s="38">
        <v>4090330.35</v>
      </c>
      <c r="J100" s="38">
        <v>0</v>
      </c>
      <c r="K100" s="35">
        <v>0</v>
      </c>
      <c r="L100" s="38">
        <v>0</v>
      </c>
    </row>
    <row r="101" spans="1:12" s="88" customFormat="1" ht="13.8" x14ac:dyDescent="0.2">
      <c r="A101" s="37" t="s">
        <v>70</v>
      </c>
      <c r="B101" s="16" t="s">
        <v>70</v>
      </c>
      <c r="C101" s="104" t="s">
        <v>247</v>
      </c>
      <c r="D101" s="16" t="s">
        <v>248</v>
      </c>
      <c r="E101" s="38">
        <v>57845121.619999997</v>
      </c>
      <c r="F101" s="38">
        <v>0</v>
      </c>
      <c r="G101" s="38">
        <v>57845121.619999997</v>
      </c>
      <c r="H101" s="38">
        <v>16826460.710000001</v>
      </c>
      <c r="I101" s="38">
        <v>15943613.810000001</v>
      </c>
      <c r="J101" s="38">
        <v>384698.06</v>
      </c>
      <c r="K101" s="35">
        <v>0.66504840724026004</v>
      </c>
      <c r="L101" s="38">
        <v>186294.49</v>
      </c>
    </row>
    <row r="102" spans="1:12" ht="13.8" x14ac:dyDescent="0.2">
      <c r="A102" s="37" t="s">
        <v>70</v>
      </c>
      <c r="B102" s="16" t="s">
        <v>70</v>
      </c>
      <c r="C102" s="104" t="s">
        <v>249</v>
      </c>
      <c r="D102" s="16" t="s">
        <v>250</v>
      </c>
      <c r="E102" s="38">
        <v>25000</v>
      </c>
      <c r="F102" s="38">
        <v>0</v>
      </c>
      <c r="G102" s="38">
        <v>25000</v>
      </c>
      <c r="H102" s="38">
        <v>0</v>
      </c>
      <c r="I102" s="38">
        <v>0</v>
      </c>
      <c r="J102" s="38">
        <v>0</v>
      </c>
      <c r="K102" s="35">
        <v>0</v>
      </c>
      <c r="L102" s="38">
        <v>0</v>
      </c>
    </row>
    <row r="103" spans="1:12" ht="13.8" x14ac:dyDescent="0.2">
      <c r="A103" s="37" t="s">
        <v>70</v>
      </c>
      <c r="B103" s="16" t="s">
        <v>70</v>
      </c>
      <c r="C103" s="105" t="s">
        <v>127</v>
      </c>
      <c r="D103" s="27" t="s">
        <v>70</v>
      </c>
      <c r="E103" s="28">
        <v>428814804.07999998</v>
      </c>
      <c r="F103" s="28">
        <v>1694584.05</v>
      </c>
      <c r="G103" s="28">
        <v>430509388.13</v>
      </c>
      <c r="H103" s="28">
        <v>238920712.19999999</v>
      </c>
      <c r="I103" s="28">
        <v>201230536.25</v>
      </c>
      <c r="J103" s="28">
        <v>1423693.22</v>
      </c>
      <c r="K103" s="29">
        <v>0.33069969186596998</v>
      </c>
      <c r="L103" s="28">
        <v>1221849.6200000001</v>
      </c>
    </row>
    <row r="104" spans="1:12" ht="13.8" x14ac:dyDescent="0.2">
      <c r="A104" s="37" t="s">
        <v>11</v>
      </c>
      <c r="B104" s="16" t="s">
        <v>12</v>
      </c>
      <c r="C104" s="104" t="s">
        <v>251</v>
      </c>
      <c r="D104" s="16" t="s">
        <v>217</v>
      </c>
      <c r="E104" s="38">
        <v>100000</v>
      </c>
      <c r="F104" s="38">
        <v>0</v>
      </c>
      <c r="G104" s="38">
        <v>100000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104" t="s">
        <v>252</v>
      </c>
      <c r="D105" s="16" t="s">
        <v>219</v>
      </c>
      <c r="E105" s="38">
        <v>140542064.38999999</v>
      </c>
      <c r="F105" s="38">
        <v>-24888.53</v>
      </c>
      <c r="G105" s="38">
        <v>140517175.86000001</v>
      </c>
      <c r="H105" s="38">
        <v>38356568.43</v>
      </c>
      <c r="I105" s="38">
        <v>35985256.700000003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70</v>
      </c>
      <c r="B106" s="16" t="s">
        <v>70</v>
      </c>
      <c r="C106" s="104" t="s">
        <v>253</v>
      </c>
      <c r="D106" s="16" t="s">
        <v>223</v>
      </c>
      <c r="E106" s="38">
        <v>77946690.140000001</v>
      </c>
      <c r="F106" s="38">
        <v>0</v>
      </c>
      <c r="G106" s="38">
        <v>77946690.140000001</v>
      </c>
      <c r="H106" s="38">
        <v>27605363.350000001</v>
      </c>
      <c r="I106" s="38">
        <v>18311455.460000001</v>
      </c>
      <c r="J106" s="38">
        <v>10498.32</v>
      </c>
      <c r="K106" s="35">
        <v>1.346858985435E-2</v>
      </c>
      <c r="L106" s="38">
        <v>0</v>
      </c>
    </row>
    <row r="107" spans="1:12" s="88" customFormat="1" ht="13.8" x14ac:dyDescent="0.2">
      <c r="A107" s="37" t="s">
        <v>70</v>
      </c>
      <c r="B107" s="16" t="s">
        <v>70</v>
      </c>
      <c r="C107" s="104" t="s">
        <v>254</v>
      </c>
      <c r="D107" s="16" t="s">
        <v>225</v>
      </c>
      <c r="E107" s="38">
        <v>293584361.74000001</v>
      </c>
      <c r="F107" s="38">
        <v>0</v>
      </c>
      <c r="G107" s="38">
        <v>293584361.74000001</v>
      </c>
      <c r="H107" s="38">
        <v>60099938.969999999</v>
      </c>
      <c r="I107" s="38">
        <v>30210145.609999999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70</v>
      </c>
      <c r="B108" s="16" t="s">
        <v>70</v>
      </c>
      <c r="C108" s="104" t="s">
        <v>255</v>
      </c>
      <c r="D108" s="16" t="s">
        <v>227</v>
      </c>
      <c r="E108" s="38">
        <v>101624290.2</v>
      </c>
      <c r="F108" s="38">
        <v>0</v>
      </c>
      <c r="G108" s="38">
        <v>101624290.2</v>
      </c>
      <c r="H108" s="38">
        <v>9396781.6199999992</v>
      </c>
      <c r="I108" s="38">
        <v>4978615.74</v>
      </c>
      <c r="J108" s="38">
        <v>0</v>
      </c>
      <c r="K108" s="35">
        <v>0</v>
      </c>
      <c r="L108" s="38">
        <v>0</v>
      </c>
    </row>
    <row r="109" spans="1:12" s="88" customFormat="1" ht="13.8" x14ac:dyDescent="0.2">
      <c r="A109" s="37" t="s">
        <v>70</v>
      </c>
      <c r="B109" s="16" t="s">
        <v>70</v>
      </c>
      <c r="C109" s="105" t="s">
        <v>127</v>
      </c>
      <c r="D109" s="27" t="s">
        <v>70</v>
      </c>
      <c r="E109" s="28">
        <v>613797406.47000003</v>
      </c>
      <c r="F109" s="28">
        <v>-24888.53</v>
      </c>
      <c r="G109" s="28">
        <v>613772517.94000006</v>
      </c>
      <c r="H109" s="28">
        <v>135458652.37</v>
      </c>
      <c r="I109" s="28">
        <v>89485473.510000005</v>
      </c>
      <c r="J109" s="28">
        <v>10498.32</v>
      </c>
      <c r="K109" s="29">
        <v>1.7104578150899999E-3</v>
      </c>
      <c r="L109" s="28">
        <v>0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70</v>
      </c>
      <c r="B111" s="16" t="s">
        <v>70</v>
      </c>
      <c r="C111" s="105" t="s">
        <v>127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4" t="s">
        <v>258</v>
      </c>
      <c r="D112" s="16" t="s">
        <v>259</v>
      </c>
      <c r="E112" s="38">
        <v>20000000</v>
      </c>
      <c r="F112" s="38">
        <v>0</v>
      </c>
      <c r="G112" s="38">
        <v>20000000</v>
      </c>
      <c r="H112" s="38">
        <v>20000000</v>
      </c>
      <c r="I112" s="38">
        <v>20000000</v>
      </c>
      <c r="J112" s="38">
        <v>0</v>
      </c>
      <c r="K112" s="35">
        <v>0</v>
      </c>
      <c r="L112" s="38">
        <v>0</v>
      </c>
    </row>
    <row r="113" spans="1:12" s="88" customFormat="1" ht="13.8" x14ac:dyDescent="0.2">
      <c r="A113" s="37" t="s">
        <v>70</v>
      </c>
      <c r="B113" s="16" t="s">
        <v>70</v>
      </c>
      <c r="C113" s="104" t="s">
        <v>260</v>
      </c>
      <c r="D113" s="16" t="s">
        <v>261</v>
      </c>
      <c r="E113" s="38">
        <v>1140131989.3199999</v>
      </c>
      <c r="F113" s="38">
        <v>0</v>
      </c>
      <c r="G113" s="38">
        <v>1140131989.3199999</v>
      </c>
      <c r="H113" s="38">
        <v>1140131542.55</v>
      </c>
      <c r="I113" s="38">
        <v>1140131542.55</v>
      </c>
      <c r="J113" s="38">
        <v>181471886.78</v>
      </c>
      <c r="K113" s="35">
        <v>15.916743717386099</v>
      </c>
      <c r="L113" s="38">
        <v>181471886.78</v>
      </c>
    </row>
    <row r="114" spans="1:12" s="88" customFormat="1" ht="13.8" x14ac:dyDescent="0.2">
      <c r="A114" s="37" t="s">
        <v>70</v>
      </c>
      <c r="B114" s="16" t="s">
        <v>70</v>
      </c>
      <c r="C114" s="104" t="s">
        <v>262</v>
      </c>
      <c r="D114" s="16" t="s">
        <v>263</v>
      </c>
      <c r="E114" s="38">
        <v>185644654.88999999</v>
      </c>
      <c r="F114" s="38">
        <v>0</v>
      </c>
      <c r="G114" s="38">
        <v>185644654.88999999</v>
      </c>
      <c r="H114" s="38">
        <v>183171307.58000001</v>
      </c>
      <c r="I114" s="38">
        <v>183171307.58000001</v>
      </c>
      <c r="J114" s="38">
        <v>0</v>
      </c>
      <c r="K114" s="35">
        <v>0</v>
      </c>
      <c r="L114" s="38">
        <v>0</v>
      </c>
    </row>
    <row r="115" spans="1:12" s="88" customFormat="1" ht="13.8" x14ac:dyDescent="0.2">
      <c r="A115" s="37" t="s">
        <v>70</v>
      </c>
      <c r="B115" s="16" t="s">
        <v>70</v>
      </c>
      <c r="C115" s="105" t="s">
        <v>127</v>
      </c>
      <c r="D115" s="27" t="s">
        <v>70</v>
      </c>
      <c r="E115" s="28">
        <v>1345776644.21</v>
      </c>
      <c r="F115" s="28">
        <v>0</v>
      </c>
      <c r="G115" s="28">
        <v>1345776644.21</v>
      </c>
      <c r="H115" s="28">
        <v>1343302850.1300001</v>
      </c>
      <c r="I115" s="28">
        <v>1343302850.1300001</v>
      </c>
      <c r="J115" s="28">
        <v>181471886.78</v>
      </c>
      <c r="K115" s="29">
        <v>13.4845471988799</v>
      </c>
      <c r="L115" s="28">
        <v>181471886.78</v>
      </c>
    </row>
    <row r="116" spans="1:12" s="88" customFormat="1" ht="13.8" x14ac:dyDescent="0.2">
      <c r="A116" s="126" t="s">
        <v>264</v>
      </c>
      <c r="B116" s="127" t="s">
        <v>70</v>
      </c>
      <c r="C116" s="106" t="s">
        <v>70</v>
      </c>
      <c r="D116" s="65" t="s">
        <v>70</v>
      </c>
      <c r="E116" s="66">
        <v>8249589665.8900003</v>
      </c>
      <c r="F116" s="66">
        <v>-10318259.01</v>
      </c>
      <c r="G116" s="66">
        <v>8239271406.8800001</v>
      </c>
      <c r="H116" s="66">
        <v>3140926582.0500002</v>
      </c>
      <c r="I116" s="66">
        <v>2879746229.75</v>
      </c>
      <c r="J116" s="66">
        <v>559086937.13999999</v>
      </c>
      <c r="K116" s="71">
        <v>6.7856356409518002</v>
      </c>
      <c r="L116" s="66">
        <v>514067754.5</v>
      </c>
    </row>
    <row r="117" spans="1:12" ht="13.8" x14ac:dyDescent="0.3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4" t="s">
        <v>32</v>
      </c>
      <c r="B5" s="120"/>
      <c r="C5" s="114" t="s">
        <v>47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68</v>
      </c>
      <c r="D7" s="16" t="s">
        <v>265</v>
      </c>
      <c r="E7" s="38">
        <v>1926996580</v>
      </c>
      <c r="F7" s="38">
        <v>0</v>
      </c>
      <c r="G7" s="38">
        <v>1926996580</v>
      </c>
      <c r="H7" s="38">
        <v>150528179.16</v>
      </c>
      <c r="I7" s="35">
        <v>7.8115436593042631</v>
      </c>
      <c r="J7" s="38">
        <v>150528179.16</v>
      </c>
    </row>
    <row r="8" spans="1:10" ht="13.8" x14ac:dyDescent="0.2">
      <c r="A8" s="37" t="s">
        <v>70</v>
      </c>
      <c r="B8" s="16" t="s">
        <v>70</v>
      </c>
      <c r="C8" s="104" t="s">
        <v>73</v>
      </c>
      <c r="D8" s="16" t="s">
        <v>266</v>
      </c>
      <c r="E8" s="38">
        <v>146500000</v>
      </c>
      <c r="F8" s="38">
        <v>0</v>
      </c>
      <c r="G8" s="38">
        <v>146500000</v>
      </c>
      <c r="H8" s="38">
        <v>6817497.54</v>
      </c>
      <c r="I8" s="35">
        <v>4.6535819385665533</v>
      </c>
      <c r="J8" s="38">
        <v>3689971.34</v>
      </c>
    </row>
    <row r="9" spans="1:10" ht="13.8" x14ac:dyDescent="0.2">
      <c r="A9" s="37" t="s">
        <v>70</v>
      </c>
      <c r="B9" s="16" t="s">
        <v>70</v>
      </c>
      <c r="C9" s="104" t="s">
        <v>267</v>
      </c>
      <c r="D9" s="16" t="s">
        <v>268</v>
      </c>
      <c r="E9" s="38">
        <v>56500000</v>
      </c>
      <c r="F9" s="38">
        <v>0</v>
      </c>
      <c r="G9" s="38">
        <v>56500000</v>
      </c>
      <c r="H9" s="38">
        <v>54729.51</v>
      </c>
      <c r="I9" s="35">
        <v>9.6866389380530979E-2</v>
      </c>
      <c r="J9" s="38">
        <v>11132.8</v>
      </c>
    </row>
    <row r="10" spans="1:10" ht="13.8" x14ac:dyDescent="0.2">
      <c r="A10" s="37" t="s">
        <v>70</v>
      </c>
      <c r="B10" s="16" t="s">
        <v>70</v>
      </c>
      <c r="C10" s="104" t="s">
        <v>269</v>
      </c>
      <c r="D10" s="16" t="s">
        <v>270</v>
      </c>
      <c r="E10" s="38">
        <v>5500000</v>
      </c>
      <c r="F10" s="38">
        <v>0</v>
      </c>
      <c r="G10" s="38">
        <v>5500000</v>
      </c>
      <c r="H10" s="38">
        <v>724690.29</v>
      </c>
      <c r="I10" s="35">
        <v>13.176187090909091</v>
      </c>
      <c r="J10" s="38">
        <v>724690.29</v>
      </c>
    </row>
    <row r="11" spans="1:10" ht="13.8" x14ac:dyDescent="0.2">
      <c r="A11" s="37" t="s">
        <v>70</v>
      </c>
      <c r="B11" s="16" t="s">
        <v>70</v>
      </c>
      <c r="C11" s="104" t="s">
        <v>271</v>
      </c>
      <c r="D11" s="16" t="s">
        <v>272</v>
      </c>
      <c r="E11" s="38">
        <v>10500000</v>
      </c>
      <c r="F11" s="38">
        <v>0</v>
      </c>
      <c r="G11" s="38">
        <v>10500000</v>
      </c>
      <c r="H11" s="38">
        <v>0</v>
      </c>
      <c r="I11" s="35">
        <v>0</v>
      </c>
      <c r="J11" s="38">
        <v>0</v>
      </c>
    </row>
    <row r="12" spans="1:10" ht="13.8" x14ac:dyDescent="0.2">
      <c r="A12" s="37" t="s">
        <v>70</v>
      </c>
      <c r="B12" s="16" t="s">
        <v>70</v>
      </c>
      <c r="C12" s="105" t="s">
        <v>127</v>
      </c>
      <c r="D12" s="27" t="s">
        <v>70</v>
      </c>
      <c r="E12" s="28">
        <v>2145996580</v>
      </c>
      <c r="F12" s="28">
        <v>0</v>
      </c>
      <c r="G12" s="28">
        <v>2145996580</v>
      </c>
      <c r="H12" s="28">
        <v>158125096.5</v>
      </c>
      <c r="I12" s="29">
        <v>7.3683759784929386</v>
      </c>
      <c r="J12" s="28">
        <v>154953973.59</v>
      </c>
    </row>
    <row r="13" spans="1:10" ht="13.8" x14ac:dyDescent="0.2">
      <c r="A13" s="37" t="s">
        <v>5</v>
      </c>
      <c r="B13" s="16" t="s">
        <v>26</v>
      </c>
      <c r="C13" s="104" t="s">
        <v>128</v>
      </c>
      <c r="D13" s="16" t="s">
        <v>273</v>
      </c>
      <c r="E13" s="38">
        <v>165600000</v>
      </c>
      <c r="F13" s="38">
        <v>0</v>
      </c>
      <c r="G13" s="38">
        <v>165600000</v>
      </c>
      <c r="H13" s="38">
        <v>5762282.5899999999</v>
      </c>
      <c r="I13" s="35">
        <v>3.4796392451690821</v>
      </c>
      <c r="J13" s="38">
        <v>4583948.87</v>
      </c>
    </row>
    <row r="14" spans="1:10" ht="13.8" x14ac:dyDescent="0.2">
      <c r="A14" s="37" t="s">
        <v>70</v>
      </c>
      <c r="B14" s="16" t="s">
        <v>70</v>
      </c>
      <c r="C14" s="104" t="s">
        <v>274</v>
      </c>
      <c r="D14" s="16" t="s">
        <v>275</v>
      </c>
      <c r="E14" s="38">
        <v>65700000</v>
      </c>
      <c r="F14" s="38">
        <v>0</v>
      </c>
      <c r="G14" s="38">
        <v>65700000</v>
      </c>
      <c r="H14" s="38">
        <v>3862487.32</v>
      </c>
      <c r="I14" s="35">
        <v>5.8789761339421611</v>
      </c>
      <c r="J14" s="38">
        <v>3549044.38</v>
      </c>
    </row>
    <row r="15" spans="1:10" ht="13.8" x14ac:dyDescent="0.2">
      <c r="A15" s="37" t="s">
        <v>70</v>
      </c>
      <c r="B15" s="16" t="s">
        <v>70</v>
      </c>
      <c r="C15" s="104" t="s">
        <v>142</v>
      </c>
      <c r="D15" s="16" t="s">
        <v>276</v>
      </c>
      <c r="E15" s="38">
        <v>1284112960</v>
      </c>
      <c r="F15" s="38">
        <v>0</v>
      </c>
      <c r="G15" s="38">
        <v>1284112960</v>
      </c>
      <c r="H15" s="38">
        <v>109737358.33</v>
      </c>
      <c r="I15" s="35">
        <v>8.5457714195174859</v>
      </c>
      <c r="J15" s="38">
        <v>109737358.33</v>
      </c>
    </row>
    <row r="16" spans="1:10" ht="13.8" x14ac:dyDescent="0.2">
      <c r="A16" s="37" t="s">
        <v>70</v>
      </c>
      <c r="B16" s="16" t="s">
        <v>70</v>
      </c>
      <c r="C16" s="104" t="s">
        <v>156</v>
      </c>
      <c r="D16" s="16" t="s">
        <v>277</v>
      </c>
      <c r="E16" s="38">
        <v>580588410</v>
      </c>
      <c r="F16" s="38">
        <v>0</v>
      </c>
      <c r="G16" s="38">
        <v>580588410</v>
      </c>
      <c r="H16" s="38">
        <v>48684854.979999997</v>
      </c>
      <c r="I16" s="35">
        <v>8.3854334915159612</v>
      </c>
      <c r="J16" s="38">
        <v>48684854.979999997</v>
      </c>
    </row>
    <row r="17" spans="1:10" ht="13.8" x14ac:dyDescent="0.2">
      <c r="A17" s="37" t="s">
        <v>70</v>
      </c>
      <c r="B17" s="16" t="s">
        <v>70</v>
      </c>
      <c r="C17" s="104" t="s">
        <v>174</v>
      </c>
      <c r="D17" s="16" t="s">
        <v>278</v>
      </c>
      <c r="E17" s="38">
        <v>68100000</v>
      </c>
      <c r="F17" s="38">
        <v>0</v>
      </c>
      <c r="G17" s="38">
        <v>68100000</v>
      </c>
      <c r="H17" s="38">
        <v>3474819.73</v>
      </c>
      <c r="I17" s="35">
        <v>5.1025253010279004</v>
      </c>
      <c r="J17" s="38">
        <v>0</v>
      </c>
    </row>
    <row r="18" spans="1:10" ht="13.8" x14ac:dyDescent="0.2">
      <c r="A18" s="37" t="s">
        <v>70</v>
      </c>
      <c r="B18" s="16" t="s">
        <v>70</v>
      </c>
      <c r="C18" s="104" t="s">
        <v>178</v>
      </c>
      <c r="D18" s="16" t="s">
        <v>279</v>
      </c>
      <c r="E18" s="38">
        <v>12110000</v>
      </c>
      <c r="F18" s="38">
        <v>0</v>
      </c>
      <c r="G18" s="38">
        <v>12110000</v>
      </c>
      <c r="H18" s="38">
        <v>-229.77</v>
      </c>
      <c r="I18" s="35">
        <v>-1.8973575557390586E-3</v>
      </c>
      <c r="J18" s="38">
        <v>-229.77</v>
      </c>
    </row>
    <row r="19" spans="1:10" ht="13.8" x14ac:dyDescent="0.2">
      <c r="A19" s="37" t="s">
        <v>70</v>
      </c>
      <c r="B19" s="16" t="s">
        <v>70</v>
      </c>
      <c r="C19" s="104" t="s">
        <v>280</v>
      </c>
      <c r="D19" s="16" t="s">
        <v>281</v>
      </c>
      <c r="E19" s="38">
        <v>17045460</v>
      </c>
      <c r="F19" s="38">
        <v>0</v>
      </c>
      <c r="G19" s="38">
        <v>17045460</v>
      </c>
      <c r="H19" s="38">
        <v>-1952329.32</v>
      </c>
      <c r="I19" s="35">
        <v>-11.453661678828263</v>
      </c>
      <c r="J19" s="38">
        <v>-1952329.32</v>
      </c>
    </row>
    <row r="20" spans="1:10" ht="13.8" x14ac:dyDescent="0.2">
      <c r="A20" s="37" t="s">
        <v>70</v>
      </c>
      <c r="B20" s="16" t="s">
        <v>70</v>
      </c>
      <c r="C20" s="104" t="s">
        <v>282</v>
      </c>
      <c r="D20" s="16" t="s">
        <v>283</v>
      </c>
      <c r="E20" s="38">
        <v>2016000</v>
      </c>
      <c r="F20" s="38">
        <v>0</v>
      </c>
      <c r="G20" s="38">
        <v>2016000</v>
      </c>
      <c r="H20" s="38">
        <v>226495.89</v>
      </c>
      <c r="I20" s="35">
        <v>11.234915178571429</v>
      </c>
      <c r="J20" s="38">
        <v>226495.89</v>
      </c>
    </row>
    <row r="21" spans="1:10" ht="13.8" x14ac:dyDescent="0.2">
      <c r="A21" s="37" t="s">
        <v>70</v>
      </c>
      <c r="B21" s="16" t="s">
        <v>70</v>
      </c>
      <c r="C21" s="104" t="s">
        <v>284</v>
      </c>
      <c r="D21" s="16" t="s">
        <v>285</v>
      </c>
      <c r="E21" s="38">
        <v>22480000</v>
      </c>
      <c r="F21" s="38">
        <v>0</v>
      </c>
      <c r="G21" s="38">
        <v>22480000</v>
      </c>
      <c r="H21" s="38">
        <v>3571604.22</v>
      </c>
      <c r="I21" s="35">
        <v>15.887919128113879</v>
      </c>
      <c r="J21" s="38">
        <v>1100320.23</v>
      </c>
    </row>
    <row r="22" spans="1:10" ht="13.8" x14ac:dyDescent="0.2">
      <c r="A22" s="37" t="s">
        <v>70</v>
      </c>
      <c r="B22" s="16" t="s">
        <v>70</v>
      </c>
      <c r="C22" s="104" t="s">
        <v>184</v>
      </c>
      <c r="D22" s="16" t="s">
        <v>286</v>
      </c>
      <c r="E22" s="38">
        <v>3500000</v>
      </c>
      <c r="F22" s="38">
        <v>0</v>
      </c>
      <c r="G22" s="38">
        <v>3500000</v>
      </c>
      <c r="H22" s="38">
        <v>0</v>
      </c>
      <c r="I22" s="35">
        <v>0</v>
      </c>
      <c r="J22" s="38">
        <v>0</v>
      </c>
    </row>
    <row r="23" spans="1:10" ht="13.8" x14ac:dyDescent="0.2">
      <c r="A23" s="37" t="s">
        <v>70</v>
      </c>
      <c r="B23" s="16" t="s">
        <v>70</v>
      </c>
      <c r="C23" s="105" t="s">
        <v>127</v>
      </c>
      <c r="D23" s="27" t="s">
        <v>70</v>
      </c>
      <c r="E23" s="28">
        <v>2221252830</v>
      </c>
      <c r="F23" s="28">
        <v>0</v>
      </c>
      <c r="G23" s="28">
        <v>2221252830</v>
      </c>
      <c r="H23" s="28">
        <v>173367343.97</v>
      </c>
      <c r="I23" s="29">
        <v>7.8049351982142436</v>
      </c>
      <c r="J23" s="28">
        <v>165929463.59</v>
      </c>
    </row>
    <row r="24" spans="1:10" ht="13.8" x14ac:dyDescent="0.2">
      <c r="A24" s="37" t="s">
        <v>15</v>
      </c>
      <c r="B24" s="16" t="s">
        <v>27</v>
      </c>
      <c r="C24" s="104" t="s">
        <v>194</v>
      </c>
      <c r="D24" s="16" t="s">
        <v>287</v>
      </c>
      <c r="E24" s="38">
        <v>19000</v>
      </c>
      <c r="F24" s="38">
        <v>0</v>
      </c>
      <c r="G24" s="38">
        <v>19000</v>
      </c>
      <c r="H24" s="38">
        <v>0</v>
      </c>
      <c r="I24" s="35">
        <v>0</v>
      </c>
      <c r="J24" s="38">
        <v>0</v>
      </c>
    </row>
    <row r="25" spans="1:10" ht="13.8" x14ac:dyDescent="0.2">
      <c r="A25" s="37" t="s">
        <v>70</v>
      </c>
      <c r="B25" s="16" t="s">
        <v>70</v>
      </c>
      <c r="C25" s="104" t="s">
        <v>196</v>
      </c>
      <c r="D25" s="16" t="s">
        <v>288</v>
      </c>
      <c r="E25" s="38">
        <v>8000</v>
      </c>
      <c r="F25" s="38">
        <v>0</v>
      </c>
      <c r="G25" s="38">
        <v>8000</v>
      </c>
      <c r="H25" s="38">
        <v>0</v>
      </c>
      <c r="I25" s="35">
        <v>0</v>
      </c>
      <c r="J25" s="38">
        <v>0</v>
      </c>
    </row>
    <row r="26" spans="1:10" ht="13.8" x14ac:dyDescent="0.2">
      <c r="A26" s="37" t="s">
        <v>70</v>
      </c>
      <c r="B26" s="16" t="s">
        <v>70</v>
      </c>
      <c r="C26" s="104" t="s">
        <v>289</v>
      </c>
      <c r="D26" s="16" t="s">
        <v>290</v>
      </c>
      <c r="E26" s="38">
        <v>160000</v>
      </c>
      <c r="F26" s="38">
        <v>0</v>
      </c>
      <c r="G26" s="38">
        <v>160000</v>
      </c>
      <c r="H26" s="38">
        <v>0</v>
      </c>
      <c r="I26" s="35">
        <v>0</v>
      </c>
      <c r="J26" s="38">
        <v>0</v>
      </c>
    </row>
    <row r="27" spans="1:10" ht="13.8" x14ac:dyDescent="0.2">
      <c r="A27" s="37" t="s">
        <v>70</v>
      </c>
      <c r="B27" s="16" t="s">
        <v>70</v>
      </c>
      <c r="C27" s="104" t="s">
        <v>291</v>
      </c>
      <c r="D27" s="16" t="s">
        <v>292</v>
      </c>
      <c r="E27" s="38">
        <v>500</v>
      </c>
      <c r="F27" s="38">
        <v>0</v>
      </c>
      <c r="G27" s="38">
        <v>500</v>
      </c>
      <c r="H27" s="38">
        <v>0</v>
      </c>
      <c r="I27" s="35">
        <v>0</v>
      </c>
      <c r="J27" s="38">
        <v>0</v>
      </c>
    </row>
    <row r="28" spans="1:10" ht="13.8" x14ac:dyDescent="0.2">
      <c r="A28" s="37" t="s">
        <v>70</v>
      </c>
      <c r="B28" s="16" t="s">
        <v>70</v>
      </c>
      <c r="C28" s="104" t="s">
        <v>198</v>
      </c>
      <c r="D28" s="16" t="s">
        <v>293</v>
      </c>
      <c r="E28" s="38">
        <v>300000</v>
      </c>
      <c r="F28" s="38">
        <v>0</v>
      </c>
      <c r="G28" s="38">
        <v>300000</v>
      </c>
      <c r="H28" s="38">
        <v>0</v>
      </c>
      <c r="I28" s="35">
        <v>0</v>
      </c>
      <c r="J28" s="38">
        <v>0</v>
      </c>
    </row>
    <row r="29" spans="1:10" ht="13.8" x14ac:dyDescent="0.2">
      <c r="A29" s="37" t="s">
        <v>70</v>
      </c>
      <c r="B29" s="16" t="s">
        <v>70</v>
      </c>
      <c r="C29" s="104" t="s">
        <v>294</v>
      </c>
      <c r="D29" s="16" t="s">
        <v>295</v>
      </c>
      <c r="E29" s="38">
        <v>3807124.61</v>
      </c>
      <c r="F29" s="38">
        <v>0</v>
      </c>
      <c r="G29" s="38">
        <v>3807124.61</v>
      </c>
      <c r="H29" s="38">
        <v>125081.17</v>
      </c>
      <c r="I29" s="35">
        <v>3.2854498555538481</v>
      </c>
      <c r="J29" s="38">
        <v>6903.34</v>
      </c>
    </row>
    <row r="30" spans="1:10" ht="13.8" x14ac:dyDescent="0.2">
      <c r="A30" s="37" t="s">
        <v>70</v>
      </c>
      <c r="B30" s="16" t="s">
        <v>70</v>
      </c>
      <c r="C30" s="104" t="s">
        <v>296</v>
      </c>
      <c r="D30" s="16" t="s">
        <v>297</v>
      </c>
      <c r="E30" s="38">
        <v>56824927.890000001</v>
      </c>
      <c r="F30" s="38">
        <v>0</v>
      </c>
      <c r="G30" s="38">
        <v>56824927.890000001</v>
      </c>
      <c r="H30" s="38">
        <v>3416141.41</v>
      </c>
      <c r="I30" s="35">
        <v>6.0116951078457408</v>
      </c>
      <c r="J30" s="38">
        <v>182591.8</v>
      </c>
    </row>
    <row r="31" spans="1:10" ht="13.8" x14ac:dyDescent="0.2">
      <c r="A31" s="37" t="s">
        <v>70</v>
      </c>
      <c r="B31" s="16" t="s">
        <v>70</v>
      </c>
      <c r="C31" s="104" t="s">
        <v>298</v>
      </c>
      <c r="D31" s="16" t="s">
        <v>299</v>
      </c>
      <c r="E31" s="38">
        <v>17343805.27</v>
      </c>
      <c r="F31" s="38">
        <v>0</v>
      </c>
      <c r="G31" s="38">
        <v>17343805.27</v>
      </c>
      <c r="H31" s="38">
        <v>1802971.22</v>
      </c>
      <c r="I31" s="35">
        <v>10.395476609268918</v>
      </c>
      <c r="J31" s="38">
        <v>1653270.68</v>
      </c>
    </row>
    <row r="32" spans="1:10" ht="13.8" x14ac:dyDescent="0.2">
      <c r="A32" s="37" t="s">
        <v>70</v>
      </c>
      <c r="B32" s="16" t="s">
        <v>70</v>
      </c>
      <c r="C32" s="104" t="s">
        <v>300</v>
      </c>
      <c r="D32" s="16" t="s">
        <v>301</v>
      </c>
      <c r="E32" s="38">
        <v>12561828.050000001</v>
      </c>
      <c r="F32" s="38">
        <v>0</v>
      </c>
      <c r="G32" s="38">
        <v>12561828.050000001</v>
      </c>
      <c r="H32" s="38">
        <v>1582396.77</v>
      </c>
      <c r="I32" s="35">
        <v>12.596866982270148</v>
      </c>
      <c r="J32" s="38">
        <v>19693.5</v>
      </c>
    </row>
    <row r="33" spans="1:10" ht="13.8" x14ac:dyDescent="0.2">
      <c r="A33" s="37" t="s">
        <v>70</v>
      </c>
      <c r="B33" s="16" t="s">
        <v>70</v>
      </c>
      <c r="C33" s="104" t="s">
        <v>302</v>
      </c>
      <c r="D33" s="16" t="s">
        <v>303</v>
      </c>
      <c r="E33" s="38">
        <v>1000000</v>
      </c>
      <c r="F33" s="38">
        <v>0</v>
      </c>
      <c r="G33" s="38">
        <v>1000000</v>
      </c>
      <c r="H33" s="38">
        <v>81395.37</v>
      </c>
      <c r="I33" s="35">
        <v>8.1395370000000007</v>
      </c>
      <c r="J33" s="38">
        <v>80973.17</v>
      </c>
    </row>
    <row r="34" spans="1:10" ht="13.8" x14ac:dyDescent="0.2">
      <c r="A34" s="37" t="s">
        <v>70</v>
      </c>
      <c r="B34" s="16" t="s">
        <v>70</v>
      </c>
      <c r="C34" s="104" t="s">
        <v>304</v>
      </c>
      <c r="D34" s="16" t="s">
        <v>305</v>
      </c>
      <c r="E34" s="38">
        <v>50000</v>
      </c>
      <c r="F34" s="38">
        <v>0</v>
      </c>
      <c r="G34" s="38">
        <v>50000</v>
      </c>
      <c r="H34" s="38">
        <v>48849.42</v>
      </c>
      <c r="I34" s="35">
        <v>97.698840000000004</v>
      </c>
      <c r="J34" s="38">
        <v>45398.400000000001</v>
      </c>
    </row>
    <row r="35" spans="1:10" ht="13.8" x14ac:dyDescent="0.2">
      <c r="A35" s="37" t="s">
        <v>70</v>
      </c>
      <c r="B35" s="16" t="s">
        <v>70</v>
      </c>
      <c r="C35" s="104" t="s">
        <v>306</v>
      </c>
      <c r="D35" s="16" t="s">
        <v>307</v>
      </c>
      <c r="E35" s="38">
        <v>3725800</v>
      </c>
      <c r="F35" s="38">
        <v>0</v>
      </c>
      <c r="G35" s="38">
        <v>3725800</v>
      </c>
      <c r="H35" s="38">
        <v>4314.3100000000004</v>
      </c>
      <c r="I35" s="35">
        <v>0.11579553384508026</v>
      </c>
      <c r="J35" s="38">
        <v>0</v>
      </c>
    </row>
    <row r="36" spans="1:10" ht="13.8" x14ac:dyDescent="0.2">
      <c r="A36" s="37" t="s">
        <v>70</v>
      </c>
      <c r="B36" s="16" t="s">
        <v>70</v>
      </c>
      <c r="C36" s="104" t="s">
        <v>308</v>
      </c>
      <c r="D36" s="16" t="s">
        <v>309</v>
      </c>
      <c r="E36" s="38">
        <v>80000</v>
      </c>
      <c r="F36" s="38">
        <v>0</v>
      </c>
      <c r="G36" s="38">
        <v>80000</v>
      </c>
      <c r="H36" s="38">
        <v>0</v>
      </c>
      <c r="I36" s="35">
        <v>0</v>
      </c>
      <c r="J36" s="38">
        <v>0</v>
      </c>
    </row>
    <row r="37" spans="1:10" ht="13.8" x14ac:dyDescent="0.2">
      <c r="A37" s="37" t="s">
        <v>70</v>
      </c>
      <c r="B37" s="16" t="s">
        <v>70</v>
      </c>
      <c r="C37" s="104" t="s">
        <v>310</v>
      </c>
      <c r="D37" s="16" t="s">
        <v>311</v>
      </c>
      <c r="E37" s="38">
        <v>120000</v>
      </c>
      <c r="F37" s="38">
        <v>0</v>
      </c>
      <c r="G37" s="38">
        <v>120000</v>
      </c>
      <c r="H37" s="38">
        <v>76972.800000000003</v>
      </c>
      <c r="I37" s="35">
        <v>64.144000000000005</v>
      </c>
      <c r="J37" s="38">
        <v>1372.8</v>
      </c>
    </row>
    <row r="38" spans="1:10" ht="13.8" x14ac:dyDescent="0.2">
      <c r="A38" s="37" t="s">
        <v>70</v>
      </c>
      <c r="B38" s="16" t="s">
        <v>70</v>
      </c>
      <c r="C38" s="104" t="s">
        <v>312</v>
      </c>
      <c r="D38" s="16" t="s">
        <v>313</v>
      </c>
      <c r="E38" s="38">
        <v>7443500</v>
      </c>
      <c r="F38" s="38">
        <v>0</v>
      </c>
      <c r="G38" s="38">
        <v>7443500</v>
      </c>
      <c r="H38" s="38">
        <v>586657.25</v>
      </c>
      <c r="I38" s="35">
        <v>7.8814704104252034</v>
      </c>
      <c r="J38" s="38">
        <v>367558.51</v>
      </c>
    </row>
    <row r="39" spans="1:10" ht="13.8" x14ac:dyDescent="0.2">
      <c r="A39" s="37" t="s">
        <v>70</v>
      </c>
      <c r="B39" s="16" t="s">
        <v>70</v>
      </c>
      <c r="C39" s="104" t="s">
        <v>314</v>
      </c>
      <c r="D39" s="16" t="s">
        <v>315</v>
      </c>
      <c r="E39" s="38">
        <v>353000</v>
      </c>
      <c r="F39" s="38">
        <v>0</v>
      </c>
      <c r="G39" s="38">
        <v>353000</v>
      </c>
      <c r="H39" s="38">
        <v>16471.580000000002</v>
      </c>
      <c r="I39" s="35">
        <v>4.6661699716713887</v>
      </c>
      <c r="J39" s="38">
        <v>14653.57</v>
      </c>
    </row>
    <row r="40" spans="1:10" ht="13.8" x14ac:dyDescent="0.2">
      <c r="A40" s="37" t="s">
        <v>70</v>
      </c>
      <c r="B40" s="16" t="s">
        <v>70</v>
      </c>
      <c r="C40" s="104" t="s">
        <v>316</v>
      </c>
      <c r="D40" s="16" t="s">
        <v>317</v>
      </c>
      <c r="E40" s="38">
        <v>515000</v>
      </c>
      <c r="F40" s="38">
        <v>0</v>
      </c>
      <c r="G40" s="38">
        <v>515000</v>
      </c>
      <c r="H40" s="38">
        <v>232582.85</v>
      </c>
      <c r="I40" s="35">
        <v>45.161718446601945</v>
      </c>
      <c r="J40" s="38">
        <v>13115.79</v>
      </c>
    </row>
    <row r="41" spans="1:10" ht="13.8" x14ac:dyDescent="0.2">
      <c r="A41" s="37" t="s">
        <v>70</v>
      </c>
      <c r="B41" s="16" t="s">
        <v>70</v>
      </c>
      <c r="C41" s="105" t="s">
        <v>127</v>
      </c>
      <c r="D41" s="27" t="s">
        <v>70</v>
      </c>
      <c r="E41" s="28">
        <v>104312485.81999999</v>
      </c>
      <c r="F41" s="28">
        <v>0</v>
      </c>
      <c r="G41" s="28">
        <v>104312485.81999999</v>
      </c>
      <c r="H41" s="28">
        <v>7973834.1500000004</v>
      </c>
      <c r="I41" s="29">
        <v>7.6441799726252562</v>
      </c>
      <c r="J41" s="28">
        <v>2385531.56</v>
      </c>
    </row>
    <row r="42" spans="1:10" ht="13.8" x14ac:dyDescent="0.2">
      <c r="A42" s="37" t="s">
        <v>7</v>
      </c>
      <c r="B42" s="16" t="s">
        <v>8</v>
      </c>
      <c r="C42" s="104" t="s">
        <v>212</v>
      </c>
      <c r="D42" s="16" t="s">
        <v>318</v>
      </c>
      <c r="E42" s="38">
        <v>646584440</v>
      </c>
      <c r="F42" s="38">
        <v>0</v>
      </c>
      <c r="G42" s="38">
        <v>646584440</v>
      </c>
      <c r="H42" s="38">
        <v>44390005.659999996</v>
      </c>
      <c r="I42" s="35">
        <v>6.8653068205600496</v>
      </c>
      <c r="J42" s="38">
        <v>44390005.659999996</v>
      </c>
    </row>
    <row r="43" spans="1:10" ht="13.8" x14ac:dyDescent="0.2">
      <c r="A43" s="37" t="s">
        <v>70</v>
      </c>
      <c r="B43" s="16" t="s">
        <v>70</v>
      </c>
      <c r="C43" s="104" t="s">
        <v>319</v>
      </c>
      <c r="D43" s="16" t="s">
        <v>320</v>
      </c>
      <c r="E43" s="38">
        <v>3100000</v>
      </c>
      <c r="F43" s="38">
        <v>0</v>
      </c>
      <c r="G43" s="38">
        <v>3100000</v>
      </c>
      <c r="H43" s="38">
        <v>0</v>
      </c>
      <c r="I43" s="35">
        <v>0</v>
      </c>
      <c r="J43" s="38">
        <v>0</v>
      </c>
    </row>
    <row r="44" spans="1:10" ht="13.8" x14ac:dyDescent="0.2">
      <c r="A44" s="37" t="s">
        <v>70</v>
      </c>
      <c r="B44" s="16" t="s">
        <v>70</v>
      </c>
      <c r="C44" s="104" t="s">
        <v>321</v>
      </c>
      <c r="D44" s="16" t="s">
        <v>322</v>
      </c>
      <c r="E44" s="38">
        <v>3126590.15</v>
      </c>
      <c r="F44" s="38">
        <v>0</v>
      </c>
      <c r="G44" s="38">
        <v>3126590.15</v>
      </c>
      <c r="H44" s="38">
        <v>0</v>
      </c>
      <c r="I44" s="35">
        <v>0</v>
      </c>
      <c r="J44" s="38">
        <v>0</v>
      </c>
    </row>
    <row r="45" spans="1:10" ht="13.8" x14ac:dyDescent="0.2">
      <c r="A45" s="37" t="s">
        <v>70</v>
      </c>
      <c r="B45" s="16" t="s">
        <v>70</v>
      </c>
      <c r="C45" s="104" t="s">
        <v>323</v>
      </c>
      <c r="D45" s="16" t="s">
        <v>324</v>
      </c>
      <c r="E45" s="38">
        <v>17630226.699999999</v>
      </c>
      <c r="F45" s="38">
        <v>0</v>
      </c>
      <c r="G45" s="38">
        <v>17630226.699999999</v>
      </c>
      <c r="H45" s="38">
        <v>24964.61</v>
      </c>
      <c r="I45" s="35">
        <v>0.14160118542321409</v>
      </c>
      <c r="J45" s="38">
        <v>24964.61</v>
      </c>
    </row>
    <row r="46" spans="1:10" ht="13.8" x14ac:dyDescent="0.2">
      <c r="A46" s="37" t="s">
        <v>70</v>
      </c>
      <c r="B46" s="16" t="s">
        <v>70</v>
      </c>
      <c r="C46" s="104" t="s">
        <v>214</v>
      </c>
      <c r="D46" s="16" t="s">
        <v>325</v>
      </c>
      <c r="E46" s="38">
        <v>2548905.2400000002</v>
      </c>
      <c r="F46" s="38">
        <v>0</v>
      </c>
      <c r="G46" s="38">
        <v>2548905.2400000002</v>
      </c>
      <c r="H46" s="38">
        <v>0</v>
      </c>
      <c r="I46" s="35">
        <v>0</v>
      </c>
      <c r="J46" s="38">
        <v>0</v>
      </c>
    </row>
    <row r="47" spans="1:10" ht="13.8" x14ac:dyDescent="0.2">
      <c r="A47" s="37" t="s">
        <v>70</v>
      </c>
      <c r="B47" s="16" t="s">
        <v>70</v>
      </c>
      <c r="C47" s="104" t="s">
        <v>326</v>
      </c>
      <c r="D47" s="16" t="s">
        <v>327</v>
      </c>
      <c r="E47" s="38">
        <v>765000</v>
      </c>
      <c r="F47" s="38">
        <v>0</v>
      </c>
      <c r="G47" s="38">
        <v>765000</v>
      </c>
      <c r="H47" s="38">
        <v>0</v>
      </c>
      <c r="I47" s="35">
        <v>0</v>
      </c>
      <c r="J47" s="38">
        <v>0</v>
      </c>
    </row>
    <row r="48" spans="1:10" ht="13.8" x14ac:dyDescent="0.2">
      <c r="A48" s="37" t="s">
        <v>70</v>
      </c>
      <c r="B48" s="16" t="s">
        <v>70</v>
      </c>
      <c r="C48" s="104" t="s">
        <v>328</v>
      </c>
      <c r="D48" s="16" t="s">
        <v>329</v>
      </c>
      <c r="E48" s="38">
        <v>74597923.340000004</v>
      </c>
      <c r="F48" s="38">
        <v>0</v>
      </c>
      <c r="G48" s="38">
        <v>74597923.340000004</v>
      </c>
      <c r="H48" s="38">
        <v>0</v>
      </c>
      <c r="I48" s="35">
        <v>0</v>
      </c>
      <c r="J48" s="38">
        <v>0</v>
      </c>
    </row>
    <row r="49" spans="1:10" ht="13.8" x14ac:dyDescent="0.2">
      <c r="A49" s="37" t="s">
        <v>70</v>
      </c>
      <c r="B49" s="16" t="s">
        <v>70</v>
      </c>
      <c r="C49" s="104" t="s">
        <v>330</v>
      </c>
      <c r="D49" s="16" t="s">
        <v>331</v>
      </c>
      <c r="E49" s="38">
        <v>464000</v>
      </c>
      <c r="F49" s="38">
        <v>0</v>
      </c>
      <c r="G49" s="38">
        <v>464000</v>
      </c>
      <c r="H49" s="38">
        <v>464000</v>
      </c>
      <c r="I49" s="35">
        <v>100</v>
      </c>
      <c r="J49" s="38">
        <v>0</v>
      </c>
    </row>
    <row r="50" spans="1:10" ht="13.8" x14ac:dyDescent="0.2">
      <c r="A50" s="37" t="s">
        <v>70</v>
      </c>
      <c r="B50" s="16" t="s">
        <v>70</v>
      </c>
      <c r="C50" s="104" t="s">
        <v>332</v>
      </c>
      <c r="D50" s="16" t="s">
        <v>333</v>
      </c>
      <c r="E50" s="38">
        <v>322579.40000000002</v>
      </c>
      <c r="F50" s="38">
        <v>0</v>
      </c>
      <c r="G50" s="38">
        <v>322579.40000000002</v>
      </c>
      <c r="H50" s="38">
        <v>0</v>
      </c>
      <c r="I50" s="35">
        <v>0</v>
      </c>
      <c r="J50" s="38">
        <v>0</v>
      </c>
    </row>
    <row r="51" spans="1:10" ht="13.8" x14ac:dyDescent="0.2">
      <c r="A51" s="37" t="s">
        <v>70</v>
      </c>
      <c r="B51" s="16" t="s">
        <v>70</v>
      </c>
      <c r="C51" s="104" t="s">
        <v>334</v>
      </c>
      <c r="D51" s="16" t="s">
        <v>335</v>
      </c>
      <c r="E51" s="38">
        <v>68347702.519999996</v>
      </c>
      <c r="F51" s="38">
        <v>0</v>
      </c>
      <c r="G51" s="38">
        <v>68347702.519999996</v>
      </c>
      <c r="H51" s="38">
        <v>0</v>
      </c>
      <c r="I51" s="35">
        <v>0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104" t="s">
        <v>336</v>
      </c>
      <c r="D52" s="16" t="s">
        <v>337</v>
      </c>
      <c r="E52" s="38">
        <v>100000</v>
      </c>
      <c r="F52" s="38">
        <v>0</v>
      </c>
      <c r="G52" s="38">
        <v>100000</v>
      </c>
      <c r="H52" s="38">
        <v>2008440</v>
      </c>
      <c r="I52" s="35">
        <v>2008.44</v>
      </c>
      <c r="J52" s="38">
        <v>0</v>
      </c>
    </row>
    <row r="53" spans="1:10" ht="13.8" x14ac:dyDescent="0.2">
      <c r="A53" s="37" t="s">
        <v>70</v>
      </c>
      <c r="B53" s="16" t="s">
        <v>70</v>
      </c>
      <c r="C53" s="104" t="s">
        <v>338</v>
      </c>
      <c r="D53" s="16" t="s">
        <v>339</v>
      </c>
      <c r="E53" s="38">
        <v>10000000</v>
      </c>
      <c r="F53" s="38">
        <v>0</v>
      </c>
      <c r="G53" s="38">
        <v>10000000</v>
      </c>
      <c r="H53" s="38">
        <v>0</v>
      </c>
      <c r="I53" s="35">
        <v>0</v>
      </c>
      <c r="J53" s="38">
        <v>0</v>
      </c>
    </row>
    <row r="54" spans="1:10" ht="13.8" x14ac:dyDescent="0.2">
      <c r="A54" s="37" t="s">
        <v>70</v>
      </c>
      <c r="B54" s="16" t="s">
        <v>70</v>
      </c>
      <c r="C54" s="104" t="s">
        <v>340</v>
      </c>
      <c r="D54" s="16" t="s">
        <v>341</v>
      </c>
      <c r="E54" s="38">
        <v>81000000</v>
      </c>
      <c r="F54" s="38">
        <v>0</v>
      </c>
      <c r="G54" s="38">
        <v>81000000</v>
      </c>
      <c r="H54" s="38">
        <v>4912701.43</v>
      </c>
      <c r="I54" s="35">
        <v>6.0650634938271608</v>
      </c>
      <c r="J54" s="38">
        <v>4912701.43</v>
      </c>
    </row>
    <row r="55" spans="1:10" ht="13.8" x14ac:dyDescent="0.2">
      <c r="A55" s="37" t="s">
        <v>70</v>
      </c>
      <c r="B55" s="16" t="s">
        <v>70</v>
      </c>
      <c r="C55" s="104" t="s">
        <v>218</v>
      </c>
      <c r="D55" s="16" t="s">
        <v>342</v>
      </c>
      <c r="E55" s="38">
        <v>265500</v>
      </c>
      <c r="F55" s="38">
        <v>0</v>
      </c>
      <c r="G55" s="38">
        <v>265500</v>
      </c>
      <c r="H55" s="38">
        <v>0</v>
      </c>
      <c r="I55" s="35">
        <v>0</v>
      </c>
      <c r="J55" s="38">
        <v>0</v>
      </c>
    </row>
    <row r="56" spans="1:10" ht="13.8" x14ac:dyDescent="0.2">
      <c r="A56" s="37" t="s">
        <v>70</v>
      </c>
      <c r="B56" s="16" t="s">
        <v>70</v>
      </c>
      <c r="C56" s="104" t="s">
        <v>220</v>
      </c>
      <c r="D56" s="16" t="s">
        <v>343</v>
      </c>
      <c r="E56" s="38">
        <v>180000</v>
      </c>
      <c r="F56" s="38">
        <v>9625104.9700000007</v>
      </c>
      <c r="G56" s="38">
        <v>9805104.9700000007</v>
      </c>
      <c r="H56" s="38">
        <v>9625104.9700000007</v>
      </c>
      <c r="I56" s="35">
        <v>98.164221591194249</v>
      </c>
      <c r="J56" s="38">
        <v>0</v>
      </c>
    </row>
    <row r="57" spans="1:10" ht="13.8" x14ac:dyDescent="0.2">
      <c r="A57" s="37" t="s">
        <v>70</v>
      </c>
      <c r="B57" s="16" t="s">
        <v>70</v>
      </c>
      <c r="C57" s="104" t="s">
        <v>224</v>
      </c>
      <c r="D57" s="16" t="s">
        <v>344</v>
      </c>
      <c r="E57" s="38">
        <v>950836.21</v>
      </c>
      <c r="F57" s="38">
        <v>0</v>
      </c>
      <c r="G57" s="38">
        <v>950836.21</v>
      </c>
      <c r="H57" s="38">
        <v>0</v>
      </c>
      <c r="I57" s="35">
        <v>0</v>
      </c>
      <c r="J57" s="38">
        <v>0</v>
      </c>
    </row>
    <row r="58" spans="1:10" ht="13.8" x14ac:dyDescent="0.2">
      <c r="A58" s="37" t="s">
        <v>70</v>
      </c>
      <c r="B58" s="16" t="s">
        <v>70</v>
      </c>
      <c r="C58" s="104" t="s">
        <v>226</v>
      </c>
      <c r="D58" s="16" t="s">
        <v>345</v>
      </c>
      <c r="E58" s="38">
        <v>178500</v>
      </c>
      <c r="F58" s="38">
        <v>0</v>
      </c>
      <c r="G58" s="38">
        <v>178500</v>
      </c>
      <c r="H58" s="38">
        <v>0</v>
      </c>
      <c r="I58" s="35">
        <v>0</v>
      </c>
      <c r="J58" s="38">
        <v>0</v>
      </c>
    </row>
    <row r="59" spans="1:10" ht="13.8" x14ac:dyDescent="0.2">
      <c r="A59" s="37" t="s">
        <v>70</v>
      </c>
      <c r="B59" s="16" t="s">
        <v>70</v>
      </c>
      <c r="C59" s="104" t="s">
        <v>346</v>
      </c>
      <c r="D59" s="16" t="s">
        <v>347</v>
      </c>
      <c r="E59" s="38">
        <v>8299697.2599999998</v>
      </c>
      <c r="F59" s="38">
        <v>0</v>
      </c>
      <c r="G59" s="38">
        <v>8299697.2599999998</v>
      </c>
      <c r="H59" s="38">
        <v>0</v>
      </c>
      <c r="I59" s="35">
        <v>0</v>
      </c>
      <c r="J59" s="38">
        <v>0</v>
      </c>
    </row>
    <row r="60" spans="1:10" ht="13.8" x14ac:dyDescent="0.2">
      <c r="A60" s="37" t="s">
        <v>70</v>
      </c>
      <c r="B60" s="16" t="s">
        <v>70</v>
      </c>
      <c r="C60" s="104" t="s">
        <v>348</v>
      </c>
      <c r="D60" s="16" t="s">
        <v>349</v>
      </c>
      <c r="E60" s="38">
        <v>5239432.34</v>
      </c>
      <c r="F60" s="38">
        <v>0</v>
      </c>
      <c r="G60" s="38">
        <v>5239432.34</v>
      </c>
      <c r="H60" s="38">
        <v>0</v>
      </c>
      <c r="I60" s="35">
        <v>0</v>
      </c>
      <c r="J60" s="38">
        <v>0</v>
      </c>
    </row>
    <row r="61" spans="1:10" ht="13.8" x14ac:dyDescent="0.2">
      <c r="A61" s="37" t="s">
        <v>70</v>
      </c>
      <c r="B61" s="16" t="s">
        <v>70</v>
      </c>
      <c r="C61" s="104" t="s">
        <v>350</v>
      </c>
      <c r="D61" s="16" t="s">
        <v>351</v>
      </c>
      <c r="E61" s="38">
        <v>44154392.409999996</v>
      </c>
      <c r="F61" s="38">
        <v>0</v>
      </c>
      <c r="G61" s="38">
        <v>44154392.409999996</v>
      </c>
      <c r="H61" s="38">
        <v>0</v>
      </c>
      <c r="I61" s="35">
        <v>0</v>
      </c>
      <c r="J61" s="38">
        <v>0</v>
      </c>
    </row>
    <row r="62" spans="1:10" ht="13.8" x14ac:dyDescent="0.2">
      <c r="A62" s="37" t="s">
        <v>70</v>
      </c>
      <c r="B62" s="16" t="s">
        <v>70</v>
      </c>
      <c r="C62" s="104" t="s">
        <v>352</v>
      </c>
      <c r="D62" s="16" t="s">
        <v>353</v>
      </c>
      <c r="E62" s="38">
        <v>427777770.41000003</v>
      </c>
      <c r="F62" s="38">
        <v>0</v>
      </c>
      <c r="G62" s="38">
        <v>427777770.41000003</v>
      </c>
      <c r="H62" s="38">
        <v>7392.35</v>
      </c>
      <c r="I62" s="35">
        <v>1.7280818479452225E-3</v>
      </c>
      <c r="J62" s="38">
        <v>7392.35</v>
      </c>
    </row>
    <row r="63" spans="1:10" ht="13.8" x14ac:dyDescent="0.2">
      <c r="A63" s="37" t="s">
        <v>70</v>
      </c>
      <c r="B63" s="16" t="s">
        <v>70</v>
      </c>
      <c r="C63" s="104" t="s">
        <v>354</v>
      </c>
      <c r="D63" s="16" t="s">
        <v>355</v>
      </c>
      <c r="E63" s="38">
        <v>7531984.7699999996</v>
      </c>
      <c r="F63" s="38">
        <v>0</v>
      </c>
      <c r="G63" s="38">
        <v>7531984.7699999996</v>
      </c>
      <c r="H63" s="38">
        <v>313701.17</v>
      </c>
      <c r="I63" s="35">
        <v>4.164920397203618</v>
      </c>
      <c r="J63" s="38">
        <v>313701.17</v>
      </c>
    </row>
    <row r="64" spans="1:10" ht="13.8" x14ac:dyDescent="0.2">
      <c r="A64" s="37" t="s">
        <v>70</v>
      </c>
      <c r="B64" s="16" t="s">
        <v>70</v>
      </c>
      <c r="C64" s="104" t="s">
        <v>356</v>
      </c>
      <c r="D64" s="16" t="s">
        <v>357</v>
      </c>
      <c r="E64" s="38">
        <v>2373417.98</v>
      </c>
      <c r="F64" s="38">
        <v>0</v>
      </c>
      <c r="G64" s="38">
        <v>2373417.98</v>
      </c>
      <c r="H64" s="38">
        <v>22680</v>
      </c>
      <c r="I64" s="35">
        <v>0.95558389593054316</v>
      </c>
      <c r="J64" s="38">
        <v>0</v>
      </c>
    </row>
    <row r="65" spans="1:10" ht="13.8" x14ac:dyDescent="0.2">
      <c r="A65" s="37" t="s">
        <v>70</v>
      </c>
      <c r="B65" s="16" t="s">
        <v>70</v>
      </c>
      <c r="C65" s="105" t="s">
        <v>127</v>
      </c>
      <c r="D65" s="27" t="s">
        <v>70</v>
      </c>
      <c r="E65" s="28">
        <v>1405538898.73</v>
      </c>
      <c r="F65" s="28">
        <v>9625104.9700000007</v>
      </c>
      <c r="G65" s="28">
        <v>1415164003.7</v>
      </c>
      <c r="H65" s="28">
        <v>61768990.189999998</v>
      </c>
      <c r="I65" s="29">
        <v>4.3647937644331423</v>
      </c>
      <c r="J65" s="28">
        <v>49648765.219999999</v>
      </c>
    </row>
    <row r="66" spans="1:10" ht="13.8" x14ac:dyDescent="0.2">
      <c r="A66" s="37" t="s">
        <v>17</v>
      </c>
      <c r="B66" s="16" t="s">
        <v>28</v>
      </c>
      <c r="C66" s="104" t="s">
        <v>358</v>
      </c>
      <c r="D66" s="16" t="s">
        <v>359</v>
      </c>
      <c r="E66" s="38">
        <v>1301522.42</v>
      </c>
      <c r="F66" s="38">
        <v>0</v>
      </c>
      <c r="G66" s="38">
        <v>1301522.42</v>
      </c>
      <c r="H66" s="38">
        <v>0</v>
      </c>
      <c r="I66" s="35">
        <v>0</v>
      </c>
      <c r="J66" s="38">
        <v>0</v>
      </c>
    </row>
    <row r="67" spans="1:10" ht="13.8" x14ac:dyDescent="0.2">
      <c r="A67" s="37" t="s">
        <v>70</v>
      </c>
      <c r="B67" s="16" t="s">
        <v>70</v>
      </c>
      <c r="C67" s="104" t="s">
        <v>360</v>
      </c>
      <c r="D67" s="16" t="s">
        <v>361</v>
      </c>
      <c r="E67" s="38">
        <v>194700.77</v>
      </c>
      <c r="F67" s="38">
        <v>0</v>
      </c>
      <c r="G67" s="38">
        <v>194700.77</v>
      </c>
      <c r="H67" s="38">
        <v>3750</v>
      </c>
      <c r="I67" s="35">
        <v>1.9260324445558177</v>
      </c>
      <c r="J67" s="38">
        <v>3750</v>
      </c>
    </row>
    <row r="68" spans="1:10" ht="13.8" x14ac:dyDescent="0.2">
      <c r="A68" s="37" t="s">
        <v>70</v>
      </c>
      <c r="B68" s="16" t="s">
        <v>70</v>
      </c>
      <c r="C68" s="104" t="s">
        <v>362</v>
      </c>
      <c r="D68" s="16" t="s">
        <v>363</v>
      </c>
      <c r="E68" s="38">
        <v>11260</v>
      </c>
      <c r="F68" s="38">
        <v>0</v>
      </c>
      <c r="G68" s="38">
        <v>11260</v>
      </c>
      <c r="H68" s="38">
        <v>0</v>
      </c>
      <c r="I68" s="35">
        <v>0</v>
      </c>
      <c r="J68" s="38">
        <v>0</v>
      </c>
    </row>
    <row r="69" spans="1:10" ht="13.8" x14ac:dyDescent="0.2">
      <c r="A69" s="37" t="s">
        <v>70</v>
      </c>
      <c r="B69" s="16" t="s">
        <v>70</v>
      </c>
      <c r="C69" s="104" t="s">
        <v>364</v>
      </c>
      <c r="D69" s="16" t="s">
        <v>365</v>
      </c>
      <c r="E69" s="38">
        <v>1400098.03</v>
      </c>
      <c r="F69" s="38">
        <v>0</v>
      </c>
      <c r="G69" s="38">
        <v>1400098.03</v>
      </c>
      <c r="H69" s="38">
        <v>66774.84</v>
      </c>
      <c r="I69" s="35">
        <v>4.7692974755489086</v>
      </c>
      <c r="J69" s="38">
        <v>24392.74</v>
      </c>
    </row>
    <row r="70" spans="1:10" ht="13.8" x14ac:dyDescent="0.2">
      <c r="A70" s="37" t="s">
        <v>70</v>
      </c>
      <c r="B70" s="16" t="s">
        <v>70</v>
      </c>
      <c r="C70" s="104" t="s">
        <v>366</v>
      </c>
      <c r="D70" s="16" t="s">
        <v>367</v>
      </c>
      <c r="E70" s="38">
        <v>1000000</v>
      </c>
      <c r="F70" s="38">
        <v>0</v>
      </c>
      <c r="G70" s="38">
        <v>1000000</v>
      </c>
      <c r="H70" s="38">
        <v>8907.8799999999992</v>
      </c>
      <c r="I70" s="35">
        <v>0.89078799999999991</v>
      </c>
      <c r="J70" s="38">
        <v>8907.8799999999992</v>
      </c>
    </row>
    <row r="71" spans="1:10" ht="13.8" x14ac:dyDescent="0.2">
      <c r="A71" s="37" t="s">
        <v>70</v>
      </c>
      <c r="B71" s="16" t="s">
        <v>70</v>
      </c>
      <c r="C71" s="104" t="s">
        <v>368</v>
      </c>
      <c r="D71" s="16" t="s">
        <v>369</v>
      </c>
      <c r="E71" s="38">
        <v>2050019.84</v>
      </c>
      <c r="F71" s="38">
        <v>0</v>
      </c>
      <c r="G71" s="38">
        <v>2050019.84</v>
      </c>
      <c r="H71" s="38">
        <v>44872.75</v>
      </c>
      <c r="I71" s="35">
        <v>2.1888934499287576</v>
      </c>
      <c r="J71" s="38">
        <v>23015.85</v>
      </c>
    </row>
    <row r="72" spans="1:10" ht="13.8" x14ac:dyDescent="0.2">
      <c r="A72" s="37" t="s">
        <v>70</v>
      </c>
      <c r="B72" s="16" t="s">
        <v>70</v>
      </c>
      <c r="C72" s="104" t="s">
        <v>370</v>
      </c>
      <c r="D72" s="16" t="s">
        <v>371</v>
      </c>
      <c r="E72" s="38">
        <v>7203600</v>
      </c>
      <c r="F72" s="38">
        <v>0</v>
      </c>
      <c r="G72" s="38">
        <v>7203600</v>
      </c>
      <c r="H72" s="38">
        <v>1147279.76</v>
      </c>
      <c r="I72" s="35">
        <v>15.926477872175024</v>
      </c>
      <c r="J72" s="38">
        <v>1107436.96</v>
      </c>
    </row>
    <row r="73" spans="1:10" ht="13.8" x14ac:dyDescent="0.2">
      <c r="A73" s="37" t="s">
        <v>70</v>
      </c>
      <c r="B73" s="16" t="s">
        <v>70</v>
      </c>
      <c r="C73" s="104" t="s">
        <v>372</v>
      </c>
      <c r="D73" s="16" t="s">
        <v>373</v>
      </c>
      <c r="E73" s="38">
        <v>66875</v>
      </c>
      <c r="F73" s="38">
        <v>0</v>
      </c>
      <c r="G73" s="38">
        <v>66875</v>
      </c>
      <c r="H73" s="38">
        <v>0</v>
      </c>
      <c r="I73" s="35">
        <v>0</v>
      </c>
      <c r="J73" s="38">
        <v>0</v>
      </c>
    </row>
    <row r="74" spans="1:10" ht="13.8" x14ac:dyDescent="0.2">
      <c r="A74" s="37" t="s">
        <v>70</v>
      </c>
      <c r="B74" s="16" t="s">
        <v>70</v>
      </c>
      <c r="C74" s="105" t="s">
        <v>127</v>
      </c>
      <c r="D74" s="27" t="s">
        <v>70</v>
      </c>
      <c r="E74" s="28">
        <v>13228076.060000001</v>
      </c>
      <c r="F74" s="28">
        <v>0</v>
      </c>
      <c r="G74" s="28">
        <v>13228076.060000001</v>
      </c>
      <c r="H74" s="28">
        <v>1271585.23</v>
      </c>
      <c r="I74" s="29">
        <v>9.6127753139030556</v>
      </c>
      <c r="J74" s="28">
        <v>1167503.43</v>
      </c>
    </row>
    <row r="75" spans="1:10" ht="13.8" x14ac:dyDescent="0.2">
      <c r="A75" s="37" t="s">
        <v>9</v>
      </c>
      <c r="B75" s="16" t="s">
        <v>29</v>
      </c>
      <c r="C75" s="104" t="s">
        <v>231</v>
      </c>
      <c r="D75" s="16" t="s">
        <v>374</v>
      </c>
      <c r="E75" s="38">
        <v>5000000</v>
      </c>
      <c r="F75" s="38">
        <v>0</v>
      </c>
      <c r="G75" s="38">
        <v>5000000</v>
      </c>
      <c r="H75" s="38">
        <v>0</v>
      </c>
      <c r="I75" s="35">
        <v>0</v>
      </c>
      <c r="J75" s="38">
        <v>0</v>
      </c>
    </row>
    <row r="76" spans="1:10" ht="13.8" x14ac:dyDescent="0.2">
      <c r="A76" s="37" t="s">
        <v>70</v>
      </c>
      <c r="B76" s="16" t="s">
        <v>70</v>
      </c>
      <c r="C76" s="104" t="s">
        <v>249</v>
      </c>
      <c r="D76" s="16" t="s">
        <v>375</v>
      </c>
      <c r="E76" s="38">
        <v>0</v>
      </c>
      <c r="F76" s="38">
        <v>0</v>
      </c>
      <c r="G76" s="38">
        <v>0</v>
      </c>
      <c r="H76" s="38">
        <v>9141</v>
      </c>
      <c r="I76" s="35">
        <v>0</v>
      </c>
      <c r="J76" s="38">
        <v>0</v>
      </c>
    </row>
    <row r="77" spans="1:10" s="88" customFormat="1" ht="13.8" x14ac:dyDescent="0.2">
      <c r="A77" s="37" t="s">
        <v>70</v>
      </c>
      <c r="B77" s="16" t="s">
        <v>70</v>
      </c>
      <c r="C77" s="105" t="s">
        <v>127</v>
      </c>
      <c r="D77" s="27" t="s">
        <v>70</v>
      </c>
      <c r="E77" s="28">
        <v>5000000</v>
      </c>
      <c r="F77" s="28">
        <v>0</v>
      </c>
      <c r="G77" s="28">
        <v>5000000</v>
      </c>
      <c r="H77" s="28">
        <v>9141</v>
      </c>
      <c r="I77" s="29">
        <v>0.18282000000000001</v>
      </c>
      <c r="J77" s="28">
        <v>0</v>
      </c>
    </row>
    <row r="78" spans="1:10" ht="13.8" x14ac:dyDescent="0.2">
      <c r="A78" s="37" t="s">
        <v>11</v>
      </c>
      <c r="B78" s="16" t="s">
        <v>12</v>
      </c>
      <c r="C78" s="104" t="s">
        <v>376</v>
      </c>
      <c r="D78" s="16" t="s">
        <v>377</v>
      </c>
      <c r="E78" s="38">
        <v>537662.98</v>
      </c>
      <c r="F78" s="38">
        <v>0</v>
      </c>
      <c r="G78" s="38">
        <v>537662.98</v>
      </c>
      <c r="H78" s="38">
        <v>0</v>
      </c>
      <c r="I78" s="35">
        <v>0</v>
      </c>
      <c r="J78" s="38">
        <v>0</v>
      </c>
    </row>
    <row r="79" spans="1:10" ht="13.8" x14ac:dyDescent="0.2">
      <c r="A79" s="37" t="s">
        <v>70</v>
      </c>
      <c r="B79" s="16" t="s">
        <v>70</v>
      </c>
      <c r="C79" s="104" t="s">
        <v>378</v>
      </c>
      <c r="D79" s="16" t="s">
        <v>379</v>
      </c>
      <c r="E79" s="38">
        <v>21242000</v>
      </c>
      <c r="F79" s="38">
        <v>0</v>
      </c>
      <c r="G79" s="38">
        <v>21242000</v>
      </c>
      <c r="H79" s="38">
        <v>0</v>
      </c>
      <c r="I79" s="35">
        <v>0</v>
      </c>
      <c r="J79" s="38">
        <v>0</v>
      </c>
    </row>
    <row r="80" spans="1:10" ht="13.8" x14ac:dyDescent="0.2">
      <c r="A80" s="37" t="s">
        <v>70</v>
      </c>
      <c r="B80" s="16" t="s">
        <v>70</v>
      </c>
      <c r="C80" s="104" t="s">
        <v>380</v>
      </c>
      <c r="D80" s="16" t="s">
        <v>381</v>
      </c>
      <c r="E80" s="38">
        <v>18020259.649999999</v>
      </c>
      <c r="F80" s="38">
        <v>0</v>
      </c>
      <c r="G80" s="38">
        <v>18020259.649999999</v>
      </c>
      <c r="H80" s="38">
        <v>0</v>
      </c>
      <c r="I80" s="35">
        <v>0</v>
      </c>
      <c r="J80" s="38">
        <v>0</v>
      </c>
    </row>
    <row r="81" spans="1:10" ht="13.8" x14ac:dyDescent="0.2">
      <c r="A81" s="37" t="s">
        <v>70</v>
      </c>
      <c r="B81" s="16" t="s">
        <v>70</v>
      </c>
      <c r="C81" s="104" t="s">
        <v>382</v>
      </c>
      <c r="D81" s="16" t="s">
        <v>383</v>
      </c>
      <c r="E81" s="38">
        <v>2200000</v>
      </c>
      <c r="F81" s="38">
        <v>0</v>
      </c>
      <c r="G81" s="38">
        <v>2200000</v>
      </c>
      <c r="H81" s="38">
        <v>0</v>
      </c>
      <c r="I81" s="35">
        <v>0</v>
      </c>
      <c r="J81" s="38">
        <v>0</v>
      </c>
    </row>
    <row r="82" spans="1:10" ht="13.8" x14ac:dyDescent="0.2">
      <c r="A82" s="37" t="s">
        <v>70</v>
      </c>
      <c r="B82" s="16" t="s">
        <v>70</v>
      </c>
      <c r="C82" s="104" t="s">
        <v>384</v>
      </c>
      <c r="D82" s="16" t="s">
        <v>385</v>
      </c>
      <c r="E82" s="38">
        <v>100000</v>
      </c>
      <c r="F82" s="38">
        <v>0</v>
      </c>
      <c r="G82" s="38">
        <v>100000</v>
      </c>
      <c r="H82" s="38">
        <v>0</v>
      </c>
      <c r="I82" s="35">
        <v>0</v>
      </c>
      <c r="J82" s="38">
        <v>0</v>
      </c>
    </row>
    <row r="83" spans="1:10" ht="13.8" x14ac:dyDescent="0.2">
      <c r="A83" s="37" t="s">
        <v>70</v>
      </c>
      <c r="B83" s="16" t="s">
        <v>70</v>
      </c>
      <c r="C83" s="104" t="s">
        <v>386</v>
      </c>
      <c r="D83" s="16" t="s">
        <v>387</v>
      </c>
      <c r="E83" s="38">
        <v>436833746.66000003</v>
      </c>
      <c r="F83" s="38">
        <v>0</v>
      </c>
      <c r="G83" s="38">
        <v>436833746.66000003</v>
      </c>
      <c r="H83" s="38">
        <v>3699675.76</v>
      </c>
      <c r="I83" s="35">
        <v>0.84692993347868828</v>
      </c>
      <c r="J83" s="38">
        <v>0</v>
      </c>
    </row>
    <row r="84" spans="1:10" ht="13.8" x14ac:dyDescent="0.2">
      <c r="A84" s="37" t="s">
        <v>70</v>
      </c>
      <c r="B84" s="16" t="s">
        <v>70</v>
      </c>
      <c r="C84" s="104" t="s">
        <v>388</v>
      </c>
      <c r="D84" s="16" t="s">
        <v>331</v>
      </c>
      <c r="E84" s="38">
        <v>186000</v>
      </c>
      <c r="F84" s="38">
        <v>0</v>
      </c>
      <c r="G84" s="38">
        <v>186000</v>
      </c>
      <c r="H84" s="38">
        <v>186000</v>
      </c>
      <c r="I84" s="35">
        <v>100</v>
      </c>
      <c r="J84" s="38">
        <v>0</v>
      </c>
    </row>
    <row r="85" spans="1:10" ht="13.8" x14ac:dyDescent="0.2">
      <c r="A85" s="37" t="s">
        <v>70</v>
      </c>
      <c r="B85" s="16" t="s">
        <v>70</v>
      </c>
      <c r="C85" s="104" t="s">
        <v>389</v>
      </c>
      <c r="D85" s="16" t="s">
        <v>335</v>
      </c>
      <c r="E85" s="38">
        <v>1027000</v>
      </c>
      <c r="F85" s="38">
        <v>0</v>
      </c>
      <c r="G85" s="38">
        <v>1027000</v>
      </c>
      <c r="H85" s="38">
        <v>0</v>
      </c>
      <c r="I85" s="35">
        <v>0</v>
      </c>
      <c r="J85" s="38">
        <v>0</v>
      </c>
    </row>
    <row r="86" spans="1:10" ht="13.8" x14ac:dyDescent="0.2">
      <c r="A86" s="37" t="s">
        <v>70</v>
      </c>
      <c r="B86" s="16" t="s">
        <v>70</v>
      </c>
      <c r="C86" s="104" t="s">
        <v>390</v>
      </c>
      <c r="D86" s="16" t="s">
        <v>391</v>
      </c>
      <c r="E86" s="38">
        <v>10061943.960000001</v>
      </c>
      <c r="F86" s="38">
        <v>0</v>
      </c>
      <c r="G86" s="38">
        <v>10061943.960000001</v>
      </c>
      <c r="H86" s="38">
        <v>0</v>
      </c>
      <c r="I86" s="35">
        <v>0</v>
      </c>
      <c r="J86" s="38">
        <v>0</v>
      </c>
    </row>
    <row r="87" spans="1:10" s="88" customFormat="1" ht="13.8" x14ac:dyDescent="0.2">
      <c r="A87" s="37" t="s">
        <v>70</v>
      </c>
      <c r="B87" s="16" t="s">
        <v>70</v>
      </c>
      <c r="C87" s="104" t="s">
        <v>252</v>
      </c>
      <c r="D87" s="16" t="s">
        <v>392</v>
      </c>
      <c r="E87" s="38">
        <v>2241763.1</v>
      </c>
      <c r="F87" s="38">
        <v>0</v>
      </c>
      <c r="G87" s="38">
        <v>2241763.1</v>
      </c>
      <c r="H87" s="38">
        <v>0</v>
      </c>
      <c r="I87" s="35">
        <v>0</v>
      </c>
      <c r="J87" s="38">
        <v>0</v>
      </c>
    </row>
    <row r="88" spans="1:10" s="88" customFormat="1" ht="13.8" x14ac:dyDescent="0.2">
      <c r="A88" s="37" t="s">
        <v>70</v>
      </c>
      <c r="B88" s="16" t="s">
        <v>70</v>
      </c>
      <c r="C88" s="104" t="s">
        <v>393</v>
      </c>
      <c r="D88" s="16" t="s">
        <v>343</v>
      </c>
      <c r="E88" s="38">
        <v>596904.30000000005</v>
      </c>
      <c r="F88" s="38">
        <v>0</v>
      </c>
      <c r="G88" s="38">
        <v>596904.30000000005</v>
      </c>
      <c r="H88" s="38">
        <v>0</v>
      </c>
      <c r="I88" s="35">
        <v>0</v>
      </c>
      <c r="J88" s="38">
        <v>0</v>
      </c>
    </row>
    <row r="89" spans="1:10" s="88" customFormat="1" ht="13.8" x14ac:dyDescent="0.2">
      <c r="A89" s="37" t="s">
        <v>70</v>
      </c>
      <c r="B89" s="16" t="s">
        <v>70</v>
      </c>
      <c r="C89" s="104" t="s">
        <v>253</v>
      </c>
      <c r="D89" s="16" t="s">
        <v>394</v>
      </c>
      <c r="E89" s="38">
        <v>55000</v>
      </c>
      <c r="F89" s="38">
        <v>0</v>
      </c>
      <c r="G89" s="38">
        <v>55000</v>
      </c>
      <c r="H89" s="38">
        <v>0</v>
      </c>
      <c r="I89" s="35">
        <v>0</v>
      </c>
      <c r="J89" s="38">
        <v>0</v>
      </c>
    </row>
    <row r="90" spans="1:10" s="88" customFormat="1" ht="13.8" x14ac:dyDescent="0.2">
      <c r="A90" s="37" t="s">
        <v>70</v>
      </c>
      <c r="B90" s="16" t="s">
        <v>70</v>
      </c>
      <c r="C90" s="104" t="s">
        <v>254</v>
      </c>
      <c r="D90" s="16" t="s">
        <v>395</v>
      </c>
      <c r="E90" s="38">
        <v>133137.26999999999</v>
      </c>
      <c r="F90" s="38">
        <v>0</v>
      </c>
      <c r="G90" s="38">
        <v>133137.26999999999</v>
      </c>
      <c r="H90" s="38">
        <v>0</v>
      </c>
      <c r="I90" s="35">
        <v>0</v>
      </c>
      <c r="J90" s="38">
        <v>0</v>
      </c>
    </row>
    <row r="91" spans="1:10" s="88" customFormat="1" ht="13.8" x14ac:dyDescent="0.2">
      <c r="A91" s="37" t="s">
        <v>70</v>
      </c>
      <c r="B91" s="16" t="s">
        <v>70</v>
      </c>
      <c r="C91" s="104" t="s">
        <v>396</v>
      </c>
      <c r="D91" s="16" t="s">
        <v>347</v>
      </c>
      <c r="E91" s="38">
        <v>31532582.699999999</v>
      </c>
      <c r="F91" s="38">
        <v>0</v>
      </c>
      <c r="G91" s="38">
        <v>31532582.699999999</v>
      </c>
      <c r="H91" s="38">
        <v>0</v>
      </c>
      <c r="I91" s="35">
        <v>0</v>
      </c>
      <c r="J91" s="38">
        <v>0</v>
      </c>
    </row>
    <row r="92" spans="1:10" s="88" customFormat="1" ht="13.8" x14ac:dyDescent="0.2">
      <c r="A92" s="37" t="s">
        <v>70</v>
      </c>
      <c r="B92" s="16" t="s">
        <v>70</v>
      </c>
      <c r="C92" s="104" t="s">
        <v>397</v>
      </c>
      <c r="D92" s="16" t="s">
        <v>353</v>
      </c>
      <c r="E92" s="38">
        <v>23606795.640000001</v>
      </c>
      <c r="F92" s="38">
        <v>0</v>
      </c>
      <c r="G92" s="38">
        <v>23606795.640000001</v>
      </c>
      <c r="H92" s="38">
        <v>0</v>
      </c>
      <c r="I92" s="35">
        <v>0</v>
      </c>
      <c r="J92" s="38">
        <v>0</v>
      </c>
    </row>
    <row r="93" spans="1:10" s="88" customFormat="1" ht="13.8" x14ac:dyDescent="0.2">
      <c r="A93" s="37" t="s">
        <v>70</v>
      </c>
      <c r="B93" s="16" t="s">
        <v>70</v>
      </c>
      <c r="C93" s="104" t="s">
        <v>398</v>
      </c>
      <c r="D93" s="16" t="s">
        <v>355</v>
      </c>
      <c r="E93" s="38">
        <v>91309557.549999997</v>
      </c>
      <c r="F93" s="38">
        <v>0</v>
      </c>
      <c r="G93" s="38">
        <v>91309557.549999997</v>
      </c>
      <c r="H93" s="38">
        <v>4857482.79</v>
      </c>
      <c r="I93" s="35">
        <v>5.3197966569272905</v>
      </c>
      <c r="J93" s="38">
        <v>4857482.79</v>
      </c>
    </row>
    <row r="94" spans="1:10" s="88" customFormat="1" ht="13.8" x14ac:dyDescent="0.2">
      <c r="A94" s="37" t="s">
        <v>70</v>
      </c>
      <c r="B94" s="16" t="s">
        <v>70</v>
      </c>
      <c r="C94" s="104" t="s">
        <v>399</v>
      </c>
      <c r="D94" s="16" t="s">
        <v>357</v>
      </c>
      <c r="E94" s="38">
        <v>504397.26</v>
      </c>
      <c r="F94" s="38">
        <v>0</v>
      </c>
      <c r="G94" s="38">
        <v>504397.26</v>
      </c>
      <c r="H94" s="38">
        <v>0</v>
      </c>
      <c r="I94" s="35">
        <v>0</v>
      </c>
      <c r="J94" s="38">
        <v>0</v>
      </c>
    </row>
    <row r="95" spans="1:10" s="88" customFormat="1" ht="13.8" x14ac:dyDescent="0.2">
      <c r="A95" s="37" t="s">
        <v>70</v>
      </c>
      <c r="B95" s="16" t="s">
        <v>70</v>
      </c>
      <c r="C95" s="105" t="s">
        <v>127</v>
      </c>
      <c r="D95" s="27" t="s">
        <v>70</v>
      </c>
      <c r="E95" s="28">
        <v>640188751.07000005</v>
      </c>
      <c r="F95" s="28">
        <v>0</v>
      </c>
      <c r="G95" s="28">
        <v>640188751.07000005</v>
      </c>
      <c r="H95" s="28">
        <v>8743158.5500000007</v>
      </c>
      <c r="I95" s="29">
        <v>1.3657157417069328</v>
      </c>
      <c r="J95" s="28">
        <v>4857482.79</v>
      </c>
    </row>
    <row r="96" spans="1:10" s="88" customFormat="1" ht="13.8" x14ac:dyDescent="0.2">
      <c r="A96" s="37" t="s">
        <v>19</v>
      </c>
      <c r="B96" s="16" t="s">
        <v>20</v>
      </c>
      <c r="C96" s="104" t="s">
        <v>400</v>
      </c>
      <c r="D96" s="16" t="s">
        <v>401</v>
      </c>
      <c r="E96" s="38">
        <v>760169.19</v>
      </c>
      <c r="F96" s="38">
        <v>0</v>
      </c>
      <c r="G96" s="38">
        <v>760169.19</v>
      </c>
      <c r="H96" s="38">
        <v>0</v>
      </c>
      <c r="I96" s="35">
        <v>0</v>
      </c>
      <c r="J96" s="38">
        <v>0</v>
      </c>
    </row>
    <row r="97" spans="1:10" s="88" customFormat="1" ht="13.8" x14ac:dyDescent="0.2">
      <c r="A97" s="37" t="s">
        <v>70</v>
      </c>
      <c r="B97" s="16" t="s">
        <v>70</v>
      </c>
      <c r="C97" s="104" t="s">
        <v>402</v>
      </c>
      <c r="D97" s="16" t="s">
        <v>403</v>
      </c>
      <c r="E97" s="38">
        <v>13433757</v>
      </c>
      <c r="F97" s="38">
        <v>0</v>
      </c>
      <c r="G97" s="38">
        <v>13433757</v>
      </c>
      <c r="H97" s="38">
        <v>50</v>
      </c>
      <c r="I97" s="35">
        <v>3.7219669821331441E-4</v>
      </c>
      <c r="J97" s="38">
        <v>50</v>
      </c>
    </row>
    <row r="98" spans="1:10" s="88" customFormat="1" ht="13.8" x14ac:dyDescent="0.2">
      <c r="A98" s="37" t="s">
        <v>70</v>
      </c>
      <c r="B98" s="16" t="s">
        <v>70</v>
      </c>
      <c r="C98" s="104" t="s">
        <v>404</v>
      </c>
      <c r="D98" s="16" t="s">
        <v>405</v>
      </c>
      <c r="E98" s="38">
        <v>0</v>
      </c>
      <c r="F98" s="38">
        <v>788016.58</v>
      </c>
      <c r="G98" s="38">
        <v>788016.58</v>
      </c>
      <c r="H98" s="38">
        <v>0</v>
      </c>
      <c r="I98" s="35">
        <v>0</v>
      </c>
      <c r="J98" s="38">
        <v>0</v>
      </c>
    </row>
    <row r="99" spans="1:10" s="88" customFormat="1" ht="13.8" x14ac:dyDescent="0.2">
      <c r="A99" s="37" t="s">
        <v>70</v>
      </c>
      <c r="B99" s="16" t="s">
        <v>70</v>
      </c>
      <c r="C99" s="105" t="s">
        <v>127</v>
      </c>
      <c r="D99" s="27" t="s">
        <v>70</v>
      </c>
      <c r="E99" s="28">
        <v>14193926.189999999</v>
      </c>
      <c r="F99" s="28">
        <v>788016.58</v>
      </c>
      <c r="G99" s="28">
        <v>14981942.77</v>
      </c>
      <c r="H99" s="28">
        <v>50</v>
      </c>
      <c r="I99" s="29">
        <v>3.3373508875044248E-4</v>
      </c>
      <c r="J99" s="28">
        <v>50</v>
      </c>
    </row>
    <row r="100" spans="1:10" s="88" customFormat="1" ht="13.8" x14ac:dyDescent="0.2">
      <c r="A100" s="37" t="s">
        <v>21</v>
      </c>
      <c r="B100" s="16" t="s">
        <v>22</v>
      </c>
      <c r="C100" s="104" t="s">
        <v>260</v>
      </c>
      <c r="D100" s="16" t="s">
        <v>406</v>
      </c>
      <c r="E100" s="38">
        <v>1699878118.02</v>
      </c>
      <c r="F100" s="38">
        <v>0</v>
      </c>
      <c r="G100" s="38">
        <v>1699878118.02</v>
      </c>
      <c r="H100" s="38">
        <v>0</v>
      </c>
      <c r="I100" s="35">
        <v>0</v>
      </c>
      <c r="J100" s="38">
        <v>0</v>
      </c>
    </row>
    <row r="101" spans="1:10" s="88" customFormat="1" ht="13.8" x14ac:dyDescent="0.2">
      <c r="A101" s="37" t="s">
        <v>70</v>
      </c>
      <c r="B101" s="16" t="s">
        <v>70</v>
      </c>
      <c r="C101" s="105" t="s">
        <v>127</v>
      </c>
      <c r="D101" s="27" t="s">
        <v>70</v>
      </c>
      <c r="E101" s="28">
        <v>1699878118.02</v>
      </c>
      <c r="F101" s="28">
        <v>0</v>
      </c>
      <c r="G101" s="28">
        <v>1699878118.02</v>
      </c>
      <c r="H101" s="28">
        <v>0</v>
      </c>
      <c r="I101" s="29">
        <v>0</v>
      </c>
      <c r="J101" s="28">
        <v>0</v>
      </c>
    </row>
    <row r="102" spans="1:10" s="88" customFormat="1" ht="13.8" x14ac:dyDescent="0.2">
      <c r="A102" s="129" t="s">
        <v>264</v>
      </c>
      <c r="B102" s="130" t="s">
        <v>70</v>
      </c>
      <c r="C102" s="109" t="s">
        <v>70</v>
      </c>
      <c r="D102" s="70" t="s">
        <v>70</v>
      </c>
      <c r="E102" s="66">
        <v>8249589665.8900003</v>
      </c>
      <c r="F102" s="66">
        <v>10413121.550000001</v>
      </c>
      <c r="G102" s="66">
        <v>8260002787.4399996</v>
      </c>
      <c r="H102" s="66">
        <v>411259199.58999997</v>
      </c>
      <c r="I102" s="71">
        <v>4.9789232543038944</v>
      </c>
      <c r="J102" s="66">
        <v>378942770.18000001</v>
      </c>
    </row>
    <row r="103" spans="1:10" ht="13.8" x14ac:dyDescent="0.3">
      <c r="A103" s="128" t="s">
        <v>62</v>
      </c>
      <c r="B103" s="128"/>
      <c r="C103" s="128"/>
      <c r="D103" s="128"/>
      <c r="E103" s="128"/>
      <c r="F103" s="128"/>
      <c r="G103" s="128"/>
      <c r="H103" s="128"/>
      <c r="I103" s="128"/>
      <c r="J103" s="128"/>
    </row>
  </sheetData>
  <mergeCells count="6">
    <mergeCell ref="A103:J103"/>
    <mergeCell ref="A5:B6"/>
    <mergeCell ref="C5:D6"/>
    <mergeCell ref="A1:J1"/>
    <mergeCell ref="A2:J2"/>
    <mergeCell ref="A102:B102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103:J103 A7:H102 J7:J102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0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4" t="s">
        <v>45</v>
      </c>
      <c r="B5" s="115"/>
      <c r="C5" s="114" t="s">
        <v>53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407</v>
      </c>
      <c r="B7" s="16" t="s">
        <v>408</v>
      </c>
      <c r="C7" s="79" t="s">
        <v>3</v>
      </c>
      <c r="D7" s="80" t="s">
        <v>4</v>
      </c>
      <c r="E7" s="38">
        <v>16045034.92</v>
      </c>
      <c r="F7" s="38">
        <v>235437.41</v>
      </c>
      <c r="G7" s="38">
        <v>16280472.33</v>
      </c>
      <c r="H7" s="38">
        <v>16045034.92</v>
      </c>
      <c r="I7" s="38">
        <v>16045034.92</v>
      </c>
      <c r="J7" s="38">
        <v>0</v>
      </c>
      <c r="K7" s="35">
        <v>0</v>
      </c>
      <c r="L7" s="38">
        <v>0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7190758.4299999997</v>
      </c>
      <c r="F8" s="38">
        <v>0</v>
      </c>
      <c r="G8" s="38">
        <v>7190758.4299999997</v>
      </c>
      <c r="H8" s="38">
        <v>7190758.4299999997</v>
      </c>
      <c r="I8" s="38">
        <v>7190758.4299999997</v>
      </c>
      <c r="J8" s="38">
        <v>0</v>
      </c>
      <c r="K8" s="35">
        <v>0</v>
      </c>
      <c r="L8" s="38">
        <v>0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0</v>
      </c>
      <c r="K9" s="35">
        <v>0</v>
      </c>
      <c r="L9" s="38">
        <v>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4313602.4800000004</v>
      </c>
      <c r="F10" s="38">
        <v>0</v>
      </c>
      <c r="G10" s="38">
        <v>4313602.4800000004</v>
      </c>
      <c r="H10" s="38">
        <v>4313602.4800000004</v>
      </c>
      <c r="I10" s="38">
        <v>4313602.4800000004</v>
      </c>
      <c r="J10" s="38">
        <v>0</v>
      </c>
      <c r="K10" s="35">
        <v>0</v>
      </c>
      <c r="L10" s="38">
        <v>0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512762.93</v>
      </c>
      <c r="F11" s="38">
        <v>0</v>
      </c>
      <c r="G11" s="38">
        <v>512762.93</v>
      </c>
      <c r="H11" s="38">
        <v>512762.93</v>
      </c>
      <c r="I11" s="38">
        <v>512762.93</v>
      </c>
      <c r="J11" s="38">
        <v>0</v>
      </c>
      <c r="K11" s="35">
        <v>0</v>
      </c>
      <c r="L11" s="38">
        <v>0</v>
      </c>
    </row>
    <row r="12" spans="1:12" ht="13.8" x14ac:dyDescent="0.2">
      <c r="A12" s="37" t="s">
        <v>70</v>
      </c>
      <c r="B12" s="16" t="s">
        <v>70</v>
      </c>
      <c r="C12" s="81" t="s">
        <v>127</v>
      </c>
      <c r="D12" s="82" t="s">
        <v>70</v>
      </c>
      <c r="E12" s="28">
        <v>28063358.760000002</v>
      </c>
      <c r="F12" s="28">
        <v>235437.41</v>
      </c>
      <c r="G12" s="28">
        <v>28298796.170000002</v>
      </c>
      <c r="H12" s="28">
        <v>28063358.760000002</v>
      </c>
      <c r="I12" s="28">
        <v>28063358.760000002</v>
      </c>
      <c r="J12" s="28">
        <v>0</v>
      </c>
      <c r="K12" s="29">
        <v>0</v>
      </c>
      <c r="L12" s="28">
        <v>0</v>
      </c>
    </row>
    <row r="13" spans="1:12" ht="13.8" x14ac:dyDescent="0.2">
      <c r="A13" s="37" t="s">
        <v>409</v>
      </c>
      <c r="B13" s="16" t="s">
        <v>410</v>
      </c>
      <c r="C13" s="79" t="s">
        <v>3</v>
      </c>
      <c r="D13" s="80" t="s">
        <v>4</v>
      </c>
      <c r="E13" s="38">
        <v>1742100.57</v>
      </c>
      <c r="F13" s="38">
        <v>0</v>
      </c>
      <c r="G13" s="38">
        <v>1742100.57</v>
      </c>
      <c r="H13" s="38">
        <v>101808.32000000001</v>
      </c>
      <c r="I13" s="38">
        <v>101808.32000000001</v>
      </c>
      <c r="J13" s="38">
        <v>101808.32000000001</v>
      </c>
      <c r="K13" s="35">
        <v>5.8439978582866798</v>
      </c>
      <c r="L13" s="38">
        <v>101808.32000000001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805211.37</v>
      </c>
      <c r="F14" s="38">
        <v>-312623.12</v>
      </c>
      <c r="G14" s="38">
        <v>492588.25</v>
      </c>
      <c r="H14" s="38">
        <v>35834.11</v>
      </c>
      <c r="I14" s="38">
        <v>35834.11</v>
      </c>
      <c r="J14" s="38">
        <v>0</v>
      </c>
      <c r="K14" s="35">
        <v>0</v>
      </c>
      <c r="L14" s="38">
        <v>0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0</v>
      </c>
      <c r="I15" s="38">
        <v>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114752.02</v>
      </c>
      <c r="F16" s="38">
        <v>-18052.02</v>
      </c>
      <c r="G16" s="38">
        <v>96700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70</v>
      </c>
      <c r="B17" s="16" t="s">
        <v>70</v>
      </c>
      <c r="C17" s="81" t="s">
        <v>127</v>
      </c>
      <c r="D17" s="82" t="s">
        <v>70</v>
      </c>
      <c r="E17" s="28">
        <v>2768333.96</v>
      </c>
      <c r="F17" s="28">
        <v>-330675.14</v>
      </c>
      <c r="G17" s="28">
        <v>2437658.8199999998</v>
      </c>
      <c r="H17" s="28">
        <v>137642.43</v>
      </c>
      <c r="I17" s="28">
        <v>137642.43</v>
      </c>
      <c r="J17" s="28">
        <v>101808.32000000001</v>
      </c>
      <c r="K17" s="29">
        <v>4.1764794631924698</v>
      </c>
      <c r="L17" s="28">
        <v>101808.32000000001</v>
      </c>
    </row>
    <row r="18" spans="1:12" ht="13.8" x14ac:dyDescent="0.2">
      <c r="A18" s="37" t="s">
        <v>411</v>
      </c>
      <c r="B18" s="16" t="s">
        <v>412</v>
      </c>
      <c r="C18" s="79" t="s">
        <v>3</v>
      </c>
      <c r="D18" s="80" t="s">
        <v>4</v>
      </c>
      <c r="E18" s="38">
        <v>141705.69</v>
      </c>
      <c r="F18" s="38">
        <v>0</v>
      </c>
      <c r="G18" s="38">
        <v>141705.69</v>
      </c>
      <c r="H18" s="38">
        <v>6810.72</v>
      </c>
      <c r="I18" s="38">
        <v>6810.72</v>
      </c>
      <c r="J18" s="38">
        <v>6810.72</v>
      </c>
      <c r="K18" s="35">
        <v>4.8062431367434897</v>
      </c>
      <c r="L18" s="38">
        <v>6810.72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249874</v>
      </c>
      <c r="F19" s="38">
        <v>-2914.16</v>
      </c>
      <c r="G19" s="38">
        <v>246959.84</v>
      </c>
      <c r="H19" s="38">
        <v>0</v>
      </c>
      <c r="I19" s="38">
        <v>0</v>
      </c>
      <c r="J19" s="38">
        <v>0</v>
      </c>
      <c r="K19" s="35">
        <v>0</v>
      </c>
      <c r="L19" s="38">
        <v>0</v>
      </c>
    </row>
    <row r="20" spans="1:12" ht="13.8" x14ac:dyDescent="0.2">
      <c r="A20" s="37" t="s">
        <v>70</v>
      </c>
      <c r="B20" s="16" t="s">
        <v>70</v>
      </c>
      <c r="C20" s="81" t="s">
        <v>127</v>
      </c>
      <c r="D20" s="82" t="s">
        <v>70</v>
      </c>
      <c r="E20" s="28">
        <v>391579.69</v>
      </c>
      <c r="F20" s="28">
        <v>-2914.16</v>
      </c>
      <c r="G20" s="28">
        <v>388665.53</v>
      </c>
      <c r="H20" s="28">
        <v>6810.72</v>
      </c>
      <c r="I20" s="28">
        <v>6810.72</v>
      </c>
      <c r="J20" s="28">
        <v>6810.72</v>
      </c>
      <c r="K20" s="29">
        <v>1.7523344557980201</v>
      </c>
      <c r="L20" s="28">
        <v>6810.72</v>
      </c>
    </row>
    <row r="21" spans="1:12" ht="13.8" x14ac:dyDescent="0.2">
      <c r="A21" s="37" t="s">
        <v>413</v>
      </c>
      <c r="B21" s="16" t="s">
        <v>414</v>
      </c>
      <c r="C21" s="79" t="s">
        <v>3</v>
      </c>
      <c r="D21" s="80" t="s">
        <v>4</v>
      </c>
      <c r="E21" s="38">
        <v>259462.11</v>
      </c>
      <c r="F21" s="38">
        <v>0</v>
      </c>
      <c r="G21" s="38">
        <v>259462.11</v>
      </c>
      <c r="H21" s="38">
        <v>15043.6</v>
      </c>
      <c r="I21" s="38">
        <v>15043.6</v>
      </c>
      <c r="J21" s="38">
        <v>15043.6</v>
      </c>
      <c r="K21" s="35">
        <v>5.7979949365246402</v>
      </c>
      <c r="L21" s="38">
        <v>15043.6</v>
      </c>
    </row>
    <row r="22" spans="1:12" ht="13.8" x14ac:dyDescent="0.2">
      <c r="A22" s="37" t="s">
        <v>70</v>
      </c>
      <c r="B22" s="16" t="s">
        <v>70</v>
      </c>
      <c r="C22" s="79" t="s">
        <v>5</v>
      </c>
      <c r="D22" s="80" t="s">
        <v>6</v>
      </c>
      <c r="E22" s="38">
        <v>5400</v>
      </c>
      <c r="F22" s="38">
        <v>0</v>
      </c>
      <c r="G22" s="38">
        <v>5400</v>
      </c>
      <c r="H22" s="38">
        <v>189.84</v>
      </c>
      <c r="I22" s="38">
        <v>189.84</v>
      </c>
      <c r="J22" s="38">
        <v>0</v>
      </c>
      <c r="K22" s="35">
        <v>0</v>
      </c>
      <c r="L22" s="38">
        <v>0</v>
      </c>
    </row>
    <row r="23" spans="1:12" ht="13.8" x14ac:dyDescent="0.2">
      <c r="A23" s="37" t="s">
        <v>70</v>
      </c>
      <c r="B23" s="16" t="s">
        <v>70</v>
      </c>
      <c r="C23" s="81" t="s">
        <v>127</v>
      </c>
      <c r="D23" s="82" t="s">
        <v>70</v>
      </c>
      <c r="E23" s="28">
        <v>264862.11</v>
      </c>
      <c r="F23" s="28">
        <v>0</v>
      </c>
      <c r="G23" s="28">
        <v>264862.11</v>
      </c>
      <c r="H23" s="28">
        <v>15233.44</v>
      </c>
      <c r="I23" s="28">
        <v>15233.44</v>
      </c>
      <c r="J23" s="28">
        <v>15043.6</v>
      </c>
      <c r="K23" s="29">
        <v>5.6797856061782497</v>
      </c>
      <c r="L23" s="28">
        <v>15043.6</v>
      </c>
    </row>
    <row r="24" spans="1:12" ht="13.8" x14ac:dyDescent="0.2">
      <c r="A24" s="37" t="s">
        <v>415</v>
      </c>
      <c r="B24" s="16" t="s">
        <v>416</v>
      </c>
      <c r="C24" s="79" t="s">
        <v>3</v>
      </c>
      <c r="D24" s="80" t="s">
        <v>4</v>
      </c>
      <c r="E24" s="38">
        <v>1150276.42</v>
      </c>
      <c r="F24" s="38">
        <v>0</v>
      </c>
      <c r="G24" s="38">
        <v>1150276.42</v>
      </c>
      <c r="H24" s="38">
        <v>64358.79</v>
      </c>
      <c r="I24" s="38">
        <v>64358.79</v>
      </c>
      <c r="J24" s="38">
        <v>64358.79</v>
      </c>
      <c r="K24" s="35">
        <v>5.5950716611229803</v>
      </c>
      <c r="L24" s="38">
        <v>64358.79</v>
      </c>
    </row>
    <row r="25" spans="1:12" ht="13.8" x14ac:dyDescent="0.2">
      <c r="A25" s="37" t="s">
        <v>70</v>
      </c>
      <c r="B25" s="16" t="s">
        <v>70</v>
      </c>
      <c r="C25" s="79" t="s">
        <v>5</v>
      </c>
      <c r="D25" s="80" t="s">
        <v>6</v>
      </c>
      <c r="E25" s="38">
        <v>1225021.82</v>
      </c>
      <c r="F25" s="38">
        <v>-108361.04</v>
      </c>
      <c r="G25" s="38">
        <v>1116660.78</v>
      </c>
      <c r="H25" s="38">
        <v>260033.38</v>
      </c>
      <c r="I25" s="38">
        <v>248963.38</v>
      </c>
      <c r="J25" s="38">
        <v>2974.64</v>
      </c>
      <c r="K25" s="35">
        <v>0.26638707593902999</v>
      </c>
      <c r="L25" s="38">
        <v>0</v>
      </c>
    </row>
    <row r="26" spans="1:12" ht="13.8" x14ac:dyDescent="0.2">
      <c r="A26" s="37" t="s">
        <v>70</v>
      </c>
      <c r="B26" s="16" t="s">
        <v>70</v>
      </c>
      <c r="C26" s="79" t="s">
        <v>7</v>
      </c>
      <c r="D26" s="80" t="s">
        <v>8</v>
      </c>
      <c r="E26" s="38">
        <v>245000</v>
      </c>
      <c r="F26" s="38">
        <v>0</v>
      </c>
      <c r="G26" s="38">
        <v>245000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70</v>
      </c>
      <c r="B27" s="16" t="s">
        <v>70</v>
      </c>
      <c r="C27" s="79" t="s">
        <v>9</v>
      </c>
      <c r="D27" s="80" t="s">
        <v>10</v>
      </c>
      <c r="E27" s="38">
        <v>6625.94</v>
      </c>
      <c r="F27" s="38">
        <v>-4625.9399999999996</v>
      </c>
      <c r="G27" s="38">
        <v>2000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79" t="s">
        <v>11</v>
      </c>
      <c r="D28" s="80" t="s">
        <v>12</v>
      </c>
      <c r="E28" s="38">
        <v>60000</v>
      </c>
      <c r="F28" s="38">
        <v>0</v>
      </c>
      <c r="G28" s="38">
        <v>60000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81" t="s">
        <v>127</v>
      </c>
      <c r="D29" s="82" t="s">
        <v>70</v>
      </c>
      <c r="E29" s="28">
        <v>2686924.18</v>
      </c>
      <c r="F29" s="28">
        <v>-112986.98</v>
      </c>
      <c r="G29" s="28">
        <v>2573937.2000000002</v>
      </c>
      <c r="H29" s="28">
        <v>324392.17</v>
      </c>
      <c r="I29" s="28">
        <v>313322.17</v>
      </c>
      <c r="J29" s="28">
        <v>67333.429999999993</v>
      </c>
      <c r="K29" s="29">
        <v>2.6159701953878298</v>
      </c>
      <c r="L29" s="28">
        <v>64358.79</v>
      </c>
    </row>
    <row r="30" spans="1:12" ht="13.8" x14ac:dyDescent="0.2">
      <c r="A30" s="37" t="s">
        <v>417</v>
      </c>
      <c r="B30" s="16" t="s">
        <v>418</v>
      </c>
      <c r="C30" s="79" t="s">
        <v>3</v>
      </c>
      <c r="D30" s="80" t="s">
        <v>4</v>
      </c>
      <c r="E30" s="38">
        <v>396514.86</v>
      </c>
      <c r="F30" s="38">
        <v>0</v>
      </c>
      <c r="G30" s="38">
        <v>396514.86</v>
      </c>
      <c r="H30" s="38">
        <v>19080.490000000002</v>
      </c>
      <c r="I30" s="38">
        <v>19080.490000000002</v>
      </c>
      <c r="J30" s="38">
        <v>19080.490000000002</v>
      </c>
      <c r="K30" s="35">
        <v>4.8120491625458897</v>
      </c>
      <c r="L30" s="38">
        <v>19080.490000000002</v>
      </c>
    </row>
    <row r="31" spans="1:12" ht="13.8" x14ac:dyDescent="0.2">
      <c r="A31" s="37" t="s">
        <v>70</v>
      </c>
      <c r="B31" s="16" t="s">
        <v>70</v>
      </c>
      <c r="C31" s="79" t="s">
        <v>5</v>
      </c>
      <c r="D31" s="80" t="s">
        <v>6</v>
      </c>
      <c r="E31" s="38">
        <v>110036.19</v>
      </c>
      <c r="F31" s="38">
        <v>-3372.26</v>
      </c>
      <c r="G31" s="38">
        <v>106663.93</v>
      </c>
      <c r="H31" s="38">
        <v>249.6</v>
      </c>
      <c r="I31" s="38">
        <v>249.6</v>
      </c>
      <c r="J31" s="38">
        <v>0</v>
      </c>
      <c r="K31" s="35">
        <v>0</v>
      </c>
      <c r="L31" s="38">
        <v>0</v>
      </c>
    </row>
    <row r="32" spans="1:12" ht="13.8" x14ac:dyDescent="0.2">
      <c r="A32" s="37" t="s">
        <v>70</v>
      </c>
      <c r="B32" s="16" t="s">
        <v>70</v>
      </c>
      <c r="C32" s="79" t="s">
        <v>7</v>
      </c>
      <c r="D32" s="80" t="s">
        <v>8</v>
      </c>
      <c r="E32" s="38">
        <v>21550</v>
      </c>
      <c r="F32" s="38">
        <v>0</v>
      </c>
      <c r="G32" s="38">
        <v>21550</v>
      </c>
      <c r="H32" s="38">
        <v>11480</v>
      </c>
      <c r="I32" s="38">
        <v>11480</v>
      </c>
      <c r="J32" s="38">
        <v>0</v>
      </c>
      <c r="K32" s="35">
        <v>0</v>
      </c>
      <c r="L32" s="38">
        <v>0</v>
      </c>
    </row>
    <row r="33" spans="1:12" ht="13.8" x14ac:dyDescent="0.2">
      <c r="A33" s="37" t="s">
        <v>70</v>
      </c>
      <c r="B33" s="16" t="s">
        <v>70</v>
      </c>
      <c r="C33" s="79" t="s">
        <v>9</v>
      </c>
      <c r="D33" s="80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70</v>
      </c>
      <c r="B34" s="16" t="s">
        <v>70</v>
      </c>
      <c r="C34" s="81" t="s">
        <v>127</v>
      </c>
      <c r="D34" s="82" t="s">
        <v>70</v>
      </c>
      <c r="E34" s="28">
        <v>528201.05000000005</v>
      </c>
      <c r="F34" s="28">
        <v>-3372.26</v>
      </c>
      <c r="G34" s="28">
        <v>524828.79</v>
      </c>
      <c r="H34" s="28">
        <v>30810.09</v>
      </c>
      <c r="I34" s="28">
        <v>30810.09</v>
      </c>
      <c r="J34" s="28">
        <v>19080.490000000002</v>
      </c>
      <c r="K34" s="29">
        <v>3.6355646571903999</v>
      </c>
      <c r="L34" s="28">
        <v>19080.490000000002</v>
      </c>
    </row>
    <row r="35" spans="1:12" ht="13.8" x14ac:dyDescent="0.2">
      <c r="A35" s="37" t="s">
        <v>419</v>
      </c>
      <c r="B35" s="16" t="s">
        <v>420</v>
      </c>
      <c r="C35" s="79" t="s">
        <v>3</v>
      </c>
      <c r="D35" s="80" t="s">
        <v>4</v>
      </c>
      <c r="E35" s="38">
        <v>73902920.909999996</v>
      </c>
      <c r="F35" s="38">
        <v>714538.51</v>
      </c>
      <c r="G35" s="38">
        <v>74617459.420000002</v>
      </c>
      <c r="H35" s="38">
        <v>4533305.5599999996</v>
      </c>
      <c r="I35" s="38">
        <v>4533305.5599999996</v>
      </c>
      <c r="J35" s="38">
        <v>4533305.5599999996</v>
      </c>
      <c r="K35" s="35">
        <v>6.0753952161294302</v>
      </c>
      <c r="L35" s="38">
        <v>4533305.5599999996</v>
      </c>
    </row>
    <row r="36" spans="1:12" ht="13.8" x14ac:dyDescent="0.2">
      <c r="A36" s="37" t="s">
        <v>70</v>
      </c>
      <c r="B36" s="16" t="s">
        <v>70</v>
      </c>
      <c r="C36" s="79" t="s">
        <v>5</v>
      </c>
      <c r="D36" s="80" t="s">
        <v>6</v>
      </c>
      <c r="E36" s="38">
        <v>35259954.609999999</v>
      </c>
      <c r="F36" s="38">
        <v>-1297271.45</v>
      </c>
      <c r="G36" s="38">
        <v>33962683.159999996</v>
      </c>
      <c r="H36" s="38">
        <v>15359378.18</v>
      </c>
      <c r="I36" s="38">
        <v>14093097.689999999</v>
      </c>
      <c r="J36" s="38">
        <v>14393.99</v>
      </c>
      <c r="K36" s="35">
        <v>4.2381781004140001E-2</v>
      </c>
      <c r="L36" s="38">
        <v>0</v>
      </c>
    </row>
    <row r="37" spans="1:12" ht="13.8" x14ac:dyDescent="0.2">
      <c r="A37" s="37" t="s">
        <v>70</v>
      </c>
      <c r="B37" s="16" t="s">
        <v>70</v>
      </c>
      <c r="C37" s="79" t="s">
        <v>15</v>
      </c>
      <c r="D37" s="80" t="s">
        <v>16</v>
      </c>
      <c r="E37" s="38">
        <v>18500</v>
      </c>
      <c r="F37" s="38">
        <v>0</v>
      </c>
      <c r="G37" s="38">
        <v>18500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79" t="s">
        <v>7</v>
      </c>
      <c r="D38" s="80" t="s">
        <v>8</v>
      </c>
      <c r="E38" s="38">
        <v>111649757.06</v>
      </c>
      <c r="F38" s="38">
        <v>0</v>
      </c>
      <c r="G38" s="38">
        <v>111649757.06</v>
      </c>
      <c r="H38" s="38">
        <v>51516423.740000002</v>
      </c>
      <c r="I38" s="38">
        <v>51215338.100000001</v>
      </c>
      <c r="J38" s="38">
        <v>4233333</v>
      </c>
      <c r="K38" s="35">
        <v>3.7916186398193701</v>
      </c>
      <c r="L38" s="38">
        <v>0</v>
      </c>
    </row>
    <row r="39" spans="1:12" ht="13.8" x14ac:dyDescent="0.2">
      <c r="A39" s="37" t="s">
        <v>70</v>
      </c>
      <c r="B39" s="16" t="s">
        <v>70</v>
      </c>
      <c r="C39" s="79" t="s">
        <v>9</v>
      </c>
      <c r="D39" s="80" t="s">
        <v>10</v>
      </c>
      <c r="E39" s="38">
        <v>15169165.15</v>
      </c>
      <c r="F39" s="38">
        <v>-216861.34</v>
      </c>
      <c r="G39" s="38">
        <v>14952303.810000001</v>
      </c>
      <c r="H39" s="38">
        <v>4537597.92</v>
      </c>
      <c r="I39" s="38">
        <v>4171215.82</v>
      </c>
      <c r="J39" s="38">
        <v>0</v>
      </c>
      <c r="K39" s="35">
        <v>0</v>
      </c>
      <c r="L39" s="38">
        <v>0</v>
      </c>
    </row>
    <row r="40" spans="1:12" ht="13.8" x14ac:dyDescent="0.2">
      <c r="A40" s="37" t="s">
        <v>70</v>
      </c>
      <c r="B40" s="16" t="s">
        <v>70</v>
      </c>
      <c r="C40" s="79" t="s">
        <v>11</v>
      </c>
      <c r="D40" s="80" t="s">
        <v>12</v>
      </c>
      <c r="E40" s="38">
        <v>60697000</v>
      </c>
      <c r="F40" s="38">
        <v>0</v>
      </c>
      <c r="G40" s="38">
        <v>60697000</v>
      </c>
      <c r="H40" s="38">
        <v>0</v>
      </c>
      <c r="I40" s="38">
        <v>0</v>
      </c>
      <c r="J40" s="38">
        <v>0</v>
      </c>
      <c r="K40" s="35">
        <v>0</v>
      </c>
      <c r="L40" s="38">
        <v>0</v>
      </c>
    </row>
    <row r="41" spans="1:12" ht="13.8" x14ac:dyDescent="0.2">
      <c r="A41" s="37" t="s">
        <v>70</v>
      </c>
      <c r="B41" s="16" t="s">
        <v>70</v>
      </c>
      <c r="C41" s="81" t="s">
        <v>127</v>
      </c>
      <c r="D41" s="82" t="s">
        <v>70</v>
      </c>
      <c r="E41" s="28">
        <v>296697297.73000002</v>
      </c>
      <c r="F41" s="28">
        <v>-799594.28</v>
      </c>
      <c r="G41" s="28">
        <v>295897703.44999999</v>
      </c>
      <c r="H41" s="28">
        <v>75946705.400000006</v>
      </c>
      <c r="I41" s="28">
        <v>74012957.170000002</v>
      </c>
      <c r="J41" s="28">
        <v>8781032.5500000007</v>
      </c>
      <c r="K41" s="29">
        <v>2.9675906394737499</v>
      </c>
      <c r="L41" s="28">
        <v>4533305.5599999996</v>
      </c>
    </row>
    <row r="42" spans="1:12" ht="13.8" x14ac:dyDescent="0.2">
      <c r="A42" s="37" t="s">
        <v>421</v>
      </c>
      <c r="B42" s="16" t="s">
        <v>422</v>
      </c>
      <c r="C42" s="79" t="s">
        <v>3</v>
      </c>
      <c r="D42" s="80" t="s">
        <v>4</v>
      </c>
      <c r="E42" s="38">
        <v>7866619.6399999997</v>
      </c>
      <c r="F42" s="38">
        <v>0</v>
      </c>
      <c r="G42" s="38">
        <v>7866619.6399999997</v>
      </c>
      <c r="H42" s="38">
        <v>448037.99</v>
      </c>
      <c r="I42" s="38">
        <v>448037.99</v>
      </c>
      <c r="J42" s="38">
        <v>448037.99</v>
      </c>
      <c r="K42" s="35">
        <v>5.6954322250668801</v>
      </c>
      <c r="L42" s="38">
        <v>448037.99</v>
      </c>
    </row>
    <row r="43" spans="1:12" ht="13.8" x14ac:dyDescent="0.2">
      <c r="A43" s="37" t="s">
        <v>70</v>
      </c>
      <c r="B43" s="16" t="s">
        <v>70</v>
      </c>
      <c r="C43" s="79" t="s">
        <v>5</v>
      </c>
      <c r="D43" s="80" t="s">
        <v>6</v>
      </c>
      <c r="E43" s="38">
        <v>2759019.03</v>
      </c>
      <c r="F43" s="38">
        <v>-187671.73</v>
      </c>
      <c r="G43" s="38">
        <v>2571347.2999999998</v>
      </c>
      <c r="H43" s="38">
        <v>249326.84</v>
      </c>
      <c r="I43" s="38">
        <v>166026.84</v>
      </c>
      <c r="J43" s="38">
        <v>4675.37</v>
      </c>
      <c r="K43" s="35">
        <v>0.18182569114642999</v>
      </c>
      <c r="L43" s="38">
        <v>0</v>
      </c>
    </row>
    <row r="44" spans="1:12" ht="13.8" x14ac:dyDescent="0.2">
      <c r="A44" s="37" t="s">
        <v>70</v>
      </c>
      <c r="B44" s="16" t="s">
        <v>70</v>
      </c>
      <c r="C44" s="79" t="s">
        <v>7</v>
      </c>
      <c r="D44" s="80" t="s">
        <v>8</v>
      </c>
      <c r="E44" s="38">
        <v>13704360.51</v>
      </c>
      <c r="F44" s="38">
        <v>0</v>
      </c>
      <c r="G44" s="38">
        <v>13704360.51</v>
      </c>
      <c r="H44" s="38">
        <v>449500</v>
      </c>
      <c r="I44" s="38">
        <v>95000</v>
      </c>
      <c r="J44" s="38">
        <v>0</v>
      </c>
      <c r="K44" s="35">
        <v>0</v>
      </c>
      <c r="L44" s="38">
        <v>0</v>
      </c>
    </row>
    <row r="45" spans="1:12" ht="13.8" x14ac:dyDescent="0.2">
      <c r="A45" s="37" t="s">
        <v>70</v>
      </c>
      <c r="B45" s="16" t="s">
        <v>70</v>
      </c>
      <c r="C45" s="79" t="s">
        <v>9</v>
      </c>
      <c r="D45" s="80" t="s">
        <v>10</v>
      </c>
      <c r="E45" s="38">
        <v>22044202.530000001</v>
      </c>
      <c r="F45" s="38">
        <v>-19202.53</v>
      </c>
      <c r="G45" s="38">
        <v>22025000</v>
      </c>
      <c r="H45" s="38">
        <v>1070048.94</v>
      </c>
      <c r="I45" s="38">
        <v>1062107.21</v>
      </c>
      <c r="J45" s="38">
        <v>0</v>
      </c>
      <c r="K45" s="35">
        <v>0</v>
      </c>
      <c r="L45" s="38">
        <v>0</v>
      </c>
    </row>
    <row r="46" spans="1:12" ht="13.8" x14ac:dyDescent="0.2">
      <c r="A46" s="37" t="s">
        <v>70</v>
      </c>
      <c r="B46" s="16" t="s">
        <v>70</v>
      </c>
      <c r="C46" s="79" t="s">
        <v>11</v>
      </c>
      <c r="D46" s="80" t="s">
        <v>12</v>
      </c>
      <c r="E46" s="38">
        <v>7269698</v>
      </c>
      <c r="F46" s="38">
        <v>0</v>
      </c>
      <c r="G46" s="38">
        <v>7269698</v>
      </c>
      <c r="H46" s="38">
        <v>1138693</v>
      </c>
      <c r="I46" s="38">
        <v>1138693</v>
      </c>
      <c r="J46" s="38">
        <v>0</v>
      </c>
      <c r="K46" s="35">
        <v>0</v>
      </c>
      <c r="L46" s="38">
        <v>0</v>
      </c>
    </row>
    <row r="47" spans="1:12" ht="13.8" x14ac:dyDescent="0.2">
      <c r="A47" s="37" t="s">
        <v>70</v>
      </c>
      <c r="B47" s="16" t="s">
        <v>70</v>
      </c>
      <c r="C47" s="81" t="s">
        <v>127</v>
      </c>
      <c r="D47" s="82" t="s">
        <v>70</v>
      </c>
      <c r="E47" s="28">
        <v>53643899.710000001</v>
      </c>
      <c r="F47" s="28">
        <v>-206874.26</v>
      </c>
      <c r="G47" s="28">
        <v>53437025.450000003</v>
      </c>
      <c r="H47" s="28">
        <v>3355606.77</v>
      </c>
      <c r="I47" s="28">
        <v>2909865.04</v>
      </c>
      <c r="J47" s="28">
        <v>452713.36</v>
      </c>
      <c r="K47" s="29">
        <v>0.84719041935369999</v>
      </c>
      <c r="L47" s="28">
        <v>448037.99</v>
      </c>
    </row>
    <row r="48" spans="1:12" ht="13.8" x14ac:dyDescent="0.2">
      <c r="A48" s="37" t="s">
        <v>423</v>
      </c>
      <c r="B48" s="16" t="s">
        <v>424</v>
      </c>
      <c r="C48" s="79" t="s">
        <v>3</v>
      </c>
      <c r="D48" s="80" t="s">
        <v>4</v>
      </c>
      <c r="E48" s="38">
        <v>36785236.609999999</v>
      </c>
      <c r="F48" s="38">
        <v>50000</v>
      </c>
      <c r="G48" s="38">
        <v>36835236.609999999</v>
      </c>
      <c r="H48" s="38">
        <v>1915522.39</v>
      </c>
      <c r="I48" s="38">
        <v>1915522.39</v>
      </c>
      <c r="J48" s="38">
        <v>1915522.39</v>
      </c>
      <c r="K48" s="35">
        <v>5.20024456549839</v>
      </c>
      <c r="L48" s="38">
        <v>1915522.39</v>
      </c>
    </row>
    <row r="49" spans="1:12" ht="13.8" x14ac:dyDescent="0.2">
      <c r="A49" s="37" t="s">
        <v>70</v>
      </c>
      <c r="B49" s="16" t="s">
        <v>70</v>
      </c>
      <c r="C49" s="79" t="s">
        <v>5</v>
      </c>
      <c r="D49" s="80" t="s">
        <v>6</v>
      </c>
      <c r="E49" s="38">
        <v>14041765.060000001</v>
      </c>
      <c r="F49" s="38">
        <v>8369513.6600000001</v>
      </c>
      <c r="G49" s="38">
        <v>22411278.719999999</v>
      </c>
      <c r="H49" s="38">
        <v>10072791.58</v>
      </c>
      <c r="I49" s="38">
        <v>8473064.4199999999</v>
      </c>
      <c r="J49" s="38">
        <v>101727.29</v>
      </c>
      <c r="K49" s="35">
        <v>0.4539111367582</v>
      </c>
      <c r="L49" s="38">
        <v>95882.25</v>
      </c>
    </row>
    <row r="50" spans="1:12" ht="13.8" x14ac:dyDescent="0.2">
      <c r="A50" s="37" t="s">
        <v>70</v>
      </c>
      <c r="B50" s="16" t="s">
        <v>70</v>
      </c>
      <c r="C50" s="79" t="s">
        <v>15</v>
      </c>
      <c r="D50" s="80" t="s">
        <v>16</v>
      </c>
      <c r="E50" s="38">
        <v>10000</v>
      </c>
      <c r="F50" s="38">
        <v>1544128.6</v>
      </c>
      <c r="G50" s="38">
        <v>1554128.6</v>
      </c>
      <c r="H50" s="38">
        <v>1544128.6</v>
      </c>
      <c r="I50" s="38">
        <v>1544128.6</v>
      </c>
      <c r="J50" s="38">
        <v>1544128.6</v>
      </c>
      <c r="K50" s="35">
        <v>99.356552604462706</v>
      </c>
      <c r="L50" s="38">
        <v>1544128.6</v>
      </c>
    </row>
    <row r="51" spans="1:12" ht="13.8" x14ac:dyDescent="0.2">
      <c r="A51" s="37" t="s">
        <v>70</v>
      </c>
      <c r="B51" s="16" t="s">
        <v>70</v>
      </c>
      <c r="C51" s="79" t="s">
        <v>9</v>
      </c>
      <c r="D51" s="80" t="s">
        <v>10</v>
      </c>
      <c r="E51" s="38">
        <v>5778959</v>
      </c>
      <c r="F51" s="38">
        <v>925098.34</v>
      </c>
      <c r="G51" s="38">
        <v>6704057.3399999999</v>
      </c>
      <c r="H51" s="38">
        <v>3804391.45</v>
      </c>
      <c r="I51" s="38">
        <v>3199439.97</v>
      </c>
      <c r="J51" s="38">
        <v>0</v>
      </c>
      <c r="K51" s="35">
        <v>0</v>
      </c>
      <c r="L51" s="38">
        <v>0</v>
      </c>
    </row>
    <row r="52" spans="1:12" ht="13.8" x14ac:dyDescent="0.2">
      <c r="A52" s="37" t="s">
        <v>70</v>
      </c>
      <c r="B52" s="16" t="s">
        <v>70</v>
      </c>
      <c r="C52" s="81" t="s">
        <v>127</v>
      </c>
      <c r="D52" s="82" t="s">
        <v>70</v>
      </c>
      <c r="E52" s="28">
        <v>56615960.670000002</v>
      </c>
      <c r="F52" s="28">
        <v>10888740.6</v>
      </c>
      <c r="G52" s="28">
        <v>67504701.269999996</v>
      </c>
      <c r="H52" s="28">
        <v>17336834.02</v>
      </c>
      <c r="I52" s="28">
        <v>15132155.380000001</v>
      </c>
      <c r="J52" s="28">
        <v>3561378.28</v>
      </c>
      <c r="K52" s="29">
        <v>5.2757485226924796</v>
      </c>
      <c r="L52" s="28">
        <v>3555533.24</v>
      </c>
    </row>
    <row r="53" spans="1:12" ht="13.8" x14ac:dyDescent="0.2">
      <c r="A53" s="37" t="s">
        <v>425</v>
      </c>
      <c r="B53" s="16" t="s">
        <v>426</v>
      </c>
      <c r="C53" s="79" t="s">
        <v>3</v>
      </c>
      <c r="D53" s="80" t="s">
        <v>4</v>
      </c>
      <c r="E53" s="38">
        <v>37945526.909999996</v>
      </c>
      <c r="F53" s="38">
        <v>0</v>
      </c>
      <c r="G53" s="38">
        <v>37945526.909999996</v>
      </c>
      <c r="H53" s="38">
        <v>2231756.4300000002</v>
      </c>
      <c r="I53" s="38">
        <v>2231756.4300000002</v>
      </c>
      <c r="J53" s="38">
        <v>2231756.4300000002</v>
      </c>
      <c r="K53" s="35">
        <v>5.8814743442443902</v>
      </c>
      <c r="L53" s="38">
        <v>2231756.4300000002</v>
      </c>
    </row>
    <row r="54" spans="1:12" ht="13.8" x14ac:dyDescent="0.2">
      <c r="A54" s="37" t="s">
        <v>70</v>
      </c>
      <c r="B54" s="16" t="s">
        <v>70</v>
      </c>
      <c r="C54" s="79" t="s">
        <v>5</v>
      </c>
      <c r="D54" s="80" t="s">
        <v>6</v>
      </c>
      <c r="E54" s="38">
        <v>15876680.279999999</v>
      </c>
      <c r="F54" s="38">
        <v>-1276669.17</v>
      </c>
      <c r="G54" s="38">
        <v>14600011.109999999</v>
      </c>
      <c r="H54" s="38">
        <v>3121487.28</v>
      </c>
      <c r="I54" s="38">
        <v>3121487.28</v>
      </c>
      <c r="J54" s="38">
        <v>19805.5</v>
      </c>
      <c r="K54" s="35">
        <v>0.13565400636191999</v>
      </c>
      <c r="L54" s="38">
        <v>0</v>
      </c>
    </row>
    <row r="55" spans="1:12" ht="13.8" x14ac:dyDescent="0.2">
      <c r="A55" s="37" t="s">
        <v>70</v>
      </c>
      <c r="B55" s="16" t="s">
        <v>70</v>
      </c>
      <c r="C55" s="79" t="s">
        <v>15</v>
      </c>
      <c r="D55" s="80" t="s">
        <v>16</v>
      </c>
      <c r="E55" s="38">
        <v>181000</v>
      </c>
      <c r="F55" s="38">
        <v>0</v>
      </c>
      <c r="G55" s="38">
        <v>181000</v>
      </c>
      <c r="H55" s="38">
        <v>62803.46</v>
      </c>
      <c r="I55" s="38">
        <v>62802.83</v>
      </c>
      <c r="J55" s="38">
        <v>0</v>
      </c>
      <c r="K55" s="35">
        <v>0</v>
      </c>
      <c r="L55" s="38">
        <v>0</v>
      </c>
    </row>
    <row r="56" spans="1:12" ht="13.8" x14ac:dyDescent="0.2">
      <c r="A56" s="37" t="s">
        <v>70</v>
      </c>
      <c r="B56" s="16" t="s">
        <v>70</v>
      </c>
      <c r="C56" s="79" t="s">
        <v>7</v>
      </c>
      <c r="D56" s="80" t="s">
        <v>8</v>
      </c>
      <c r="E56" s="38">
        <v>20708273.109999999</v>
      </c>
      <c r="F56" s="38">
        <v>0</v>
      </c>
      <c r="G56" s="38">
        <v>20708273.109999999</v>
      </c>
      <c r="H56" s="38">
        <v>2231172.54</v>
      </c>
      <c r="I56" s="38">
        <v>2231172.54</v>
      </c>
      <c r="J56" s="38">
        <v>2000</v>
      </c>
      <c r="K56" s="35">
        <v>9.6579757731399991E-3</v>
      </c>
      <c r="L56" s="38">
        <v>2000</v>
      </c>
    </row>
    <row r="57" spans="1:12" ht="13.8" x14ac:dyDescent="0.2">
      <c r="A57" s="37" t="s">
        <v>70</v>
      </c>
      <c r="B57" s="16" t="s">
        <v>70</v>
      </c>
      <c r="C57" s="79" t="s">
        <v>9</v>
      </c>
      <c r="D57" s="80" t="s">
        <v>10</v>
      </c>
      <c r="E57" s="38">
        <v>62532135.57</v>
      </c>
      <c r="F57" s="38">
        <v>-124383.5</v>
      </c>
      <c r="G57" s="38">
        <v>62407752.07</v>
      </c>
      <c r="H57" s="38">
        <v>33024430.789999999</v>
      </c>
      <c r="I57" s="38">
        <v>26661449.469999999</v>
      </c>
      <c r="J57" s="38">
        <v>1016.4</v>
      </c>
      <c r="K57" s="35">
        <v>1.6286438243400001E-3</v>
      </c>
      <c r="L57" s="38">
        <v>0</v>
      </c>
    </row>
    <row r="58" spans="1:12" ht="13.8" x14ac:dyDescent="0.2">
      <c r="A58" s="37" t="s">
        <v>70</v>
      </c>
      <c r="B58" s="16" t="s">
        <v>70</v>
      </c>
      <c r="C58" s="79" t="s">
        <v>11</v>
      </c>
      <c r="D58" s="80" t="s">
        <v>12</v>
      </c>
      <c r="E58" s="38">
        <v>85482698.370000005</v>
      </c>
      <c r="F58" s="38">
        <v>0</v>
      </c>
      <c r="G58" s="38">
        <v>85482698.370000005</v>
      </c>
      <c r="H58" s="38">
        <v>10620018.699999999</v>
      </c>
      <c r="I58" s="38">
        <v>9382518.6999999993</v>
      </c>
      <c r="J58" s="38">
        <v>0</v>
      </c>
      <c r="K58" s="35">
        <v>0</v>
      </c>
      <c r="L58" s="38">
        <v>0</v>
      </c>
    </row>
    <row r="59" spans="1:12" ht="13.8" x14ac:dyDescent="0.2">
      <c r="A59" s="37" t="s">
        <v>70</v>
      </c>
      <c r="B59" s="16" t="s">
        <v>70</v>
      </c>
      <c r="C59" s="81" t="s">
        <v>127</v>
      </c>
      <c r="D59" s="82" t="s">
        <v>70</v>
      </c>
      <c r="E59" s="28">
        <v>222726314.24000001</v>
      </c>
      <c r="F59" s="28">
        <v>-1401052.67</v>
      </c>
      <c r="G59" s="28">
        <v>221325261.56999999</v>
      </c>
      <c r="H59" s="28">
        <v>51291669.200000003</v>
      </c>
      <c r="I59" s="28">
        <v>43691187.25</v>
      </c>
      <c r="J59" s="28">
        <v>2254578.33</v>
      </c>
      <c r="K59" s="29">
        <v>1.0186719374041899</v>
      </c>
      <c r="L59" s="28">
        <v>2233756.4300000002</v>
      </c>
    </row>
    <row r="60" spans="1:12" ht="13.8" x14ac:dyDescent="0.2">
      <c r="A60" s="37" t="s">
        <v>427</v>
      </c>
      <c r="B60" s="16" t="s">
        <v>428</v>
      </c>
      <c r="C60" s="79" t="s">
        <v>3</v>
      </c>
      <c r="D60" s="80" t="s">
        <v>4</v>
      </c>
      <c r="E60" s="38">
        <v>82974976.609999999</v>
      </c>
      <c r="F60" s="38">
        <v>0</v>
      </c>
      <c r="G60" s="38">
        <v>82974976.609999999</v>
      </c>
      <c r="H60" s="38">
        <v>4821723.67</v>
      </c>
      <c r="I60" s="38">
        <v>4821723.67</v>
      </c>
      <c r="J60" s="38">
        <v>4821723.67</v>
      </c>
      <c r="K60" s="35">
        <v>5.8110575826530502</v>
      </c>
      <c r="L60" s="38">
        <v>4821723.67</v>
      </c>
    </row>
    <row r="61" spans="1:12" ht="13.8" x14ac:dyDescent="0.2">
      <c r="A61" s="37" t="s">
        <v>70</v>
      </c>
      <c r="B61" s="16" t="s">
        <v>70</v>
      </c>
      <c r="C61" s="79" t="s">
        <v>5</v>
      </c>
      <c r="D61" s="80" t="s">
        <v>6</v>
      </c>
      <c r="E61" s="38">
        <v>31183018.649999999</v>
      </c>
      <c r="F61" s="38">
        <v>-3368566.34</v>
      </c>
      <c r="G61" s="38">
        <v>27814452.309999999</v>
      </c>
      <c r="H61" s="38">
        <v>13470901.26</v>
      </c>
      <c r="I61" s="38">
        <v>12212021.65</v>
      </c>
      <c r="J61" s="38">
        <v>10266.08</v>
      </c>
      <c r="K61" s="35">
        <v>3.6909157460949998E-2</v>
      </c>
      <c r="L61" s="38">
        <v>0</v>
      </c>
    </row>
    <row r="62" spans="1:12" ht="13.8" x14ac:dyDescent="0.2">
      <c r="A62" s="37" t="s">
        <v>70</v>
      </c>
      <c r="B62" s="16" t="s">
        <v>70</v>
      </c>
      <c r="C62" s="79" t="s">
        <v>15</v>
      </c>
      <c r="D62" s="80" t="s">
        <v>16</v>
      </c>
      <c r="E62" s="38">
        <v>15000</v>
      </c>
      <c r="F62" s="38">
        <v>0</v>
      </c>
      <c r="G62" s="38">
        <v>15000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70</v>
      </c>
      <c r="B63" s="16" t="s">
        <v>70</v>
      </c>
      <c r="C63" s="79" t="s">
        <v>7</v>
      </c>
      <c r="D63" s="80" t="s">
        <v>8</v>
      </c>
      <c r="E63" s="38">
        <v>440740398.43000001</v>
      </c>
      <c r="F63" s="38">
        <v>0</v>
      </c>
      <c r="G63" s="38">
        <v>440740398.43000001</v>
      </c>
      <c r="H63" s="38">
        <v>442522.13</v>
      </c>
      <c r="I63" s="38">
        <v>442522.13</v>
      </c>
      <c r="J63" s="38">
        <v>9205.02</v>
      </c>
      <c r="K63" s="35">
        <v>2.0885355716899999E-3</v>
      </c>
      <c r="L63" s="38">
        <v>0</v>
      </c>
    </row>
    <row r="64" spans="1:12" ht="13.8" x14ac:dyDescent="0.2">
      <c r="A64" s="37" t="s">
        <v>70</v>
      </c>
      <c r="B64" s="16" t="s">
        <v>70</v>
      </c>
      <c r="C64" s="79" t="s">
        <v>9</v>
      </c>
      <c r="D64" s="80" t="s">
        <v>10</v>
      </c>
      <c r="E64" s="38">
        <v>56950842.390000001</v>
      </c>
      <c r="F64" s="38">
        <v>-656639.53</v>
      </c>
      <c r="G64" s="38">
        <v>56294202.859999999</v>
      </c>
      <c r="H64" s="38">
        <v>31587009.09</v>
      </c>
      <c r="I64" s="38">
        <v>25825868.670000002</v>
      </c>
      <c r="J64" s="38">
        <v>1687.21</v>
      </c>
      <c r="K64" s="35">
        <v>2.9971292145200001E-3</v>
      </c>
      <c r="L64" s="38">
        <v>1687.21</v>
      </c>
    </row>
    <row r="65" spans="1:12" ht="13.8" x14ac:dyDescent="0.2">
      <c r="A65" s="37" t="s">
        <v>70</v>
      </c>
      <c r="B65" s="16" t="s">
        <v>70</v>
      </c>
      <c r="C65" s="79" t="s">
        <v>11</v>
      </c>
      <c r="D65" s="80" t="s">
        <v>12</v>
      </c>
      <c r="E65" s="38">
        <v>225507055.16</v>
      </c>
      <c r="F65" s="38">
        <v>-24888.53</v>
      </c>
      <c r="G65" s="38">
        <v>225482166.63</v>
      </c>
      <c r="H65" s="38">
        <v>33625289.68</v>
      </c>
      <c r="I65" s="38">
        <v>25986528.600000001</v>
      </c>
      <c r="J65" s="38">
        <v>0</v>
      </c>
      <c r="K65" s="35">
        <v>0</v>
      </c>
      <c r="L65" s="38">
        <v>0</v>
      </c>
    </row>
    <row r="66" spans="1:12" ht="13.8" x14ac:dyDescent="0.2">
      <c r="A66" s="37" t="s">
        <v>70</v>
      </c>
      <c r="B66" s="16" t="s">
        <v>70</v>
      </c>
      <c r="C66" s="81" t="s">
        <v>127</v>
      </c>
      <c r="D66" s="82" t="s">
        <v>70</v>
      </c>
      <c r="E66" s="28">
        <v>837371291.24000001</v>
      </c>
      <c r="F66" s="28">
        <v>-4050094.4</v>
      </c>
      <c r="G66" s="28">
        <v>833321196.84000003</v>
      </c>
      <c r="H66" s="28">
        <v>83947445.829999998</v>
      </c>
      <c r="I66" s="28">
        <v>69288664.719999999</v>
      </c>
      <c r="J66" s="28">
        <v>4842881.9800000004</v>
      </c>
      <c r="K66" s="29">
        <v>0.58115430141036994</v>
      </c>
      <c r="L66" s="28">
        <v>4823410.88</v>
      </c>
    </row>
    <row r="67" spans="1:12" ht="13.8" x14ac:dyDescent="0.2">
      <c r="A67" s="37" t="s">
        <v>429</v>
      </c>
      <c r="B67" s="16" t="s">
        <v>430</v>
      </c>
      <c r="C67" s="79" t="s">
        <v>3</v>
      </c>
      <c r="D67" s="80" t="s">
        <v>4</v>
      </c>
      <c r="E67" s="38">
        <v>9087359.2200000007</v>
      </c>
      <c r="F67" s="38">
        <v>0</v>
      </c>
      <c r="G67" s="38">
        <v>9087359.2200000007</v>
      </c>
      <c r="H67" s="38">
        <v>470491.82</v>
      </c>
      <c r="I67" s="38">
        <v>470491.82</v>
      </c>
      <c r="J67" s="38">
        <v>470491.82</v>
      </c>
      <c r="K67" s="35">
        <v>5.1774317335724298</v>
      </c>
      <c r="L67" s="38">
        <v>470491.82</v>
      </c>
    </row>
    <row r="68" spans="1:12" ht="13.8" x14ac:dyDescent="0.2">
      <c r="A68" s="37" t="s">
        <v>70</v>
      </c>
      <c r="B68" s="16" t="s">
        <v>70</v>
      </c>
      <c r="C68" s="79" t="s">
        <v>5</v>
      </c>
      <c r="D68" s="80" t="s">
        <v>6</v>
      </c>
      <c r="E68" s="38">
        <v>1299049.3400000001</v>
      </c>
      <c r="F68" s="38">
        <v>-383441.06</v>
      </c>
      <c r="G68" s="38">
        <v>915608.28</v>
      </c>
      <c r="H68" s="38">
        <v>259457.26</v>
      </c>
      <c r="I68" s="38">
        <v>259253.14</v>
      </c>
      <c r="J68" s="38">
        <v>2341.81</v>
      </c>
      <c r="K68" s="35">
        <v>0.25576548958251</v>
      </c>
      <c r="L68" s="38">
        <v>0</v>
      </c>
    </row>
    <row r="69" spans="1:12" ht="13.8" x14ac:dyDescent="0.2">
      <c r="A69" s="37" t="s">
        <v>70</v>
      </c>
      <c r="B69" s="16" t="s">
        <v>70</v>
      </c>
      <c r="C69" s="79" t="s">
        <v>15</v>
      </c>
      <c r="D69" s="80" t="s">
        <v>16</v>
      </c>
      <c r="E69" s="38">
        <v>50000</v>
      </c>
      <c r="F69" s="38">
        <v>0</v>
      </c>
      <c r="G69" s="38">
        <v>50000</v>
      </c>
      <c r="H69" s="38">
        <v>0</v>
      </c>
      <c r="I69" s="38">
        <v>0</v>
      </c>
      <c r="J69" s="38">
        <v>0</v>
      </c>
      <c r="K69" s="35">
        <v>0</v>
      </c>
      <c r="L69" s="38">
        <v>0</v>
      </c>
    </row>
    <row r="70" spans="1:12" ht="13.8" x14ac:dyDescent="0.2">
      <c r="A70" s="37" t="s">
        <v>70</v>
      </c>
      <c r="B70" s="16" t="s">
        <v>70</v>
      </c>
      <c r="C70" s="79" t="s">
        <v>7</v>
      </c>
      <c r="D70" s="80" t="s">
        <v>8</v>
      </c>
      <c r="E70" s="38">
        <v>6472226</v>
      </c>
      <c r="F70" s="38">
        <v>0</v>
      </c>
      <c r="G70" s="38">
        <v>6472226</v>
      </c>
      <c r="H70" s="38">
        <v>1250000</v>
      </c>
      <c r="I70" s="38">
        <v>1250000</v>
      </c>
      <c r="J70" s="38">
        <v>0</v>
      </c>
      <c r="K70" s="35">
        <v>0</v>
      </c>
      <c r="L70" s="38">
        <v>0</v>
      </c>
    </row>
    <row r="71" spans="1:12" ht="13.8" x14ac:dyDescent="0.2">
      <c r="A71" s="37" t="s">
        <v>70</v>
      </c>
      <c r="B71" s="16" t="s">
        <v>70</v>
      </c>
      <c r="C71" s="79" t="s">
        <v>9</v>
      </c>
      <c r="D71" s="80" t="s">
        <v>10</v>
      </c>
      <c r="E71" s="38">
        <v>141744.15</v>
      </c>
      <c r="F71" s="38">
        <v>-26744.15</v>
      </c>
      <c r="G71" s="38">
        <v>115000</v>
      </c>
      <c r="H71" s="38">
        <v>22692.58</v>
      </c>
      <c r="I71" s="38">
        <v>22692.58</v>
      </c>
      <c r="J71" s="38">
        <v>197.23</v>
      </c>
      <c r="K71" s="35">
        <v>0.17150434782609</v>
      </c>
      <c r="L71" s="38">
        <v>0</v>
      </c>
    </row>
    <row r="72" spans="1:12" ht="13.8" x14ac:dyDescent="0.2">
      <c r="A72" s="37" t="s">
        <v>70</v>
      </c>
      <c r="B72" s="16" t="s">
        <v>70</v>
      </c>
      <c r="C72" s="79" t="s">
        <v>11</v>
      </c>
      <c r="D72" s="80" t="s">
        <v>12</v>
      </c>
      <c r="E72" s="38">
        <v>17195000</v>
      </c>
      <c r="F72" s="38">
        <v>0</v>
      </c>
      <c r="G72" s="38">
        <v>17195000</v>
      </c>
      <c r="H72" s="38">
        <v>4825815.3099999996</v>
      </c>
      <c r="I72" s="38">
        <v>4811526.54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70</v>
      </c>
      <c r="B73" s="16" t="s">
        <v>70</v>
      </c>
      <c r="C73" s="81" t="s">
        <v>127</v>
      </c>
      <c r="D73" s="82" t="s">
        <v>70</v>
      </c>
      <c r="E73" s="28">
        <v>34245378.710000001</v>
      </c>
      <c r="F73" s="28">
        <v>-410185.21</v>
      </c>
      <c r="G73" s="28">
        <v>33835193.5</v>
      </c>
      <c r="H73" s="28">
        <v>6828456.9699999997</v>
      </c>
      <c r="I73" s="28">
        <v>6813964.0800000001</v>
      </c>
      <c r="J73" s="28">
        <v>473030.86</v>
      </c>
      <c r="K73" s="29">
        <v>1.3980439036058701</v>
      </c>
      <c r="L73" s="28">
        <v>470491.82</v>
      </c>
    </row>
    <row r="74" spans="1:12" ht="13.8" x14ac:dyDescent="0.2">
      <c r="A74" s="37" t="s">
        <v>431</v>
      </c>
      <c r="B74" s="16" t="s">
        <v>432</v>
      </c>
      <c r="C74" s="79" t="s">
        <v>3</v>
      </c>
      <c r="D74" s="80" t="s">
        <v>4</v>
      </c>
      <c r="E74" s="38">
        <v>43659496.420000002</v>
      </c>
      <c r="F74" s="38">
        <v>0</v>
      </c>
      <c r="G74" s="38">
        <v>43659496.420000002</v>
      </c>
      <c r="H74" s="38">
        <v>2487979.5</v>
      </c>
      <c r="I74" s="38">
        <v>2487979.5</v>
      </c>
      <c r="J74" s="38">
        <v>2487979.5</v>
      </c>
      <c r="K74" s="35">
        <v>5.6985987104979099</v>
      </c>
      <c r="L74" s="38">
        <v>2487979.5</v>
      </c>
    </row>
    <row r="75" spans="1:12" ht="13.8" x14ac:dyDescent="0.2">
      <c r="A75" s="37" t="s">
        <v>70</v>
      </c>
      <c r="B75" s="16" t="s">
        <v>70</v>
      </c>
      <c r="C75" s="79" t="s">
        <v>5</v>
      </c>
      <c r="D75" s="80" t="s">
        <v>6</v>
      </c>
      <c r="E75" s="38">
        <v>87522497.659999996</v>
      </c>
      <c r="F75" s="38">
        <v>-536241.93000000005</v>
      </c>
      <c r="G75" s="38">
        <v>86986255.730000004</v>
      </c>
      <c r="H75" s="38">
        <v>43994311.840000004</v>
      </c>
      <c r="I75" s="38">
        <v>43084202.990000002</v>
      </c>
      <c r="J75" s="38">
        <v>4789817.1399999997</v>
      </c>
      <c r="K75" s="35">
        <v>5.5064068453150803</v>
      </c>
      <c r="L75" s="38">
        <v>0</v>
      </c>
    </row>
    <row r="76" spans="1:12" ht="13.8" x14ac:dyDescent="0.2">
      <c r="A76" s="37" t="s">
        <v>70</v>
      </c>
      <c r="B76" s="16" t="s">
        <v>70</v>
      </c>
      <c r="C76" s="79" t="s">
        <v>15</v>
      </c>
      <c r="D76" s="80" t="s">
        <v>16</v>
      </c>
      <c r="E76" s="38">
        <v>5000</v>
      </c>
      <c r="F76" s="38">
        <v>0</v>
      </c>
      <c r="G76" s="38">
        <v>5000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79" t="s">
        <v>7</v>
      </c>
      <c r="D77" s="80" t="s">
        <v>8</v>
      </c>
      <c r="E77" s="38">
        <v>12642184</v>
      </c>
      <c r="F77" s="38">
        <v>0</v>
      </c>
      <c r="G77" s="38">
        <v>12642184</v>
      </c>
      <c r="H77" s="38">
        <v>0</v>
      </c>
      <c r="I77" s="38">
        <v>0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70</v>
      </c>
      <c r="B78" s="16" t="s">
        <v>70</v>
      </c>
      <c r="C78" s="79" t="s">
        <v>9</v>
      </c>
      <c r="D78" s="80" t="s">
        <v>10</v>
      </c>
      <c r="E78" s="38">
        <v>7341819.7699999996</v>
      </c>
      <c r="F78" s="38">
        <v>-42656.3</v>
      </c>
      <c r="G78" s="38">
        <v>7299163.4699999997</v>
      </c>
      <c r="H78" s="38">
        <v>344300.38</v>
      </c>
      <c r="I78" s="38">
        <v>192120.68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70</v>
      </c>
      <c r="B79" s="16" t="s">
        <v>70</v>
      </c>
      <c r="C79" s="79" t="s">
        <v>11</v>
      </c>
      <c r="D79" s="80" t="s">
        <v>12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70</v>
      </c>
      <c r="B80" s="16" t="s">
        <v>70</v>
      </c>
      <c r="C80" s="81" t="s">
        <v>127</v>
      </c>
      <c r="D80" s="82" t="s">
        <v>70</v>
      </c>
      <c r="E80" s="28">
        <v>151170997.84999999</v>
      </c>
      <c r="F80" s="28">
        <v>-578898.23</v>
      </c>
      <c r="G80" s="28">
        <v>150592099.62</v>
      </c>
      <c r="H80" s="28">
        <v>46826591.719999999</v>
      </c>
      <c r="I80" s="28">
        <v>45764303.170000002</v>
      </c>
      <c r="J80" s="28">
        <v>7277796.6399999997</v>
      </c>
      <c r="K80" s="29">
        <v>4.8327878144767196</v>
      </c>
      <c r="L80" s="28">
        <v>2487979.5</v>
      </c>
    </row>
    <row r="81" spans="1:12" ht="13.8" x14ac:dyDescent="0.2">
      <c r="A81" s="37" t="s">
        <v>433</v>
      </c>
      <c r="B81" s="16" t="s">
        <v>434</v>
      </c>
      <c r="C81" s="79" t="s">
        <v>3</v>
      </c>
      <c r="D81" s="80" t="s">
        <v>4</v>
      </c>
      <c r="E81" s="38">
        <v>5867497.3300000001</v>
      </c>
      <c r="F81" s="38">
        <v>0</v>
      </c>
      <c r="G81" s="38">
        <v>5867497.3300000001</v>
      </c>
      <c r="H81" s="38">
        <v>331802.95</v>
      </c>
      <c r="I81" s="38">
        <v>331802.95</v>
      </c>
      <c r="J81" s="38">
        <v>331802.95</v>
      </c>
      <c r="K81" s="35">
        <v>5.6549314186053499</v>
      </c>
      <c r="L81" s="38">
        <v>331802.95</v>
      </c>
    </row>
    <row r="82" spans="1:12" ht="13.8" x14ac:dyDescent="0.2">
      <c r="A82" s="37" t="s">
        <v>70</v>
      </c>
      <c r="B82" s="16" t="s">
        <v>70</v>
      </c>
      <c r="C82" s="79" t="s">
        <v>5</v>
      </c>
      <c r="D82" s="80" t="s">
        <v>6</v>
      </c>
      <c r="E82" s="38">
        <v>6823051.3200000003</v>
      </c>
      <c r="F82" s="38">
        <v>-572487.73</v>
      </c>
      <c r="G82" s="38">
        <v>6250563.5899999999</v>
      </c>
      <c r="H82" s="38">
        <v>1277800.52</v>
      </c>
      <c r="I82" s="38">
        <v>975300.52</v>
      </c>
      <c r="J82" s="38">
        <v>43868.05</v>
      </c>
      <c r="K82" s="35">
        <v>0.70182551330542997</v>
      </c>
      <c r="L82" s="38">
        <v>0</v>
      </c>
    </row>
    <row r="83" spans="1:12" ht="13.8" x14ac:dyDescent="0.2">
      <c r="A83" s="37" t="s">
        <v>70</v>
      </c>
      <c r="B83" s="16" t="s">
        <v>70</v>
      </c>
      <c r="C83" s="79" t="s">
        <v>15</v>
      </c>
      <c r="D83" s="80" t="s">
        <v>16</v>
      </c>
      <c r="E83" s="38">
        <v>230534.23</v>
      </c>
      <c r="F83" s="38">
        <v>0</v>
      </c>
      <c r="G83" s="38">
        <v>230534.23</v>
      </c>
      <c r="H83" s="38">
        <v>223266.63</v>
      </c>
      <c r="I83" s="38">
        <v>223266.63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70</v>
      </c>
      <c r="B84" s="16" t="s">
        <v>70</v>
      </c>
      <c r="C84" s="79" t="s">
        <v>7</v>
      </c>
      <c r="D84" s="80" t="s">
        <v>8</v>
      </c>
      <c r="E84" s="38">
        <v>223736205.21000001</v>
      </c>
      <c r="F84" s="38">
        <v>0</v>
      </c>
      <c r="G84" s="38">
        <v>223736205.21000001</v>
      </c>
      <c r="H84" s="38">
        <v>210051512.61000001</v>
      </c>
      <c r="I84" s="38">
        <v>208289061.61000001</v>
      </c>
      <c r="J84" s="38">
        <v>15517798.75</v>
      </c>
      <c r="K84" s="35">
        <v>6.9357566583534904</v>
      </c>
      <c r="L84" s="38">
        <v>0</v>
      </c>
    </row>
    <row r="85" spans="1:12" ht="13.8" x14ac:dyDescent="0.2">
      <c r="A85" s="37" t="s">
        <v>70</v>
      </c>
      <c r="B85" s="16" t="s">
        <v>70</v>
      </c>
      <c r="C85" s="79" t="s">
        <v>9</v>
      </c>
      <c r="D85" s="80" t="s">
        <v>10</v>
      </c>
      <c r="E85" s="38">
        <v>11609536.880000001</v>
      </c>
      <c r="F85" s="38">
        <v>-9309.7999999999993</v>
      </c>
      <c r="G85" s="38">
        <v>11600227.08</v>
      </c>
      <c r="H85" s="38">
        <v>9111988.8499999996</v>
      </c>
      <c r="I85" s="38">
        <v>9111988.8499999996</v>
      </c>
      <c r="J85" s="38">
        <v>14520</v>
      </c>
      <c r="K85" s="35">
        <v>0.12516996348316001</v>
      </c>
      <c r="L85" s="38">
        <v>0</v>
      </c>
    </row>
    <row r="86" spans="1:12" ht="13.8" x14ac:dyDescent="0.2">
      <c r="A86" s="37" t="s">
        <v>70</v>
      </c>
      <c r="B86" s="16" t="s">
        <v>70</v>
      </c>
      <c r="C86" s="79" t="s">
        <v>11</v>
      </c>
      <c r="D86" s="80" t="s">
        <v>12</v>
      </c>
      <c r="E86" s="38">
        <v>19051476</v>
      </c>
      <c r="F86" s="38">
        <v>0</v>
      </c>
      <c r="G86" s="38">
        <v>19051476</v>
      </c>
      <c r="H86" s="38">
        <v>18704276</v>
      </c>
      <c r="I86" s="38">
        <v>13713026</v>
      </c>
      <c r="J86" s="38">
        <v>0</v>
      </c>
      <c r="K86" s="35">
        <v>0</v>
      </c>
      <c r="L86" s="38">
        <v>0</v>
      </c>
    </row>
    <row r="87" spans="1:12" ht="13.8" x14ac:dyDescent="0.2">
      <c r="A87" s="37" t="s">
        <v>70</v>
      </c>
      <c r="B87" s="16" t="s">
        <v>70</v>
      </c>
      <c r="C87" s="79" t="s">
        <v>21</v>
      </c>
      <c r="D87" s="80" t="s">
        <v>22</v>
      </c>
      <c r="E87" s="38">
        <v>9271154.0800000001</v>
      </c>
      <c r="F87" s="38">
        <v>0</v>
      </c>
      <c r="G87" s="38">
        <v>9271154.0800000001</v>
      </c>
      <c r="H87" s="38">
        <v>6797806.7699999996</v>
      </c>
      <c r="I87" s="38">
        <v>6797806.7699999996</v>
      </c>
      <c r="J87" s="38">
        <v>0</v>
      </c>
      <c r="K87" s="35">
        <v>0</v>
      </c>
      <c r="L87" s="38">
        <v>0</v>
      </c>
    </row>
    <row r="88" spans="1:12" ht="13.8" x14ac:dyDescent="0.2">
      <c r="A88" s="37" t="s">
        <v>70</v>
      </c>
      <c r="B88" s="16" t="s">
        <v>70</v>
      </c>
      <c r="C88" s="81" t="s">
        <v>127</v>
      </c>
      <c r="D88" s="82" t="s">
        <v>70</v>
      </c>
      <c r="E88" s="28">
        <v>276589455.05000001</v>
      </c>
      <c r="F88" s="28">
        <v>-581797.53</v>
      </c>
      <c r="G88" s="28">
        <v>276007657.51999998</v>
      </c>
      <c r="H88" s="28">
        <v>246498454.33000001</v>
      </c>
      <c r="I88" s="28">
        <v>239442253.33000001</v>
      </c>
      <c r="J88" s="28">
        <v>15907989.75</v>
      </c>
      <c r="K88" s="29">
        <v>5.7636044930555199</v>
      </c>
      <c r="L88" s="28">
        <v>331802.95</v>
      </c>
    </row>
    <row r="89" spans="1:12" ht="13.8" x14ac:dyDescent="0.2">
      <c r="A89" s="37" t="s">
        <v>435</v>
      </c>
      <c r="B89" s="16" t="s">
        <v>436</v>
      </c>
      <c r="C89" s="79" t="s">
        <v>3</v>
      </c>
      <c r="D89" s="80" t="s">
        <v>4</v>
      </c>
      <c r="E89" s="38">
        <v>828093917.99000001</v>
      </c>
      <c r="F89" s="38">
        <v>12325966.85</v>
      </c>
      <c r="G89" s="38">
        <v>840419884.84000003</v>
      </c>
      <c r="H89" s="38">
        <v>52024403.079999998</v>
      </c>
      <c r="I89" s="38">
        <v>52024403.079999998</v>
      </c>
      <c r="J89" s="38">
        <v>52024403.079999998</v>
      </c>
      <c r="K89" s="35">
        <v>6.1902870241943999</v>
      </c>
      <c r="L89" s="38">
        <v>52024403.079999998</v>
      </c>
    </row>
    <row r="90" spans="1:12" ht="13.8" x14ac:dyDescent="0.2">
      <c r="A90" s="37" t="s">
        <v>70</v>
      </c>
      <c r="B90" s="16" t="s">
        <v>70</v>
      </c>
      <c r="C90" s="79" t="s">
        <v>5</v>
      </c>
      <c r="D90" s="80" t="s">
        <v>6</v>
      </c>
      <c r="E90" s="38">
        <v>84861056.030000001</v>
      </c>
      <c r="F90" s="38">
        <v>-2581778.9300000002</v>
      </c>
      <c r="G90" s="38">
        <v>82279277.099999994</v>
      </c>
      <c r="H90" s="38">
        <v>24779557.260000002</v>
      </c>
      <c r="I90" s="38">
        <v>21531491.949999999</v>
      </c>
      <c r="J90" s="38">
        <v>9043864.4100000001</v>
      </c>
      <c r="K90" s="35">
        <v>10.9916673174077</v>
      </c>
      <c r="L90" s="38">
        <v>0</v>
      </c>
    </row>
    <row r="91" spans="1:12" ht="13.8" x14ac:dyDescent="0.2">
      <c r="A91" s="37" t="s">
        <v>70</v>
      </c>
      <c r="B91" s="16" t="s">
        <v>70</v>
      </c>
      <c r="C91" s="79" t="s">
        <v>15</v>
      </c>
      <c r="D91" s="80" t="s">
        <v>16</v>
      </c>
      <c r="E91" s="38">
        <v>17500</v>
      </c>
      <c r="F91" s="38">
        <v>0</v>
      </c>
      <c r="G91" s="38">
        <v>17500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70</v>
      </c>
      <c r="B92" s="16" t="s">
        <v>70</v>
      </c>
      <c r="C92" s="79" t="s">
        <v>7</v>
      </c>
      <c r="D92" s="80" t="s">
        <v>8</v>
      </c>
      <c r="E92" s="38">
        <v>223389719.05000001</v>
      </c>
      <c r="F92" s="38">
        <v>0</v>
      </c>
      <c r="G92" s="38">
        <v>223389719.05000001</v>
      </c>
      <c r="H92" s="38">
        <v>148666524.02000001</v>
      </c>
      <c r="I92" s="38">
        <v>36139644.149999999</v>
      </c>
      <c r="J92" s="38">
        <v>14062688.189999999</v>
      </c>
      <c r="K92" s="35">
        <v>6.2951367009206098</v>
      </c>
      <c r="L92" s="38">
        <v>12058899.560000001</v>
      </c>
    </row>
    <row r="93" spans="1:12" ht="13.8" x14ac:dyDescent="0.2">
      <c r="A93" s="37" t="s">
        <v>70</v>
      </c>
      <c r="B93" s="16" t="s">
        <v>70</v>
      </c>
      <c r="C93" s="79" t="s">
        <v>9</v>
      </c>
      <c r="D93" s="80" t="s">
        <v>10</v>
      </c>
      <c r="E93" s="38">
        <v>57789576.82</v>
      </c>
      <c r="F93" s="38">
        <v>-59098.65</v>
      </c>
      <c r="G93" s="38">
        <v>57730478.170000002</v>
      </c>
      <c r="H93" s="38">
        <v>22335614.640000001</v>
      </c>
      <c r="I93" s="38">
        <v>18220495.890000001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70</v>
      </c>
      <c r="B94" s="16" t="s">
        <v>70</v>
      </c>
      <c r="C94" s="79" t="s">
        <v>11</v>
      </c>
      <c r="D94" s="80" t="s">
        <v>12</v>
      </c>
      <c r="E94" s="38">
        <v>2267000</v>
      </c>
      <c r="F94" s="38">
        <v>0</v>
      </c>
      <c r="G94" s="38">
        <v>2267000</v>
      </c>
      <c r="H94" s="38">
        <v>0</v>
      </c>
      <c r="I94" s="38">
        <v>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70</v>
      </c>
      <c r="B95" s="16" t="s">
        <v>70</v>
      </c>
      <c r="C95" s="81" t="s">
        <v>127</v>
      </c>
      <c r="D95" s="82" t="s">
        <v>70</v>
      </c>
      <c r="E95" s="28">
        <v>1196418769.8900001</v>
      </c>
      <c r="F95" s="28">
        <v>9685089.2699999996</v>
      </c>
      <c r="G95" s="28">
        <v>1206103859.1600001</v>
      </c>
      <c r="H95" s="28">
        <v>247806099</v>
      </c>
      <c r="I95" s="28">
        <v>127916035.06999999</v>
      </c>
      <c r="J95" s="28">
        <v>75130955.680000007</v>
      </c>
      <c r="K95" s="29">
        <v>6.2292276995386997</v>
      </c>
      <c r="L95" s="28">
        <v>64083302.640000001</v>
      </c>
    </row>
    <row r="96" spans="1:12" ht="13.8" x14ac:dyDescent="0.2">
      <c r="A96" s="37" t="s">
        <v>437</v>
      </c>
      <c r="B96" s="16" t="s">
        <v>438</v>
      </c>
      <c r="C96" s="79" t="s">
        <v>3</v>
      </c>
      <c r="D96" s="80" t="s">
        <v>4</v>
      </c>
      <c r="E96" s="38">
        <v>14832852.220000001</v>
      </c>
      <c r="F96" s="38">
        <v>233869.77</v>
      </c>
      <c r="G96" s="38">
        <v>15066721.99</v>
      </c>
      <c r="H96" s="38">
        <v>821178.8</v>
      </c>
      <c r="I96" s="38">
        <v>821178.8</v>
      </c>
      <c r="J96" s="38">
        <v>821178.8</v>
      </c>
      <c r="K96" s="35">
        <v>5.45028175700745</v>
      </c>
      <c r="L96" s="38">
        <v>821178.8</v>
      </c>
    </row>
    <row r="97" spans="1:12" ht="13.8" x14ac:dyDescent="0.2">
      <c r="A97" s="37" t="s">
        <v>70</v>
      </c>
      <c r="B97" s="16" t="s">
        <v>70</v>
      </c>
      <c r="C97" s="79" t="s">
        <v>5</v>
      </c>
      <c r="D97" s="80" t="s">
        <v>6</v>
      </c>
      <c r="E97" s="38">
        <v>4500408.22</v>
      </c>
      <c r="F97" s="38">
        <v>-844957.24</v>
      </c>
      <c r="G97" s="38">
        <v>3655450.98</v>
      </c>
      <c r="H97" s="38">
        <v>413627.35</v>
      </c>
      <c r="I97" s="38">
        <v>402514.98</v>
      </c>
      <c r="J97" s="38">
        <v>15419.17</v>
      </c>
      <c r="K97" s="35">
        <v>0.42181306997036999</v>
      </c>
      <c r="L97" s="38">
        <v>0</v>
      </c>
    </row>
    <row r="98" spans="1:12" ht="13.8" x14ac:dyDescent="0.2">
      <c r="A98" s="37" t="s">
        <v>70</v>
      </c>
      <c r="B98" s="16" t="s">
        <v>70</v>
      </c>
      <c r="C98" s="79" t="s">
        <v>15</v>
      </c>
      <c r="D98" s="80" t="s">
        <v>16</v>
      </c>
      <c r="E98" s="38">
        <v>5000</v>
      </c>
      <c r="F98" s="38">
        <v>0</v>
      </c>
      <c r="G98" s="38">
        <v>5000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70</v>
      </c>
      <c r="B99" s="16" t="s">
        <v>70</v>
      </c>
      <c r="C99" s="79" t="s">
        <v>7</v>
      </c>
      <c r="D99" s="80" t="s">
        <v>8</v>
      </c>
      <c r="E99" s="38">
        <v>12420560</v>
      </c>
      <c r="F99" s="38">
        <v>0</v>
      </c>
      <c r="G99" s="38">
        <v>12420560</v>
      </c>
      <c r="H99" s="38">
        <v>3494160</v>
      </c>
      <c r="I99" s="38">
        <v>1963840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70</v>
      </c>
      <c r="B100" s="16" t="s">
        <v>70</v>
      </c>
      <c r="C100" s="79" t="s">
        <v>9</v>
      </c>
      <c r="D100" s="80" t="s">
        <v>10</v>
      </c>
      <c r="E100" s="38">
        <v>11153669.949999999</v>
      </c>
      <c r="F100" s="38">
        <v>-60330.879999999997</v>
      </c>
      <c r="G100" s="38">
        <v>11093339.07</v>
      </c>
      <c r="H100" s="38">
        <v>4637321.41</v>
      </c>
      <c r="I100" s="38">
        <v>4618061.91</v>
      </c>
      <c r="J100" s="38">
        <v>0</v>
      </c>
      <c r="K100" s="35">
        <v>0</v>
      </c>
      <c r="L100" s="38">
        <v>0</v>
      </c>
    </row>
    <row r="101" spans="1:12" ht="13.8" x14ac:dyDescent="0.2">
      <c r="A101" s="37" t="s">
        <v>70</v>
      </c>
      <c r="B101" s="16" t="s">
        <v>70</v>
      </c>
      <c r="C101" s="79" t="s">
        <v>11</v>
      </c>
      <c r="D101" s="80" t="s">
        <v>12</v>
      </c>
      <c r="E101" s="38">
        <v>154614544.72</v>
      </c>
      <c r="F101" s="38">
        <v>0</v>
      </c>
      <c r="G101" s="38">
        <v>154614544.72</v>
      </c>
      <c r="H101" s="38">
        <v>38399563.670000002</v>
      </c>
      <c r="I101" s="38">
        <v>17454130.260000002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70</v>
      </c>
      <c r="B102" s="16" t="s">
        <v>70</v>
      </c>
      <c r="C102" s="81" t="s">
        <v>127</v>
      </c>
      <c r="D102" s="82" t="s">
        <v>70</v>
      </c>
      <c r="E102" s="28">
        <v>197527035.11000001</v>
      </c>
      <c r="F102" s="28">
        <v>-671418.35</v>
      </c>
      <c r="G102" s="28">
        <v>196855616.75999999</v>
      </c>
      <c r="H102" s="28">
        <v>47765851.229999997</v>
      </c>
      <c r="I102" s="28">
        <v>25259725.949999999</v>
      </c>
      <c r="J102" s="28">
        <v>836597.97</v>
      </c>
      <c r="K102" s="29">
        <v>0.42498049269275001</v>
      </c>
      <c r="L102" s="28">
        <v>821178.8</v>
      </c>
    </row>
    <row r="103" spans="1:12" ht="13.8" x14ac:dyDescent="0.2">
      <c r="A103" s="37" t="s">
        <v>439</v>
      </c>
      <c r="B103" s="16" t="s">
        <v>440</v>
      </c>
      <c r="C103" s="79" t="s">
        <v>5</v>
      </c>
      <c r="D103" s="80" t="s">
        <v>6</v>
      </c>
      <c r="E103" s="38">
        <v>3789679</v>
      </c>
      <c r="F103" s="38">
        <v>0</v>
      </c>
      <c r="G103" s="38">
        <v>3789679</v>
      </c>
      <c r="H103" s="38">
        <v>2597886.71</v>
      </c>
      <c r="I103" s="38">
        <v>2597886.71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70</v>
      </c>
      <c r="B104" s="16" t="s">
        <v>70</v>
      </c>
      <c r="C104" s="79" t="s">
        <v>7</v>
      </c>
      <c r="D104" s="80" t="s">
        <v>8</v>
      </c>
      <c r="E104" s="38">
        <v>63521435.890000001</v>
      </c>
      <c r="F104" s="38">
        <v>0</v>
      </c>
      <c r="G104" s="38">
        <v>63521435.890000001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81" t="s">
        <v>127</v>
      </c>
      <c r="D105" s="82" t="s">
        <v>70</v>
      </c>
      <c r="E105" s="28">
        <v>67311114.890000001</v>
      </c>
      <c r="F105" s="28">
        <v>0</v>
      </c>
      <c r="G105" s="28">
        <v>67311114.890000001</v>
      </c>
      <c r="H105" s="28">
        <v>2597886.71</v>
      </c>
      <c r="I105" s="28">
        <v>2597886.71</v>
      </c>
      <c r="J105" s="28">
        <v>0</v>
      </c>
      <c r="K105" s="29">
        <v>0</v>
      </c>
      <c r="L105" s="28">
        <v>0</v>
      </c>
    </row>
    <row r="106" spans="1:12" ht="13.8" x14ac:dyDescent="0.2">
      <c r="A106" s="37" t="s">
        <v>441</v>
      </c>
      <c r="B106" s="16" t="s">
        <v>442</v>
      </c>
      <c r="C106" s="79" t="s">
        <v>3</v>
      </c>
      <c r="D106" s="80" t="s">
        <v>4</v>
      </c>
      <c r="E106" s="38">
        <v>136395110.69999999</v>
      </c>
      <c r="F106" s="38">
        <v>-32066029.539999999</v>
      </c>
      <c r="G106" s="38">
        <v>104329081.16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70</v>
      </c>
      <c r="B107" s="16" t="s">
        <v>70</v>
      </c>
      <c r="C107" s="79" t="s">
        <v>15</v>
      </c>
      <c r="D107" s="80" t="s">
        <v>16</v>
      </c>
      <c r="E107" s="38">
        <v>145271050.36000001</v>
      </c>
      <c r="F107" s="38">
        <v>-1544128.6</v>
      </c>
      <c r="G107" s="38">
        <v>143726921.75999999</v>
      </c>
      <c r="H107" s="38">
        <v>104116543.08</v>
      </c>
      <c r="I107" s="38">
        <v>104116543.08</v>
      </c>
      <c r="J107" s="38">
        <v>14562546.880000001</v>
      </c>
      <c r="K107" s="35">
        <v>10.1320940445083</v>
      </c>
      <c r="L107" s="38">
        <v>14562546.880000001</v>
      </c>
    </row>
    <row r="108" spans="1:12" ht="13.8" x14ac:dyDescent="0.2">
      <c r="A108" s="37" t="s">
        <v>70</v>
      </c>
      <c r="B108" s="16" t="s">
        <v>70</v>
      </c>
      <c r="C108" s="79" t="s">
        <v>17</v>
      </c>
      <c r="D108" s="80" t="s">
        <v>18</v>
      </c>
      <c r="E108" s="38">
        <v>31991615.309999999</v>
      </c>
      <c r="F108" s="38">
        <v>0</v>
      </c>
      <c r="G108" s="38">
        <v>31991615.309999999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70</v>
      </c>
      <c r="B109" s="16" t="s">
        <v>70</v>
      </c>
      <c r="C109" s="79" t="s">
        <v>9</v>
      </c>
      <c r="D109" s="80" t="s">
        <v>10</v>
      </c>
      <c r="E109" s="38">
        <v>6199985.2300000004</v>
      </c>
      <c r="F109" s="38">
        <v>0</v>
      </c>
      <c r="G109" s="38">
        <v>6199985.2300000004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79" t="s">
        <v>11</v>
      </c>
      <c r="D110" s="80" t="s">
        <v>12</v>
      </c>
      <c r="E110" s="38">
        <v>7830992.5800000001</v>
      </c>
      <c r="F110" s="38">
        <v>0</v>
      </c>
      <c r="G110" s="38">
        <v>7830992.5800000001</v>
      </c>
      <c r="H110" s="38">
        <v>7830992.5800000001</v>
      </c>
      <c r="I110" s="38">
        <v>7830992.5800000001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79" t="s">
        <v>19</v>
      </c>
      <c r="D111" s="80" t="s">
        <v>20</v>
      </c>
      <c r="E111" s="38">
        <v>2250000</v>
      </c>
      <c r="F111" s="38">
        <v>0</v>
      </c>
      <c r="G111" s="38">
        <v>2250000</v>
      </c>
      <c r="H111" s="38">
        <v>2250000</v>
      </c>
      <c r="I111" s="38">
        <v>2250000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79" t="s">
        <v>21</v>
      </c>
      <c r="D112" s="80" t="s">
        <v>22</v>
      </c>
      <c r="E112" s="38">
        <v>1335841717.98</v>
      </c>
      <c r="F112" s="38">
        <v>0</v>
      </c>
      <c r="G112" s="38">
        <v>1335841717.98</v>
      </c>
      <c r="H112" s="38">
        <v>1335841717.98</v>
      </c>
      <c r="I112" s="38">
        <v>1335841717.98</v>
      </c>
      <c r="J112" s="38">
        <v>181033333.31999999</v>
      </c>
      <c r="K112" s="35">
        <v>13.552004768480399</v>
      </c>
      <c r="L112" s="38">
        <v>181033333.31999999</v>
      </c>
    </row>
    <row r="113" spans="1:12" ht="13.8" x14ac:dyDescent="0.2">
      <c r="A113" s="37" t="s">
        <v>70</v>
      </c>
      <c r="B113" s="16" t="s">
        <v>70</v>
      </c>
      <c r="C113" s="81" t="s">
        <v>127</v>
      </c>
      <c r="D113" s="82" t="s">
        <v>70</v>
      </c>
      <c r="E113" s="28">
        <v>1665780472.1600001</v>
      </c>
      <c r="F113" s="28">
        <v>-33610158.140000001</v>
      </c>
      <c r="G113" s="28">
        <v>1632170314.02</v>
      </c>
      <c r="H113" s="28">
        <v>1450039253.6400001</v>
      </c>
      <c r="I113" s="28">
        <v>1450039253.6400001</v>
      </c>
      <c r="J113" s="28">
        <v>195595880.19999999</v>
      </c>
      <c r="K113" s="29">
        <v>11.9837910615009</v>
      </c>
      <c r="L113" s="28">
        <v>195595880.19999999</v>
      </c>
    </row>
    <row r="114" spans="1:12" ht="13.8" x14ac:dyDescent="0.2">
      <c r="A114" s="37" t="s">
        <v>443</v>
      </c>
      <c r="B114" s="16" t="s">
        <v>444</v>
      </c>
      <c r="C114" s="79" t="s">
        <v>3</v>
      </c>
      <c r="D114" s="80" t="s">
        <v>4</v>
      </c>
      <c r="E114" s="38">
        <v>24525644.600000001</v>
      </c>
      <c r="F114" s="38">
        <v>0</v>
      </c>
      <c r="G114" s="38">
        <v>24525644.600000001</v>
      </c>
      <c r="H114" s="38">
        <v>1313109.54</v>
      </c>
      <c r="I114" s="38">
        <v>1313109.54</v>
      </c>
      <c r="J114" s="38">
        <v>1313109.54</v>
      </c>
      <c r="K114" s="35">
        <v>5.3540266175103897</v>
      </c>
      <c r="L114" s="38">
        <v>1313109.54</v>
      </c>
    </row>
    <row r="115" spans="1:12" ht="13.8" x14ac:dyDescent="0.2">
      <c r="A115" s="37" t="s">
        <v>70</v>
      </c>
      <c r="B115" s="16" t="s">
        <v>70</v>
      </c>
      <c r="C115" s="79" t="s">
        <v>5</v>
      </c>
      <c r="D115" s="80" t="s">
        <v>6</v>
      </c>
      <c r="E115" s="38">
        <v>10778626.66</v>
      </c>
      <c r="F115" s="38">
        <v>0</v>
      </c>
      <c r="G115" s="38">
        <v>10778626.66</v>
      </c>
      <c r="H115" s="38">
        <v>4253079.51</v>
      </c>
      <c r="I115" s="38">
        <v>3740892.46</v>
      </c>
      <c r="J115" s="38">
        <v>0</v>
      </c>
      <c r="K115" s="35">
        <v>0</v>
      </c>
      <c r="L115" s="38">
        <v>0</v>
      </c>
    </row>
    <row r="116" spans="1:12" ht="13.8" x14ac:dyDescent="0.2">
      <c r="A116" s="37" t="s">
        <v>70</v>
      </c>
      <c r="B116" s="16" t="s">
        <v>70</v>
      </c>
      <c r="C116" s="79" t="s">
        <v>15</v>
      </c>
      <c r="D116" s="80" t="s">
        <v>16</v>
      </c>
      <c r="E116" s="38">
        <v>12000</v>
      </c>
      <c r="F116" s="38">
        <v>0</v>
      </c>
      <c r="G116" s="38">
        <v>12000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ht="13.8" x14ac:dyDescent="0.2">
      <c r="A117" s="37" t="s">
        <v>70</v>
      </c>
      <c r="B117" s="16" t="s">
        <v>70</v>
      </c>
      <c r="C117" s="79" t="s">
        <v>7</v>
      </c>
      <c r="D117" s="80" t="s">
        <v>8</v>
      </c>
      <c r="E117" s="38">
        <v>117933659.06999999</v>
      </c>
      <c r="F117" s="38">
        <v>0</v>
      </c>
      <c r="G117" s="38">
        <v>117933659.06999999</v>
      </c>
      <c r="H117" s="38">
        <v>24743133.879999999</v>
      </c>
      <c r="I117" s="38">
        <v>23145129.390000001</v>
      </c>
      <c r="J117" s="38">
        <v>0</v>
      </c>
      <c r="K117" s="35">
        <v>0</v>
      </c>
      <c r="L117" s="38">
        <v>0</v>
      </c>
    </row>
    <row r="118" spans="1:12" ht="13.8" x14ac:dyDescent="0.2">
      <c r="A118" s="37" t="s">
        <v>70</v>
      </c>
      <c r="B118" s="16" t="s">
        <v>70</v>
      </c>
      <c r="C118" s="79" t="s">
        <v>9</v>
      </c>
      <c r="D118" s="80" t="s">
        <v>10</v>
      </c>
      <c r="E118" s="38">
        <v>3628700</v>
      </c>
      <c r="F118" s="38">
        <v>0</v>
      </c>
      <c r="G118" s="38">
        <v>3628700</v>
      </c>
      <c r="H118" s="38">
        <v>895126.03</v>
      </c>
      <c r="I118" s="38">
        <v>713900</v>
      </c>
      <c r="J118" s="38">
        <v>0</v>
      </c>
      <c r="K118" s="35">
        <v>0</v>
      </c>
      <c r="L118" s="38">
        <v>0</v>
      </c>
    </row>
    <row r="119" spans="1:12" ht="13.8" x14ac:dyDescent="0.2">
      <c r="A119" s="37" t="s">
        <v>70</v>
      </c>
      <c r="B119" s="16" t="s">
        <v>70</v>
      </c>
      <c r="C119" s="79" t="s">
        <v>11</v>
      </c>
      <c r="D119" s="80" t="s">
        <v>12</v>
      </c>
      <c r="E119" s="38">
        <v>300000</v>
      </c>
      <c r="F119" s="38">
        <v>0</v>
      </c>
      <c r="G119" s="38">
        <v>300000</v>
      </c>
      <c r="H119" s="38">
        <v>0</v>
      </c>
      <c r="I119" s="38">
        <v>0</v>
      </c>
      <c r="J119" s="38">
        <v>0</v>
      </c>
      <c r="K119" s="35">
        <v>0</v>
      </c>
      <c r="L119" s="38">
        <v>0</v>
      </c>
    </row>
    <row r="120" spans="1:12" ht="13.8" x14ac:dyDescent="0.2">
      <c r="A120" s="37" t="s">
        <v>70</v>
      </c>
      <c r="B120" s="16" t="s">
        <v>70</v>
      </c>
      <c r="C120" s="81" t="s">
        <v>127</v>
      </c>
      <c r="D120" s="82" t="s">
        <v>70</v>
      </c>
      <c r="E120" s="28">
        <v>157178630.33000001</v>
      </c>
      <c r="F120" s="28">
        <v>0</v>
      </c>
      <c r="G120" s="28">
        <v>157178630.33000001</v>
      </c>
      <c r="H120" s="28">
        <v>31204448.960000001</v>
      </c>
      <c r="I120" s="28">
        <v>28913031.390000001</v>
      </c>
      <c r="J120" s="28">
        <v>1313109.54</v>
      </c>
      <c r="K120" s="29">
        <v>0.83542497936462001</v>
      </c>
      <c r="L120" s="28">
        <v>1313109.54</v>
      </c>
    </row>
    <row r="121" spans="1:12" ht="13.8" x14ac:dyDescent="0.2">
      <c r="A121" s="37" t="s">
        <v>445</v>
      </c>
      <c r="B121" s="16" t="s">
        <v>446</v>
      </c>
      <c r="C121" s="79" t="s">
        <v>3</v>
      </c>
      <c r="D121" s="80" t="s">
        <v>4</v>
      </c>
      <c r="E121" s="38">
        <v>1234129754.71</v>
      </c>
      <c r="F121" s="38">
        <v>0</v>
      </c>
      <c r="G121" s="38">
        <v>1234129754.71</v>
      </c>
      <c r="H121" s="38">
        <v>81875495.319999993</v>
      </c>
      <c r="I121" s="38">
        <v>81875495.319999993</v>
      </c>
      <c r="J121" s="38">
        <v>81875495.319999993</v>
      </c>
      <c r="K121" s="35">
        <v>6.6342696144814504</v>
      </c>
      <c r="L121" s="38">
        <v>81874065.340000004</v>
      </c>
    </row>
    <row r="122" spans="1:12" ht="13.8" x14ac:dyDescent="0.2">
      <c r="A122" s="37" t="s">
        <v>70</v>
      </c>
      <c r="B122" s="16" t="s">
        <v>70</v>
      </c>
      <c r="C122" s="79" t="s">
        <v>5</v>
      </c>
      <c r="D122" s="80" t="s">
        <v>6</v>
      </c>
      <c r="E122" s="38">
        <v>605788281.27999997</v>
      </c>
      <c r="F122" s="38">
        <v>0</v>
      </c>
      <c r="G122" s="38">
        <v>605788281.27999997</v>
      </c>
      <c r="H122" s="38">
        <v>311196860.25</v>
      </c>
      <c r="I122" s="38">
        <v>281356286.82999998</v>
      </c>
      <c r="J122" s="38">
        <v>107324666.02</v>
      </c>
      <c r="K122" s="35">
        <v>17.716530566294299</v>
      </c>
      <c r="L122" s="38">
        <v>99372727.329999998</v>
      </c>
    </row>
    <row r="123" spans="1:12" ht="13.8" x14ac:dyDescent="0.2">
      <c r="A123" s="37" t="s">
        <v>70</v>
      </c>
      <c r="B123" s="16" t="s">
        <v>70</v>
      </c>
      <c r="C123" s="79" t="s">
        <v>15</v>
      </c>
      <c r="D123" s="80" t="s">
        <v>16</v>
      </c>
      <c r="E123" s="38">
        <v>5382931.9000000004</v>
      </c>
      <c r="F123" s="38">
        <v>0</v>
      </c>
      <c r="G123" s="38">
        <v>5382931.9000000004</v>
      </c>
      <c r="H123" s="38">
        <v>0</v>
      </c>
      <c r="I123" s="38">
        <v>0</v>
      </c>
      <c r="J123" s="38">
        <v>0</v>
      </c>
      <c r="K123" s="35">
        <v>0</v>
      </c>
      <c r="L123" s="38">
        <v>0</v>
      </c>
    </row>
    <row r="124" spans="1:12" ht="13.8" x14ac:dyDescent="0.2">
      <c r="A124" s="37" t="s">
        <v>70</v>
      </c>
      <c r="B124" s="16" t="s">
        <v>70</v>
      </c>
      <c r="C124" s="79" t="s">
        <v>7</v>
      </c>
      <c r="D124" s="80" t="s">
        <v>8</v>
      </c>
      <c r="E124" s="38">
        <v>415372932.61000001</v>
      </c>
      <c r="F124" s="38">
        <v>0</v>
      </c>
      <c r="G124" s="38">
        <v>415372932.61000001</v>
      </c>
      <c r="H124" s="38">
        <v>33256071.890000001</v>
      </c>
      <c r="I124" s="38">
        <v>33256071.890000001</v>
      </c>
      <c r="J124" s="38">
        <v>33256071.890000001</v>
      </c>
      <c r="K124" s="35">
        <v>8.0063165601656205</v>
      </c>
      <c r="L124" s="38">
        <v>33256071.890000001</v>
      </c>
    </row>
    <row r="125" spans="1:12" ht="13.8" x14ac:dyDescent="0.2">
      <c r="A125" s="37" t="s">
        <v>70</v>
      </c>
      <c r="B125" s="16" t="s">
        <v>70</v>
      </c>
      <c r="C125" s="79" t="s">
        <v>9</v>
      </c>
      <c r="D125" s="80" t="s">
        <v>10</v>
      </c>
      <c r="E125" s="38">
        <v>112205180.66</v>
      </c>
      <c r="F125" s="38">
        <v>0</v>
      </c>
      <c r="G125" s="38">
        <v>112205180.66</v>
      </c>
      <c r="H125" s="38">
        <v>96901945.670000002</v>
      </c>
      <c r="I125" s="38">
        <v>83066598.969999999</v>
      </c>
      <c r="J125" s="38">
        <v>0</v>
      </c>
      <c r="K125" s="35">
        <v>0</v>
      </c>
      <c r="L125" s="38">
        <v>0</v>
      </c>
    </row>
    <row r="126" spans="1:12" ht="13.8" x14ac:dyDescent="0.2">
      <c r="A126" s="37" t="s">
        <v>70</v>
      </c>
      <c r="B126" s="16" t="s">
        <v>70</v>
      </c>
      <c r="C126" s="79" t="s">
        <v>11</v>
      </c>
      <c r="D126" s="80" t="s">
        <v>12</v>
      </c>
      <c r="E126" s="38">
        <v>216000</v>
      </c>
      <c r="F126" s="38">
        <v>0</v>
      </c>
      <c r="G126" s="38">
        <v>216000</v>
      </c>
      <c r="H126" s="38">
        <v>0</v>
      </c>
      <c r="I126" s="38">
        <v>0</v>
      </c>
      <c r="J126" s="38">
        <v>0</v>
      </c>
      <c r="K126" s="35">
        <v>0</v>
      </c>
      <c r="L126" s="38">
        <v>0</v>
      </c>
    </row>
    <row r="127" spans="1:12" ht="13.8" x14ac:dyDescent="0.2">
      <c r="A127" s="37" t="s">
        <v>70</v>
      </c>
      <c r="B127" s="16" t="s">
        <v>70</v>
      </c>
      <c r="C127" s="81" t="s">
        <v>127</v>
      </c>
      <c r="D127" s="82" t="s">
        <v>70</v>
      </c>
      <c r="E127" s="28">
        <v>2373095081.1599998</v>
      </c>
      <c r="F127" s="28">
        <v>0</v>
      </c>
      <c r="G127" s="28">
        <v>2373095081.1599998</v>
      </c>
      <c r="H127" s="28">
        <v>523230373.13</v>
      </c>
      <c r="I127" s="28">
        <v>479554453.00999999</v>
      </c>
      <c r="J127" s="28">
        <v>222456233.22999999</v>
      </c>
      <c r="K127" s="29">
        <v>9.3740969334132398</v>
      </c>
      <c r="L127" s="28">
        <v>214502864.56</v>
      </c>
    </row>
    <row r="128" spans="1:12" ht="13.8" x14ac:dyDescent="0.2">
      <c r="A128" s="37" t="s">
        <v>447</v>
      </c>
      <c r="B128" s="16" t="s">
        <v>448</v>
      </c>
      <c r="C128" s="79" t="s">
        <v>3</v>
      </c>
      <c r="D128" s="80" t="s">
        <v>4</v>
      </c>
      <c r="E128" s="38">
        <v>93786515.689999998</v>
      </c>
      <c r="F128" s="38">
        <v>0</v>
      </c>
      <c r="G128" s="38">
        <v>93786515.689999998</v>
      </c>
      <c r="H128" s="38">
        <v>5708461.25</v>
      </c>
      <c r="I128" s="38">
        <v>5708461.25</v>
      </c>
      <c r="J128" s="38">
        <v>5708461.25</v>
      </c>
      <c r="K128" s="35">
        <v>6.0866545771554499</v>
      </c>
      <c r="L128" s="38">
        <v>5708461.25</v>
      </c>
    </row>
    <row r="129" spans="1:12" ht="13.8" x14ac:dyDescent="0.2">
      <c r="A129" s="37" t="s">
        <v>70</v>
      </c>
      <c r="B129" s="16" t="s">
        <v>70</v>
      </c>
      <c r="C129" s="79" t="s">
        <v>5</v>
      </c>
      <c r="D129" s="80" t="s">
        <v>6</v>
      </c>
      <c r="E129" s="38">
        <v>162698551.44999999</v>
      </c>
      <c r="F129" s="38">
        <v>0</v>
      </c>
      <c r="G129" s="38">
        <v>162698551.44999999</v>
      </c>
      <c r="H129" s="38">
        <v>82501403.390000001</v>
      </c>
      <c r="I129" s="38">
        <v>72671926.209999993</v>
      </c>
      <c r="J129" s="38">
        <v>340804.62</v>
      </c>
      <c r="K129" s="35">
        <v>0.20946997804386</v>
      </c>
      <c r="L129" s="38">
        <v>4332.26</v>
      </c>
    </row>
    <row r="130" spans="1:12" ht="13.8" x14ac:dyDescent="0.2">
      <c r="A130" s="37" t="s">
        <v>70</v>
      </c>
      <c r="B130" s="16" t="s">
        <v>70</v>
      </c>
      <c r="C130" s="79" t="s">
        <v>15</v>
      </c>
      <c r="D130" s="80" t="s">
        <v>16</v>
      </c>
      <c r="E130" s="38">
        <v>25000</v>
      </c>
      <c r="F130" s="38">
        <v>0</v>
      </c>
      <c r="G130" s="38">
        <v>25000</v>
      </c>
      <c r="H130" s="38">
        <v>0</v>
      </c>
      <c r="I130" s="38">
        <v>0</v>
      </c>
      <c r="J130" s="38">
        <v>0</v>
      </c>
      <c r="K130" s="35">
        <v>0</v>
      </c>
      <c r="L130" s="38">
        <v>0</v>
      </c>
    </row>
    <row r="131" spans="1:12" ht="13.8" x14ac:dyDescent="0.2">
      <c r="A131" s="37" t="s">
        <v>70</v>
      </c>
      <c r="B131" s="16" t="s">
        <v>70</v>
      </c>
      <c r="C131" s="79" t="s">
        <v>7</v>
      </c>
      <c r="D131" s="80" t="s">
        <v>8</v>
      </c>
      <c r="E131" s="38">
        <v>141752247.96000001</v>
      </c>
      <c r="F131" s="38">
        <v>0</v>
      </c>
      <c r="G131" s="38">
        <v>141752247.96000001</v>
      </c>
      <c r="H131" s="38">
        <v>44442116.5</v>
      </c>
      <c r="I131" s="38">
        <v>42004557.5</v>
      </c>
      <c r="J131" s="38">
        <v>9408562.3000000007</v>
      </c>
      <c r="K131" s="35">
        <v>6.6373284624416904</v>
      </c>
      <c r="L131" s="38">
        <v>9408562.3000000007</v>
      </c>
    </row>
    <row r="132" spans="1:12" ht="13.8" x14ac:dyDescent="0.2">
      <c r="A132" s="37" t="s">
        <v>70</v>
      </c>
      <c r="B132" s="16" t="s">
        <v>70</v>
      </c>
      <c r="C132" s="79" t="s">
        <v>9</v>
      </c>
      <c r="D132" s="80" t="s">
        <v>10</v>
      </c>
      <c r="E132" s="38">
        <v>17742881.149999999</v>
      </c>
      <c r="F132" s="38">
        <v>0</v>
      </c>
      <c r="G132" s="38">
        <v>17742881.149999999</v>
      </c>
      <c r="H132" s="38">
        <v>5523359.4299999997</v>
      </c>
      <c r="I132" s="38">
        <v>979962.12</v>
      </c>
      <c r="J132" s="38">
        <v>3242.8</v>
      </c>
      <c r="K132" s="35">
        <v>1.8276625834240001E-2</v>
      </c>
      <c r="L132" s="38">
        <v>0</v>
      </c>
    </row>
    <row r="133" spans="1:12" ht="13.8" x14ac:dyDescent="0.2">
      <c r="A133" s="37" t="s">
        <v>70</v>
      </c>
      <c r="B133" s="16" t="s">
        <v>70</v>
      </c>
      <c r="C133" s="79" t="s">
        <v>11</v>
      </c>
      <c r="D133" s="80" t="s">
        <v>12</v>
      </c>
      <c r="E133" s="38">
        <v>555000</v>
      </c>
      <c r="F133" s="38">
        <v>0</v>
      </c>
      <c r="G133" s="38">
        <v>555000</v>
      </c>
      <c r="H133" s="38">
        <v>0</v>
      </c>
      <c r="I133" s="38">
        <v>0</v>
      </c>
      <c r="J133" s="38">
        <v>0</v>
      </c>
      <c r="K133" s="35">
        <v>0</v>
      </c>
      <c r="L133" s="38">
        <v>0</v>
      </c>
    </row>
    <row r="134" spans="1:12" ht="13.8" x14ac:dyDescent="0.2">
      <c r="A134" s="37" t="s">
        <v>70</v>
      </c>
      <c r="B134" s="16" t="s">
        <v>70</v>
      </c>
      <c r="C134" s="81" t="s">
        <v>127</v>
      </c>
      <c r="D134" s="82" t="s">
        <v>70</v>
      </c>
      <c r="E134" s="28">
        <v>416560196.25</v>
      </c>
      <c r="F134" s="28">
        <v>0</v>
      </c>
      <c r="G134" s="28">
        <v>416560196.25</v>
      </c>
      <c r="H134" s="28">
        <v>138175340.56999999</v>
      </c>
      <c r="I134" s="28">
        <v>121364907.08</v>
      </c>
      <c r="J134" s="28">
        <v>15461070.970000001</v>
      </c>
      <c r="K134" s="29">
        <v>3.7116054556304698</v>
      </c>
      <c r="L134" s="28">
        <v>15121355.810000001</v>
      </c>
    </row>
    <row r="135" spans="1:12" ht="13.8" x14ac:dyDescent="0.2">
      <c r="A135" s="37" t="s">
        <v>449</v>
      </c>
      <c r="B135" s="16" t="s">
        <v>450</v>
      </c>
      <c r="C135" s="79" t="s">
        <v>3</v>
      </c>
      <c r="D135" s="80" t="s">
        <v>4</v>
      </c>
      <c r="E135" s="38">
        <v>1364939.6</v>
      </c>
      <c r="F135" s="38">
        <v>0</v>
      </c>
      <c r="G135" s="38">
        <v>1364939.6</v>
      </c>
      <c r="H135" s="38">
        <v>76804.37</v>
      </c>
      <c r="I135" s="38">
        <v>76804.37</v>
      </c>
      <c r="J135" s="38">
        <v>76804.37</v>
      </c>
      <c r="K135" s="35">
        <v>5.6269427599580197</v>
      </c>
      <c r="L135" s="38">
        <v>76804.37</v>
      </c>
    </row>
    <row r="136" spans="1:12" ht="13.8" x14ac:dyDescent="0.2">
      <c r="A136" s="37" t="s">
        <v>70</v>
      </c>
      <c r="B136" s="16" t="s">
        <v>70</v>
      </c>
      <c r="C136" s="79" t="s">
        <v>5</v>
      </c>
      <c r="D136" s="80" t="s">
        <v>6</v>
      </c>
      <c r="E136" s="38">
        <v>2489436.52</v>
      </c>
      <c r="F136" s="38">
        <v>0</v>
      </c>
      <c r="G136" s="38">
        <v>2489436.52</v>
      </c>
      <c r="H136" s="38">
        <v>1212801.57</v>
      </c>
      <c r="I136" s="38">
        <v>903927.01</v>
      </c>
      <c r="J136" s="38">
        <v>0</v>
      </c>
      <c r="K136" s="35">
        <v>0</v>
      </c>
      <c r="L136" s="38">
        <v>0</v>
      </c>
    </row>
    <row r="137" spans="1:12" ht="13.8" x14ac:dyDescent="0.2">
      <c r="A137" s="37" t="s">
        <v>70</v>
      </c>
      <c r="B137" s="16" t="s">
        <v>70</v>
      </c>
      <c r="C137" s="79" t="s">
        <v>7</v>
      </c>
      <c r="D137" s="80" t="s">
        <v>8</v>
      </c>
      <c r="E137" s="38">
        <v>3060381.41</v>
      </c>
      <c r="F137" s="38">
        <v>0</v>
      </c>
      <c r="G137" s="38">
        <v>3060381.41</v>
      </c>
      <c r="H137" s="38">
        <v>11580.2</v>
      </c>
      <c r="I137" s="38">
        <v>11580.2</v>
      </c>
      <c r="J137" s="38">
        <v>1852.84</v>
      </c>
      <c r="K137" s="35">
        <v>6.054278051571E-2</v>
      </c>
      <c r="L137" s="38">
        <v>1852.84</v>
      </c>
    </row>
    <row r="138" spans="1:12" ht="13.8" x14ac:dyDescent="0.2">
      <c r="A138" s="37" t="s">
        <v>70</v>
      </c>
      <c r="B138" s="16" t="s">
        <v>70</v>
      </c>
      <c r="C138" s="79" t="s">
        <v>9</v>
      </c>
      <c r="D138" s="80" t="s">
        <v>10</v>
      </c>
      <c r="E138" s="38">
        <v>1339660.52</v>
      </c>
      <c r="F138" s="38">
        <v>0</v>
      </c>
      <c r="G138" s="38">
        <v>1339660.52</v>
      </c>
      <c r="H138" s="38">
        <v>201133.7</v>
      </c>
      <c r="I138" s="38">
        <v>0</v>
      </c>
      <c r="J138" s="38">
        <v>0</v>
      </c>
      <c r="K138" s="35">
        <v>0</v>
      </c>
      <c r="L138" s="38">
        <v>0</v>
      </c>
    </row>
    <row r="139" spans="1:12" ht="13.8" x14ac:dyDescent="0.2">
      <c r="A139" s="37" t="s">
        <v>70</v>
      </c>
      <c r="B139" s="16" t="s">
        <v>70</v>
      </c>
      <c r="C139" s="81" t="s">
        <v>127</v>
      </c>
      <c r="D139" s="82" t="s">
        <v>70</v>
      </c>
      <c r="E139" s="28">
        <v>8254418.0499999998</v>
      </c>
      <c r="F139" s="28">
        <v>0</v>
      </c>
      <c r="G139" s="28">
        <v>8254418.0499999998</v>
      </c>
      <c r="H139" s="28">
        <v>1502319.84</v>
      </c>
      <c r="I139" s="28">
        <v>992311.58</v>
      </c>
      <c r="J139" s="28">
        <v>78657.210000000006</v>
      </c>
      <c r="K139" s="29">
        <v>0.95291042352767996</v>
      </c>
      <c r="L139" s="28">
        <v>78657.210000000006</v>
      </c>
    </row>
    <row r="140" spans="1:12" ht="13.8" x14ac:dyDescent="0.2">
      <c r="A140" s="37" t="s">
        <v>451</v>
      </c>
      <c r="B140" s="16" t="s">
        <v>452</v>
      </c>
      <c r="C140" s="79" t="s">
        <v>3</v>
      </c>
      <c r="D140" s="80" t="s">
        <v>4</v>
      </c>
      <c r="E140" s="38">
        <v>4048057.66</v>
      </c>
      <c r="F140" s="38">
        <v>0</v>
      </c>
      <c r="G140" s="38">
        <v>4048057.66</v>
      </c>
      <c r="H140" s="38">
        <v>196114.97</v>
      </c>
      <c r="I140" s="38">
        <v>196114.97</v>
      </c>
      <c r="J140" s="38">
        <v>196114.97</v>
      </c>
      <c r="K140" s="35">
        <v>4.8446683933844996</v>
      </c>
      <c r="L140" s="38">
        <v>196114.97</v>
      </c>
    </row>
    <row r="141" spans="1:12" ht="13.8" x14ac:dyDescent="0.2">
      <c r="A141" s="37" t="s">
        <v>70</v>
      </c>
      <c r="B141" s="16" t="s">
        <v>70</v>
      </c>
      <c r="C141" s="79" t="s">
        <v>5</v>
      </c>
      <c r="D141" s="80" t="s">
        <v>6</v>
      </c>
      <c r="E141" s="38">
        <v>1948250</v>
      </c>
      <c r="F141" s="38">
        <v>0</v>
      </c>
      <c r="G141" s="38">
        <v>1948250</v>
      </c>
      <c r="H141" s="38">
        <v>953522.84</v>
      </c>
      <c r="I141" s="38">
        <v>850991.2</v>
      </c>
      <c r="J141" s="38">
        <v>12147.64</v>
      </c>
      <c r="K141" s="35">
        <v>0.62351546259463997</v>
      </c>
      <c r="L141" s="38">
        <v>12103.72</v>
      </c>
    </row>
    <row r="142" spans="1:12" ht="13.8" x14ac:dyDescent="0.2">
      <c r="A142" s="37" t="s">
        <v>70</v>
      </c>
      <c r="B142" s="16" t="s">
        <v>70</v>
      </c>
      <c r="C142" s="79" t="s">
        <v>7</v>
      </c>
      <c r="D142" s="80" t="s">
        <v>8</v>
      </c>
      <c r="E142" s="38">
        <v>965242</v>
      </c>
      <c r="F142" s="38">
        <v>0</v>
      </c>
      <c r="G142" s="38">
        <v>965242</v>
      </c>
      <c r="H142" s="38">
        <v>719232</v>
      </c>
      <c r="I142" s="38">
        <v>0</v>
      </c>
      <c r="J142" s="38">
        <v>0</v>
      </c>
      <c r="K142" s="35">
        <v>0</v>
      </c>
      <c r="L142" s="38">
        <v>0</v>
      </c>
    </row>
    <row r="143" spans="1:12" ht="13.8" x14ac:dyDescent="0.2">
      <c r="A143" s="37" t="s">
        <v>70</v>
      </c>
      <c r="B143" s="16" t="s">
        <v>70</v>
      </c>
      <c r="C143" s="79" t="s">
        <v>9</v>
      </c>
      <c r="D143" s="80" t="s">
        <v>10</v>
      </c>
      <c r="E143" s="38">
        <v>425000</v>
      </c>
      <c r="F143" s="38">
        <v>0</v>
      </c>
      <c r="G143" s="38">
        <v>425000</v>
      </c>
      <c r="H143" s="38">
        <v>0</v>
      </c>
      <c r="I143" s="38">
        <v>0</v>
      </c>
      <c r="J143" s="38">
        <v>0</v>
      </c>
      <c r="K143" s="35">
        <v>0</v>
      </c>
      <c r="L143" s="38">
        <v>0</v>
      </c>
    </row>
    <row r="144" spans="1:12" ht="13.8" x14ac:dyDescent="0.2">
      <c r="A144" s="37" t="s">
        <v>70</v>
      </c>
      <c r="B144" s="16" t="s">
        <v>70</v>
      </c>
      <c r="C144" s="79" t="s">
        <v>11</v>
      </c>
      <c r="D144" s="80" t="s">
        <v>12</v>
      </c>
      <c r="E144" s="38">
        <v>55000</v>
      </c>
      <c r="F144" s="38">
        <v>0</v>
      </c>
      <c r="G144" s="38">
        <v>55000</v>
      </c>
      <c r="H144" s="38">
        <v>0</v>
      </c>
      <c r="I144" s="38">
        <v>0</v>
      </c>
      <c r="J144" s="38">
        <v>0</v>
      </c>
      <c r="K144" s="35">
        <v>0</v>
      </c>
      <c r="L144" s="38">
        <v>0</v>
      </c>
    </row>
    <row r="145" spans="1:12" ht="13.8" x14ac:dyDescent="0.2">
      <c r="A145" s="37" t="s">
        <v>70</v>
      </c>
      <c r="B145" s="16" t="s">
        <v>70</v>
      </c>
      <c r="C145" s="81" t="s">
        <v>127</v>
      </c>
      <c r="D145" s="82" t="s">
        <v>70</v>
      </c>
      <c r="E145" s="28">
        <v>7441549.6600000001</v>
      </c>
      <c r="F145" s="28">
        <v>0</v>
      </c>
      <c r="G145" s="28">
        <v>7441549.6600000001</v>
      </c>
      <c r="H145" s="28">
        <v>1868869.81</v>
      </c>
      <c r="I145" s="28">
        <v>1047106.17</v>
      </c>
      <c r="J145" s="28">
        <v>208262.61</v>
      </c>
      <c r="K145" s="29">
        <v>2.79864570573866</v>
      </c>
      <c r="L145" s="28">
        <v>208218.69</v>
      </c>
    </row>
    <row r="146" spans="1:12" ht="13.8" x14ac:dyDescent="0.2">
      <c r="A146" s="37" t="s">
        <v>453</v>
      </c>
      <c r="B146" s="16" t="s">
        <v>454</v>
      </c>
      <c r="C146" s="79" t="s">
        <v>3</v>
      </c>
      <c r="D146" s="80" t="s">
        <v>4</v>
      </c>
      <c r="E146" s="38">
        <v>4513471.49</v>
      </c>
      <c r="F146" s="38">
        <v>815109.4</v>
      </c>
      <c r="G146" s="38">
        <v>5328580.8899999997</v>
      </c>
      <c r="H146" s="38">
        <v>271427.56</v>
      </c>
      <c r="I146" s="38">
        <v>271427.56</v>
      </c>
      <c r="J146" s="38">
        <v>271427.56</v>
      </c>
      <c r="K146" s="35">
        <v>5.0938057543497299</v>
      </c>
      <c r="L146" s="38">
        <v>271427.56</v>
      </c>
    </row>
    <row r="147" spans="1:12" ht="13.8" x14ac:dyDescent="0.2">
      <c r="A147" s="37" t="s">
        <v>70</v>
      </c>
      <c r="B147" s="16" t="s">
        <v>70</v>
      </c>
      <c r="C147" s="79" t="s">
        <v>5</v>
      </c>
      <c r="D147" s="80" t="s">
        <v>6</v>
      </c>
      <c r="E147" s="38">
        <v>6159434.6200000001</v>
      </c>
      <c r="F147" s="38">
        <v>8809995.5700000003</v>
      </c>
      <c r="G147" s="38">
        <v>14969430.189999999</v>
      </c>
      <c r="H147" s="38">
        <v>15118409.050000001</v>
      </c>
      <c r="I147" s="38">
        <v>13384710.560000001</v>
      </c>
      <c r="J147" s="38">
        <v>554.28</v>
      </c>
      <c r="K147" s="35">
        <v>3.70274614975E-3</v>
      </c>
      <c r="L147" s="38">
        <v>0</v>
      </c>
    </row>
    <row r="148" spans="1:12" ht="13.8" x14ac:dyDescent="0.2">
      <c r="A148" s="37" t="s">
        <v>70</v>
      </c>
      <c r="B148" s="16" t="s">
        <v>70</v>
      </c>
      <c r="C148" s="79" t="s">
        <v>9</v>
      </c>
      <c r="D148" s="80" t="s">
        <v>10</v>
      </c>
      <c r="E148" s="38">
        <v>15581862.119999999</v>
      </c>
      <c r="F148" s="38">
        <v>2007390.35</v>
      </c>
      <c r="G148" s="38">
        <v>17589252.469999999</v>
      </c>
      <c r="H148" s="38">
        <v>12434677.710000001</v>
      </c>
      <c r="I148" s="38">
        <v>10967543.119999999</v>
      </c>
      <c r="J148" s="38">
        <v>1035555.13</v>
      </c>
      <c r="K148" s="35">
        <v>5.8874311558505896</v>
      </c>
      <c r="L148" s="38">
        <v>1035555.13</v>
      </c>
    </row>
    <row r="149" spans="1:12" ht="13.8" x14ac:dyDescent="0.2">
      <c r="A149" s="37" t="s">
        <v>70</v>
      </c>
      <c r="B149" s="16" t="s">
        <v>70</v>
      </c>
      <c r="C149" s="79" t="s">
        <v>21</v>
      </c>
      <c r="D149" s="80" t="s">
        <v>22</v>
      </c>
      <c r="E149" s="38">
        <v>181468</v>
      </c>
      <c r="F149" s="38">
        <v>0</v>
      </c>
      <c r="G149" s="38">
        <v>181468</v>
      </c>
      <c r="H149" s="38">
        <v>181467.77</v>
      </c>
      <c r="I149" s="38">
        <v>181467.77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70</v>
      </c>
      <c r="B150" s="16" t="s">
        <v>70</v>
      </c>
      <c r="C150" s="81" t="s">
        <v>127</v>
      </c>
      <c r="D150" s="82" t="s">
        <v>70</v>
      </c>
      <c r="E150" s="28">
        <v>26436236.23</v>
      </c>
      <c r="F150" s="28">
        <v>11632495.32</v>
      </c>
      <c r="G150" s="28">
        <v>38068731.549999997</v>
      </c>
      <c r="H150" s="28">
        <v>28005982.09</v>
      </c>
      <c r="I150" s="28">
        <v>24805149.010000002</v>
      </c>
      <c r="J150" s="28">
        <v>1307536.97</v>
      </c>
      <c r="K150" s="29">
        <v>3.43467438173679</v>
      </c>
      <c r="L150" s="28">
        <v>1306982.69</v>
      </c>
    </row>
    <row r="151" spans="1:12" ht="13.8" x14ac:dyDescent="0.2">
      <c r="A151" s="37" t="s">
        <v>455</v>
      </c>
      <c r="B151" s="16" t="s">
        <v>456</v>
      </c>
      <c r="C151" s="79" t="s">
        <v>3</v>
      </c>
      <c r="D151" s="80" t="s">
        <v>4</v>
      </c>
      <c r="E151" s="38">
        <v>2937176.27</v>
      </c>
      <c r="F151" s="38">
        <v>0</v>
      </c>
      <c r="G151" s="38">
        <v>2937176.27</v>
      </c>
      <c r="H151" s="38">
        <v>160875.38</v>
      </c>
      <c r="I151" s="38">
        <v>160875.38</v>
      </c>
      <c r="J151" s="38">
        <v>160875.38</v>
      </c>
      <c r="K151" s="35">
        <v>5.4772123022769801</v>
      </c>
      <c r="L151" s="38">
        <v>160875.38</v>
      </c>
    </row>
    <row r="152" spans="1:12" ht="13.8" x14ac:dyDescent="0.2">
      <c r="A152" s="37" t="s">
        <v>70</v>
      </c>
      <c r="B152" s="16" t="s">
        <v>70</v>
      </c>
      <c r="C152" s="79" t="s">
        <v>5</v>
      </c>
      <c r="D152" s="80" t="s">
        <v>6</v>
      </c>
      <c r="E152" s="38">
        <v>61274256</v>
      </c>
      <c r="F152" s="38">
        <v>0</v>
      </c>
      <c r="G152" s="38">
        <v>61274256</v>
      </c>
      <c r="H152" s="38">
        <v>59404348.090000004</v>
      </c>
      <c r="I152" s="38">
        <v>55171510.659999996</v>
      </c>
      <c r="J152" s="38">
        <v>0</v>
      </c>
      <c r="K152" s="35">
        <v>0</v>
      </c>
      <c r="L152" s="38">
        <v>0</v>
      </c>
    </row>
    <row r="153" spans="1:12" ht="13.8" x14ac:dyDescent="0.2">
      <c r="A153" s="37" t="s">
        <v>70</v>
      </c>
      <c r="B153" s="16" t="s">
        <v>70</v>
      </c>
      <c r="C153" s="79" t="s">
        <v>15</v>
      </c>
      <c r="D153" s="80" t="s">
        <v>16</v>
      </c>
      <c r="E153" s="38">
        <v>6000</v>
      </c>
      <c r="F153" s="38">
        <v>0</v>
      </c>
      <c r="G153" s="38">
        <v>6000</v>
      </c>
      <c r="H153" s="38">
        <v>3208.33</v>
      </c>
      <c r="I153" s="38">
        <v>3208.33</v>
      </c>
      <c r="J153" s="38">
        <v>0</v>
      </c>
      <c r="K153" s="35">
        <v>0</v>
      </c>
      <c r="L153" s="38">
        <v>0</v>
      </c>
    </row>
    <row r="154" spans="1:12" ht="13.8" x14ac:dyDescent="0.2">
      <c r="A154" s="37" t="s">
        <v>70</v>
      </c>
      <c r="B154" s="16" t="s">
        <v>70</v>
      </c>
      <c r="C154" s="79" t="s">
        <v>7</v>
      </c>
      <c r="D154" s="80" t="s">
        <v>8</v>
      </c>
      <c r="E154" s="38">
        <v>570216</v>
      </c>
      <c r="F154" s="38">
        <v>0</v>
      </c>
      <c r="G154" s="38">
        <v>570216</v>
      </c>
      <c r="H154" s="38">
        <v>550216</v>
      </c>
      <c r="I154" s="38">
        <v>550216</v>
      </c>
      <c r="J154" s="38">
        <v>0</v>
      </c>
      <c r="K154" s="35">
        <v>0</v>
      </c>
      <c r="L154" s="38">
        <v>0</v>
      </c>
    </row>
    <row r="155" spans="1:12" ht="13.8" x14ac:dyDescent="0.2">
      <c r="A155" s="37" t="s">
        <v>70</v>
      </c>
      <c r="B155" s="16" t="s">
        <v>70</v>
      </c>
      <c r="C155" s="79" t="s">
        <v>9</v>
      </c>
      <c r="D155" s="80" t="s">
        <v>10</v>
      </c>
      <c r="E155" s="38">
        <v>10300197.380000001</v>
      </c>
      <c r="F155" s="38">
        <v>0</v>
      </c>
      <c r="G155" s="38">
        <v>10300197.380000001</v>
      </c>
      <c r="H155" s="38">
        <v>9062554.25</v>
      </c>
      <c r="I155" s="38">
        <v>9056882.8699999992</v>
      </c>
      <c r="J155" s="38">
        <v>0</v>
      </c>
      <c r="K155" s="35">
        <v>0</v>
      </c>
      <c r="L155" s="38">
        <v>0</v>
      </c>
    </row>
    <row r="156" spans="1:12" ht="13.8" x14ac:dyDescent="0.2">
      <c r="A156" s="37" t="s">
        <v>70</v>
      </c>
      <c r="B156" s="16" t="s">
        <v>70</v>
      </c>
      <c r="C156" s="79" t="s">
        <v>11</v>
      </c>
      <c r="D156" s="80" t="s">
        <v>12</v>
      </c>
      <c r="E156" s="38">
        <v>9750898</v>
      </c>
      <c r="F156" s="38">
        <v>0</v>
      </c>
      <c r="G156" s="38">
        <v>9750898</v>
      </c>
      <c r="H156" s="38">
        <v>12122003.43</v>
      </c>
      <c r="I156" s="38">
        <v>9168057.8300000001</v>
      </c>
      <c r="J156" s="38">
        <v>10498.32</v>
      </c>
      <c r="K156" s="35">
        <v>0.10766516068571</v>
      </c>
      <c r="L156" s="38">
        <v>0</v>
      </c>
    </row>
    <row r="157" spans="1:12" ht="13.8" x14ac:dyDescent="0.2">
      <c r="A157" s="37" t="s">
        <v>70</v>
      </c>
      <c r="B157" s="16" t="s">
        <v>70</v>
      </c>
      <c r="C157" s="81" t="s">
        <v>127</v>
      </c>
      <c r="D157" s="82" t="s">
        <v>70</v>
      </c>
      <c r="E157" s="28">
        <v>84838743.650000006</v>
      </c>
      <c r="F157" s="28">
        <v>0</v>
      </c>
      <c r="G157" s="28">
        <v>84838743.650000006</v>
      </c>
      <c r="H157" s="28">
        <v>81303205.480000004</v>
      </c>
      <c r="I157" s="28">
        <v>74110751.069999993</v>
      </c>
      <c r="J157" s="28">
        <v>171373.7</v>
      </c>
      <c r="K157" s="29">
        <v>0.20199933736289</v>
      </c>
      <c r="L157" s="28">
        <v>160875.38</v>
      </c>
    </row>
    <row r="158" spans="1:12" ht="13.8" x14ac:dyDescent="0.2">
      <c r="A158" s="37" t="s">
        <v>457</v>
      </c>
      <c r="B158" s="16" t="s">
        <v>458</v>
      </c>
      <c r="C158" s="79" t="s">
        <v>3</v>
      </c>
      <c r="D158" s="80" t="s">
        <v>4</v>
      </c>
      <c r="E158" s="38">
        <v>6453607.6500000004</v>
      </c>
      <c r="F158" s="38">
        <v>0</v>
      </c>
      <c r="G158" s="38">
        <v>6453607.6500000004</v>
      </c>
      <c r="H158" s="38">
        <v>355329.04</v>
      </c>
      <c r="I158" s="38">
        <v>355329.04</v>
      </c>
      <c r="J158" s="38">
        <v>355329.04</v>
      </c>
      <c r="K158" s="35">
        <v>5.5058977748670497</v>
      </c>
      <c r="L158" s="38">
        <v>0</v>
      </c>
    </row>
    <row r="159" spans="1:12" ht="13.8" x14ac:dyDescent="0.2">
      <c r="A159" s="37" t="s">
        <v>70</v>
      </c>
      <c r="B159" s="16" t="s">
        <v>70</v>
      </c>
      <c r="C159" s="79" t="s">
        <v>5</v>
      </c>
      <c r="D159" s="80" t="s">
        <v>6</v>
      </c>
      <c r="E159" s="38">
        <v>4039793.9</v>
      </c>
      <c r="F159" s="38">
        <v>0</v>
      </c>
      <c r="G159" s="38">
        <v>4039793.9</v>
      </c>
      <c r="H159" s="38">
        <v>605198.56999999995</v>
      </c>
      <c r="I159" s="38">
        <v>546377.09</v>
      </c>
      <c r="J159" s="38">
        <v>20246.830000000002</v>
      </c>
      <c r="K159" s="35">
        <v>0.50118472628022004</v>
      </c>
      <c r="L159" s="38">
        <v>96.96</v>
      </c>
    </row>
    <row r="160" spans="1:12" ht="13.8" x14ac:dyDescent="0.2">
      <c r="A160" s="37" t="s">
        <v>70</v>
      </c>
      <c r="B160" s="16" t="s">
        <v>70</v>
      </c>
      <c r="C160" s="79" t="s">
        <v>7</v>
      </c>
      <c r="D160" s="80" t="s">
        <v>8</v>
      </c>
      <c r="E160" s="38">
        <v>457250</v>
      </c>
      <c r="F160" s="38">
        <v>0</v>
      </c>
      <c r="G160" s="38">
        <v>457250</v>
      </c>
      <c r="H160" s="38">
        <v>0</v>
      </c>
      <c r="I160" s="38">
        <v>0</v>
      </c>
      <c r="J160" s="38">
        <v>0</v>
      </c>
      <c r="K160" s="35">
        <v>0</v>
      </c>
      <c r="L160" s="38">
        <v>0</v>
      </c>
    </row>
    <row r="161" spans="1:12" s="88" customFormat="1" ht="13.8" x14ac:dyDescent="0.2">
      <c r="A161" s="37" t="s">
        <v>70</v>
      </c>
      <c r="B161" s="16" t="s">
        <v>70</v>
      </c>
      <c r="C161" s="79" t="s">
        <v>9</v>
      </c>
      <c r="D161" s="80" t="s">
        <v>10</v>
      </c>
      <c r="E161" s="38">
        <v>2212914.58</v>
      </c>
      <c r="F161" s="38">
        <v>0</v>
      </c>
      <c r="G161" s="38">
        <v>2212914.58</v>
      </c>
      <c r="H161" s="38">
        <v>0</v>
      </c>
      <c r="I161" s="38">
        <v>0</v>
      </c>
      <c r="J161" s="38">
        <v>0</v>
      </c>
      <c r="K161" s="35">
        <v>0</v>
      </c>
      <c r="L161" s="38">
        <v>0</v>
      </c>
    </row>
    <row r="162" spans="1:12" s="88" customFormat="1" ht="13.8" x14ac:dyDescent="0.2">
      <c r="A162" s="37" t="s">
        <v>70</v>
      </c>
      <c r="B162" s="16" t="s">
        <v>70</v>
      </c>
      <c r="C162" s="79" t="s">
        <v>21</v>
      </c>
      <c r="D162" s="80" t="s">
        <v>22</v>
      </c>
      <c r="E162" s="38">
        <v>439000</v>
      </c>
      <c r="F162" s="38">
        <v>0</v>
      </c>
      <c r="G162" s="38">
        <v>439000</v>
      </c>
      <c r="H162" s="38">
        <v>438553.46</v>
      </c>
      <c r="I162" s="38">
        <v>438553.46</v>
      </c>
      <c r="J162" s="38">
        <v>438553.46</v>
      </c>
      <c r="K162" s="35">
        <v>99.898282460136699</v>
      </c>
      <c r="L162" s="38">
        <v>438553.46</v>
      </c>
    </row>
    <row r="163" spans="1:12" s="88" customFormat="1" ht="13.8" x14ac:dyDescent="0.2">
      <c r="A163" s="37" t="s">
        <v>70</v>
      </c>
      <c r="B163" s="16" t="s">
        <v>70</v>
      </c>
      <c r="C163" s="81" t="s">
        <v>127</v>
      </c>
      <c r="D163" s="82" t="s">
        <v>70</v>
      </c>
      <c r="E163" s="28">
        <v>13602566.130000001</v>
      </c>
      <c r="F163" s="28">
        <v>0</v>
      </c>
      <c r="G163" s="28">
        <v>13602566.130000001</v>
      </c>
      <c r="H163" s="28">
        <v>1399081.07</v>
      </c>
      <c r="I163" s="28">
        <v>1340259.5900000001</v>
      </c>
      <c r="J163" s="28">
        <v>814129.33</v>
      </c>
      <c r="K163" s="29">
        <v>5.9851157657999901</v>
      </c>
      <c r="L163" s="28">
        <v>438650.42</v>
      </c>
    </row>
    <row r="164" spans="1:12" s="88" customFormat="1" ht="13.8" x14ac:dyDescent="0.2">
      <c r="A164" s="37" t="s">
        <v>459</v>
      </c>
      <c r="B164" s="16" t="s">
        <v>460</v>
      </c>
      <c r="C164" s="79" t="s">
        <v>3</v>
      </c>
      <c r="D164" s="80" t="s">
        <v>4</v>
      </c>
      <c r="E164" s="38">
        <v>8257889.2400000002</v>
      </c>
      <c r="F164" s="38">
        <v>0</v>
      </c>
      <c r="G164" s="38">
        <v>8257889.2400000002</v>
      </c>
      <c r="H164" s="38">
        <v>479174.27</v>
      </c>
      <c r="I164" s="38">
        <v>479174.27</v>
      </c>
      <c r="J164" s="38">
        <v>465126.27</v>
      </c>
      <c r="K164" s="35">
        <v>5.6325079748829401</v>
      </c>
      <c r="L164" s="38">
        <v>465126.27</v>
      </c>
    </row>
    <row r="165" spans="1:12" s="88" customFormat="1" ht="13.8" x14ac:dyDescent="0.2">
      <c r="A165" s="37" t="s">
        <v>70</v>
      </c>
      <c r="B165" s="16" t="s">
        <v>70</v>
      </c>
      <c r="C165" s="79" t="s">
        <v>5</v>
      </c>
      <c r="D165" s="80" t="s">
        <v>6</v>
      </c>
      <c r="E165" s="38">
        <v>1251050.01</v>
      </c>
      <c r="F165" s="38">
        <v>0</v>
      </c>
      <c r="G165" s="38">
        <v>1251050.01</v>
      </c>
      <c r="H165" s="38">
        <v>715156.2</v>
      </c>
      <c r="I165" s="38">
        <v>715156.2</v>
      </c>
      <c r="J165" s="38">
        <v>13067.78</v>
      </c>
      <c r="K165" s="35">
        <v>1.0445449738655901</v>
      </c>
      <c r="L165" s="38">
        <v>13067.78</v>
      </c>
    </row>
    <row r="166" spans="1:12" s="88" customFormat="1" ht="13.8" x14ac:dyDescent="0.2">
      <c r="A166" s="37" t="s">
        <v>70</v>
      </c>
      <c r="B166" s="16" t="s">
        <v>70</v>
      </c>
      <c r="C166" s="79" t="s">
        <v>9</v>
      </c>
      <c r="D166" s="80" t="s">
        <v>10</v>
      </c>
      <c r="E166" s="38">
        <v>7631478.3399999999</v>
      </c>
      <c r="F166" s="38">
        <v>0</v>
      </c>
      <c r="G166" s="38">
        <v>7631478.3399999999</v>
      </c>
      <c r="H166" s="38">
        <v>413756.43</v>
      </c>
      <c r="I166" s="38">
        <v>413756.43</v>
      </c>
      <c r="J166" s="38">
        <v>367474.45</v>
      </c>
      <c r="K166" s="35">
        <v>4.8152459278289701</v>
      </c>
      <c r="L166" s="38">
        <v>184607.28</v>
      </c>
    </row>
    <row r="167" spans="1:12" s="88" customFormat="1" ht="13.8" x14ac:dyDescent="0.2">
      <c r="A167" s="37" t="s">
        <v>70</v>
      </c>
      <c r="B167" s="16" t="s">
        <v>70</v>
      </c>
      <c r="C167" s="81" t="s">
        <v>127</v>
      </c>
      <c r="D167" s="82" t="s">
        <v>70</v>
      </c>
      <c r="E167" s="28">
        <v>17140417.59</v>
      </c>
      <c r="F167" s="28">
        <v>0</v>
      </c>
      <c r="G167" s="28">
        <v>17140417.59</v>
      </c>
      <c r="H167" s="28">
        <v>1608086.9</v>
      </c>
      <c r="I167" s="28">
        <v>1608086.9</v>
      </c>
      <c r="J167" s="28">
        <v>845668.5</v>
      </c>
      <c r="K167" s="29">
        <v>4.9337683610075898</v>
      </c>
      <c r="L167" s="28">
        <v>662801.32999999996</v>
      </c>
    </row>
    <row r="168" spans="1:12" s="88" customFormat="1" ht="13.8" x14ac:dyDescent="0.2">
      <c r="A168" s="37" t="s">
        <v>461</v>
      </c>
      <c r="B168" s="16" t="s">
        <v>462</v>
      </c>
      <c r="C168" s="79" t="s">
        <v>3</v>
      </c>
      <c r="D168" s="80" t="s">
        <v>4</v>
      </c>
      <c r="E168" s="38">
        <v>3403288.41</v>
      </c>
      <c r="F168" s="38">
        <v>0</v>
      </c>
      <c r="G168" s="38">
        <v>3403288.41</v>
      </c>
      <c r="H168" s="38">
        <v>202410.09</v>
      </c>
      <c r="I168" s="38">
        <v>202410.09</v>
      </c>
      <c r="J168" s="38">
        <v>202410.09</v>
      </c>
      <c r="K168" s="35">
        <v>5.9474856554987099</v>
      </c>
      <c r="L168" s="38">
        <v>202410.09</v>
      </c>
    </row>
    <row r="169" spans="1:12" s="88" customFormat="1" ht="13.8" x14ac:dyDescent="0.2">
      <c r="A169" s="37" t="s">
        <v>70</v>
      </c>
      <c r="B169" s="16" t="s">
        <v>70</v>
      </c>
      <c r="C169" s="79" t="s">
        <v>5</v>
      </c>
      <c r="D169" s="80" t="s">
        <v>6</v>
      </c>
      <c r="E169" s="38">
        <v>2854474.59</v>
      </c>
      <c r="F169" s="38">
        <v>0</v>
      </c>
      <c r="G169" s="38">
        <v>2854474.59</v>
      </c>
      <c r="H169" s="38">
        <v>507890.45</v>
      </c>
      <c r="I169" s="38">
        <v>507890.45</v>
      </c>
      <c r="J169" s="38">
        <v>0</v>
      </c>
      <c r="K169" s="35">
        <v>0</v>
      </c>
      <c r="L169" s="38">
        <v>0</v>
      </c>
    </row>
    <row r="170" spans="1:12" s="88" customFormat="1" ht="13.8" x14ac:dyDescent="0.2">
      <c r="A170" s="37" t="s">
        <v>70</v>
      </c>
      <c r="B170" s="16" t="s">
        <v>70</v>
      </c>
      <c r="C170" s="79" t="s">
        <v>9</v>
      </c>
      <c r="D170" s="80" t="s">
        <v>10</v>
      </c>
      <c r="E170" s="38">
        <v>14400</v>
      </c>
      <c r="F170" s="38">
        <v>0</v>
      </c>
      <c r="G170" s="38">
        <v>14400</v>
      </c>
      <c r="H170" s="38">
        <v>0</v>
      </c>
      <c r="I170" s="38">
        <v>0</v>
      </c>
      <c r="J170" s="38">
        <v>0</v>
      </c>
      <c r="K170" s="35">
        <v>0</v>
      </c>
      <c r="L170" s="38">
        <v>0</v>
      </c>
    </row>
    <row r="171" spans="1:12" s="88" customFormat="1" ht="13.8" x14ac:dyDescent="0.2">
      <c r="A171" s="37" t="s">
        <v>70</v>
      </c>
      <c r="B171" s="16" t="s">
        <v>70</v>
      </c>
      <c r="C171" s="81" t="s">
        <v>127</v>
      </c>
      <c r="D171" s="82" t="s">
        <v>70</v>
      </c>
      <c r="E171" s="28">
        <v>6272163</v>
      </c>
      <c r="F171" s="28">
        <v>0</v>
      </c>
      <c r="G171" s="28">
        <v>6272163</v>
      </c>
      <c r="H171" s="28">
        <v>710300.54</v>
      </c>
      <c r="I171" s="28">
        <v>710300.54</v>
      </c>
      <c r="J171" s="28">
        <v>202410.09</v>
      </c>
      <c r="K171" s="29">
        <v>3.2271178220336401</v>
      </c>
      <c r="L171" s="28">
        <v>202410.09</v>
      </c>
    </row>
    <row r="172" spans="1:12" s="88" customFormat="1" ht="13.8" x14ac:dyDescent="0.2">
      <c r="A172" s="37" t="s">
        <v>463</v>
      </c>
      <c r="B172" s="16" t="s">
        <v>464</v>
      </c>
      <c r="C172" s="79" t="s">
        <v>3</v>
      </c>
      <c r="D172" s="80" t="s">
        <v>4</v>
      </c>
      <c r="E172" s="38">
        <v>3183811.67</v>
      </c>
      <c r="F172" s="38">
        <v>0</v>
      </c>
      <c r="G172" s="38">
        <v>3183811.67</v>
      </c>
      <c r="H172" s="38">
        <v>284905.52</v>
      </c>
      <c r="I172" s="38">
        <v>284905.52</v>
      </c>
      <c r="J172" s="38">
        <v>284905.52</v>
      </c>
      <c r="K172" s="35">
        <v>8.9485669860617101</v>
      </c>
      <c r="L172" s="38">
        <v>284905.52</v>
      </c>
    </row>
    <row r="173" spans="1:12" s="88" customFormat="1" ht="13.8" x14ac:dyDescent="0.2">
      <c r="A173" s="37" t="s">
        <v>70</v>
      </c>
      <c r="B173" s="16" t="s">
        <v>70</v>
      </c>
      <c r="C173" s="79" t="s">
        <v>5</v>
      </c>
      <c r="D173" s="80" t="s">
        <v>6</v>
      </c>
      <c r="E173" s="38">
        <v>7592316.3799999999</v>
      </c>
      <c r="F173" s="38">
        <v>0</v>
      </c>
      <c r="G173" s="38">
        <v>7592316.3799999999</v>
      </c>
      <c r="H173" s="38">
        <v>6184428.2300000004</v>
      </c>
      <c r="I173" s="38">
        <v>6184428.2300000004</v>
      </c>
      <c r="J173" s="38">
        <v>396806.40000000002</v>
      </c>
      <c r="K173" s="35">
        <v>5.2264207672546998</v>
      </c>
      <c r="L173" s="38">
        <v>19616.3</v>
      </c>
    </row>
    <row r="174" spans="1:12" s="88" customFormat="1" ht="13.8" x14ac:dyDescent="0.2">
      <c r="A174" s="37" t="s">
        <v>70</v>
      </c>
      <c r="B174" s="16" t="s">
        <v>70</v>
      </c>
      <c r="C174" s="79" t="s">
        <v>7</v>
      </c>
      <c r="D174" s="80" t="s">
        <v>8</v>
      </c>
      <c r="E174" s="38">
        <v>263000</v>
      </c>
      <c r="F174" s="38">
        <v>0</v>
      </c>
      <c r="G174" s="38">
        <v>263000</v>
      </c>
      <c r="H174" s="38">
        <v>263000</v>
      </c>
      <c r="I174" s="38">
        <v>263000</v>
      </c>
      <c r="J174" s="38">
        <v>0</v>
      </c>
      <c r="K174" s="35">
        <v>0</v>
      </c>
      <c r="L174" s="38">
        <v>0</v>
      </c>
    </row>
    <row r="175" spans="1:12" s="88" customFormat="1" ht="13.8" x14ac:dyDescent="0.2">
      <c r="A175" s="37" t="s">
        <v>70</v>
      </c>
      <c r="B175" s="16" t="s">
        <v>70</v>
      </c>
      <c r="C175" s="79" t="s">
        <v>9</v>
      </c>
      <c r="D175" s="80" t="s">
        <v>10</v>
      </c>
      <c r="E175" s="38">
        <v>120000</v>
      </c>
      <c r="F175" s="38">
        <v>0</v>
      </c>
      <c r="G175" s="38">
        <v>120000</v>
      </c>
      <c r="H175" s="38">
        <v>0</v>
      </c>
      <c r="I175" s="38">
        <v>0</v>
      </c>
      <c r="J175" s="38">
        <v>0</v>
      </c>
      <c r="K175" s="35">
        <v>0</v>
      </c>
      <c r="L175" s="38">
        <v>0</v>
      </c>
    </row>
    <row r="176" spans="1:12" s="88" customFormat="1" ht="13.8" x14ac:dyDescent="0.2">
      <c r="A176" s="37" t="s">
        <v>70</v>
      </c>
      <c r="B176" s="16" t="s">
        <v>70</v>
      </c>
      <c r="C176" s="81" t="s">
        <v>127</v>
      </c>
      <c r="D176" s="82" t="s">
        <v>70</v>
      </c>
      <c r="E176" s="28">
        <v>11159128.050000001</v>
      </c>
      <c r="F176" s="28">
        <v>0</v>
      </c>
      <c r="G176" s="28">
        <v>11159128.050000001</v>
      </c>
      <c r="H176" s="28">
        <v>6732333.75</v>
      </c>
      <c r="I176" s="28">
        <v>6732333.75</v>
      </c>
      <c r="J176" s="28">
        <v>681711.92</v>
      </c>
      <c r="K176" s="29">
        <v>6.1090070563353702</v>
      </c>
      <c r="L176" s="28">
        <v>304521.82</v>
      </c>
    </row>
    <row r="177" spans="1:12" s="88" customFormat="1" ht="13.8" x14ac:dyDescent="0.2">
      <c r="A177" s="37" t="s">
        <v>465</v>
      </c>
      <c r="B177" s="16" t="s">
        <v>466</v>
      </c>
      <c r="C177" s="79" t="s">
        <v>3</v>
      </c>
      <c r="D177" s="80" t="s">
        <v>4</v>
      </c>
      <c r="E177" s="38">
        <v>566967.16</v>
      </c>
      <c r="F177" s="38">
        <v>0</v>
      </c>
      <c r="G177" s="38">
        <v>566967.16</v>
      </c>
      <c r="H177" s="38">
        <v>31603.61</v>
      </c>
      <c r="I177" s="38">
        <v>31603.61</v>
      </c>
      <c r="J177" s="38">
        <v>31603.61</v>
      </c>
      <c r="K177" s="35">
        <v>5.5741517727411196</v>
      </c>
      <c r="L177" s="38">
        <v>31603.61</v>
      </c>
    </row>
    <row r="178" spans="1:12" s="88" customFormat="1" ht="13.8" x14ac:dyDescent="0.2">
      <c r="A178" s="37" t="s">
        <v>70</v>
      </c>
      <c r="B178" s="16" t="s">
        <v>70</v>
      </c>
      <c r="C178" s="79" t="s">
        <v>5</v>
      </c>
      <c r="D178" s="80" t="s">
        <v>6</v>
      </c>
      <c r="E178" s="38">
        <v>184585.37</v>
      </c>
      <c r="F178" s="38">
        <v>0</v>
      </c>
      <c r="G178" s="38">
        <v>184585.37</v>
      </c>
      <c r="H178" s="38">
        <v>2776.5</v>
      </c>
      <c r="I178" s="38">
        <v>2776.5</v>
      </c>
      <c r="J178" s="38">
        <v>2321.94</v>
      </c>
      <c r="K178" s="35">
        <v>1.2579220119124299</v>
      </c>
      <c r="L178" s="38">
        <v>1185.28</v>
      </c>
    </row>
    <row r="179" spans="1:12" s="88" customFormat="1" ht="13.8" x14ac:dyDescent="0.2">
      <c r="A179" s="37" t="s">
        <v>70</v>
      </c>
      <c r="B179" s="16" t="s">
        <v>70</v>
      </c>
      <c r="C179" s="79" t="s">
        <v>9</v>
      </c>
      <c r="D179" s="80" t="s">
        <v>10</v>
      </c>
      <c r="E179" s="38">
        <v>2000</v>
      </c>
      <c r="F179" s="38">
        <v>0</v>
      </c>
      <c r="G179" s="38">
        <v>2000</v>
      </c>
      <c r="H179" s="38">
        <v>0</v>
      </c>
      <c r="I179" s="38">
        <v>0</v>
      </c>
      <c r="J179" s="38">
        <v>0</v>
      </c>
      <c r="K179" s="35">
        <v>0</v>
      </c>
      <c r="L179" s="38">
        <v>0</v>
      </c>
    </row>
    <row r="180" spans="1:12" s="88" customFormat="1" ht="13.8" x14ac:dyDescent="0.2">
      <c r="A180" s="37" t="s">
        <v>70</v>
      </c>
      <c r="B180" s="16" t="s">
        <v>70</v>
      </c>
      <c r="C180" s="81" t="s">
        <v>127</v>
      </c>
      <c r="D180" s="82" t="s">
        <v>70</v>
      </c>
      <c r="E180" s="28">
        <v>753552.53</v>
      </c>
      <c r="F180" s="28">
        <v>0</v>
      </c>
      <c r="G180" s="28">
        <v>753552.53</v>
      </c>
      <c r="H180" s="28">
        <v>34380.11</v>
      </c>
      <c r="I180" s="28">
        <v>34380.11</v>
      </c>
      <c r="J180" s="28">
        <v>33925.550000000003</v>
      </c>
      <c r="K180" s="29">
        <v>4.5020816266120196</v>
      </c>
      <c r="L180" s="28">
        <v>32788.89</v>
      </c>
    </row>
    <row r="181" spans="1:12" s="88" customFormat="1" ht="13.8" x14ac:dyDescent="0.2">
      <c r="A181" s="37" t="s">
        <v>467</v>
      </c>
      <c r="B181" s="16" t="s">
        <v>468</v>
      </c>
      <c r="C181" s="79" t="s">
        <v>3</v>
      </c>
      <c r="D181" s="80" t="s">
        <v>4</v>
      </c>
      <c r="E181" s="38">
        <v>2638003.44</v>
      </c>
      <c r="F181" s="38">
        <v>0</v>
      </c>
      <c r="G181" s="38">
        <v>2638003.44</v>
      </c>
      <c r="H181" s="38">
        <v>187020.87</v>
      </c>
      <c r="I181" s="38">
        <v>187020.87</v>
      </c>
      <c r="J181" s="38">
        <v>187020.87</v>
      </c>
      <c r="K181" s="35">
        <v>7.08948544813118</v>
      </c>
      <c r="L181" s="38">
        <v>141839.79999999999</v>
      </c>
    </row>
    <row r="182" spans="1:12" s="88" customFormat="1" ht="13.8" x14ac:dyDescent="0.2">
      <c r="A182" s="37" t="s">
        <v>70</v>
      </c>
      <c r="B182" s="16" t="s">
        <v>70</v>
      </c>
      <c r="C182" s="79" t="s">
        <v>5</v>
      </c>
      <c r="D182" s="80" t="s">
        <v>6</v>
      </c>
      <c r="E182" s="38">
        <v>4575662.03</v>
      </c>
      <c r="F182" s="38">
        <v>0</v>
      </c>
      <c r="G182" s="38">
        <v>4575662.03</v>
      </c>
      <c r="H182" s="38">
        <v>635660.35</v>
      </c>
      <c r="I182" s="38">
        <v>323836.44</v>
      </c>
      <c r="J182" s="38">
        <v>914.49</v>
      </c>
      <c r="K182" s="35">
        <v>1.9985960370420001E-2</v>
      </c>
      <c r="L182" s="38">
        <v>896.34</v>
      </c>
    </row>
    <row r="183" spans="1:12" s="88" customFormat="1" ht="13.8" x14ac:dyDescent="0.2">
      <c r="A183" s="37" t="s">
        <v>70</v>
      </c>
      <c r="B183" s="16" t="s">
        <v>70</v>
      </c>
      <c r="C183" s="79" t="s">
        <v>15</v>
      </c>
      <c r="D183" s="80" t="s">
        <v>16</v>
      </c>
      <c r="E183" s="38">
        <v>7000</v>
      </c>
      <c r="F183" s="38">
        <v>0</v>
      </c>
      <c r="G183" s="38">
        <v>7000</v>
      </c>
      <c r="H183" s="38">
        <v>700</v>
      </c>
      <c r="I183" s="38">
        <v>700</v>
      </c>
      <c r="J183" s="38">
        <v>0</v>
      </c>
      <c r="K183" s="35">
        <v>0</v>
      </c>
      <c r="L183" s="38">
        <v>0</v>
      </c>
    </row>
    <row r="184" spans="1:12" s="88" customFormat="1" ht="13.8" x14ac:dyDescent="0.2">
      <c r="A184" s="37" t="s">
        <v>70</v>
      </c>
      <c r="B184" s="16" t="s">
        <v>70</v>
      </c>
      <c r="C184" s="79" t="s">
        <v>7</v>
      </c>
      <c r="D184" s="80" t="s">
        <v>8</v>
      </c>
      <c r="E184" s="38">
        <v>5582072</v>
      </c>
      <c r="F184" s="38">
        <v>0</v>
      </c>
      <c r="G184" s="38">
        <v>5582072</v>
      </c>
      <c r="H184" s="38">
        <v>4774072</v>
      </c>
      <c r="I184" s="38">
        <v>4109180.21</v>
      </c>
      <c r="J184" s="38">
        <v>0</v>
      </c>
      <c r="K184" s="35">
        <v>0</v>
      </c>
      <c r="L184" s="38">
        <v>0</v>
      </c>
    </row>
    <row r="185" spans="1:12" s="88" customFormat="1" ht="13.8" x14ac:dyDescent="0.2">
      <c r="A185" s="37" t="s">
        <v>70</v>
      </c>
      <c r="B185" s="16" t="s">
        <v>70</v>
      </c>
      <c r="C185" s="79" t="s">
        <v>9</v>
      </c>
      <c r="D185" s="80" t="s">
        <v>10</v>
      </c>
      <c r="E185" s="38">
        <v>264651</v>
      </c>
      <c r="F185" s="38">
        <v>0</v>
      </c>
      <c r="G185" s="38">
        <v>264651</v>
      </c>
      <c r="H185" s="38">
        <v>2500000</v>
      </c>
      <c r="I185" s="38">
        <v>2433688.7599999998</v>
      </c>
      <c r="J185" s="38">
        <v>0</v>
      </c>
      <c r="K185" s="35">
        <v>0</v>
      </c>
      <c r="L185" s="38">
        <v>0</v>
      </c>
    </row>
    <row r="186" spans="1:12" s="88" customFormat="1" ht="13.8" x14ac:dyDescent="0.2">
      <c r="A186" s="37" t="s">
        <v>70</v>
      </c>
      <c r="B186" s="16" t="s">
        <v>70</v>
      </c>
      <c r="C186" s="79" t="s">
        <v>11</v>
      </c>
      <c r="D186" s="80" t="s">
        <v>12</v>
      </c>
      <c r="E186" s="38">
        <v>22945043.640000001</v>
      </c>
      <c r="F186" s="38">
        <v>0</v>
      </c>
      <c r="G186" s="38">
        <v>22945043.640000001</v>
      </c>
      <c r="H186" s="38">
        <v>8192000</v>
      </c>
      <c r="I186" s="38">
        <v>0</v>
      </c>
      <c r="J186" s="38">
        <v>0</v>
      </c>
      <c r="K186" s="35">
        <v>0</v>
      </c>
      <c r="L186" s="38">
        <v>0</v>
      </c>
    </row>
    <row r="187" spans="1:12" s="88" customFormat="1" ht="13.8" x14ac:dyDescent="0.2">
      <c r="A187" s="37" t="s">
        <v>70</v>
      </c>
      <c r="B187" s="16" t="s">
        <v>70</v>
      </c>
      <c r="C187" s="79" t="s">
        <v>21</v>
      </c>
      <c r="D187" s="80" t="s">
        <v>22</v>
      </c>
      <c r="E187" s="38">
        <v>43304.15</v>
      </c>
      <c r="F187" s="38">
        <v>0</v>
      </c>
      <c r="G187" s="38">
        <v>43304.15</v>
      </c>
      <c r="H187" s="38">
        <v>43304.15</v>
      </c>
      <c r="I187" s="38">
        <v>43304.15</v>
      </c>
      <c r="J187" s="38">
        <v>0</v>
      </c>
      <c r="K187" s="35">
        <v>0</v>
      </c>
      <c r="L187" s="38">
        <v>0</v>
      </c>
    </row>
    <row r="188" spans="1:12" s="88" customFormat="1" ht="13.8" x14ac:dyDescent="0.2">
      <c r="A188" s="37" t="s">
        <v>70</v>
      </c>
      <c r="B188" s="16" t="s">
        <v>70</v>
      </c>
      <c r="C188" s="81" t="s">
        <v>127</v>
      </c>
      <c r="D188" s="82" t="s">
        <v>70</v>
      </c>
      <c r="E188" s="28">
        <v>36055736.259999998</v>
      </c>
      <c r="F188" s="28">
        <v>0</v>
      </c>
      <c r="G188" s="28">
        <v>36055736.259999998</v>
      </c>
      <c r="H188" s="28">
        <v>16332757.369999999</v>
      </c>
      <c r="I188" s="28">
        <v>7097730.4299999997</v>
      </c>
      <c r="J188" s="28">
        <v>187935.35999999999</v>
      </c>
      <c r="K188" s="29">
        <v>0.52123567424829997</v>
      </c>
      <c r="L188" s="28">
        <v>142736.14000000001</v>
      </c>
    </row>
    <row r="189" spans="1:12" s="88" customFormat="1" ht="13.8" x14ac:dyDescent="0.2">
      <c r="A189" s="126" t="s">
        <v>264</v>
      </c>
      <c r="B189" s="127" t="s">
        <v>70</v>
      </c>
      <c r="C189" s="83" t="s">
        <v>70</v>
      </c>
      <c r="D189" s="84" t="s">
        <v>70</v>
      </c>
      <c r="E189" s="66">
        <v>8249589665.8900003</v>
      </c>
      <c r="F189" s="66">
        <v>-10318259.01</v>
      </c>
      <c r="G189" s="66">
        <v>8239271406.8800001</v>
      </c>
      <c r="H189" s="66">
        <v>3140926582.0500002</v>
      </c>
      <c r="I189" s="66">
        <v>2879746229.75</v>
      </c>
      <c r="J189" s="66">
        <v>559086937.13999999</v>
      </c>
      <c r="K189" s="71">
        <v>6.7856356409518002</v>
      </c>
      <c r="L189" s="66">
        <v>514067754.5</v>
      </c>
    </row>
    <row r="190" spans="1:12" ht="13.8" x14ac:dyDescent="0.3">
      <c r="A190" s="39" t="s">
        <v>61</v>
      </c>
      <c r="B190" s="18"/>
      <c r="C190" s="18"/>
      <c r="D190" s="18"/>
      <c r="E190" s="18"/>
      <c r="F190" s="18"/>
      <c r="G190" s="18"/>
      <c r="H190" s="18"/>
      <c r="I190" s="40"/>
      <c r="J190" s="40"/>
      <c r="K190" s="5"/>
      <c r="L190" s="4"/>
    </row>
  </sheetData>
  <mergeCells count="5">
    <mergeCell ref="A5:B6"/>
    <mergeCell ref="C5:D6"/>
    <mergeCell ref="A1:L1"/>
    <mergeCell ref="A2:L2"/>
    <mergeCell ref="A189:B189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90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1" t="s">
        <v>65</v>
      </c>
      <c r="B1" s="111"/>
      <c r="C1" s="111"/>
      <c r="D1" s="111"/>
      <c r="E1" s="111"/>
      <c r="F1" s="111"/>
      <c r="G1" s="111"/>
      <c r="H1" s="111"/>
      <c r="I1" s="111"/>
      <c r="J1" s="89"/>
    </row>
    <row r="2" spans="1:10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4" t="s">
        <v>52</v>
      </c>
      <c r="B5" s="120"/>
      <c r="C5" s="114" t="s">
        <v>53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469</v>
      </c>
      <c r="B7" s="72" t="s">
        <v>470</v>
      </c>
      <c r="C7" s="37" t="s">
        <v>15</v>
      </c>
      <c r="D7" s="72" t="s">
        <v>27</v>
      </c>
      <c r="E7" s="55">
        <v>11159128.050000001</v>
      </c>
      <c r="F7" s="55">
        <v>0</v>
      </c>
      <c r="G7" s="55">
        <v>11159128.050000001</v>
      </c>
      <c r="H7" s="55">
        <v>1521207.39</v>
      </c>
      <c r="I7" s="55">
        <v>783.85</v>
      </c>
    </row>
    <row r="8" spans="1:10" ht="12.75" customHeight="1" x14ac:dyDescent="0.2">
      <c r="A8" s="37" t="s">
        <v>70</v>
      </c>
      <c r="B8" s="72" t="s">
        <v>70</v>
      </c>
      <c r="C8" s="41" t="s">
        <v>127</v>
      </c>
      <c r="D8" s="73" t="s">
        <v>70</v>
      </c>
      <c r="E8" s="74">
        <v>11159128.050000001</v>
      </c>
      <c r="F8" s="74">
        <v>0</v>
      </c>
      <c r="G8" s="74">
        <v>11159128.050000001</v>
      </c>
      <c r="H8" s="74">
        <v>1521207.39</v>
      </c>
      <c r="I8" s="74">
        <v>783.85</v>
      </c>
    </row>
    <row r="9" spans="1:10" ht="13.8" x14ac:dyDescent="0.2">
      <c r="A9" s="37" t="s">
        <v>471</v>
      </c>
      <c r="B9" s="72" t="s">
        <v>472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0</v>
      </c>
      <c r="I9" s="55">
        <v>0</v>
      </c>
    </row>
    <row r="10" spans="1:10" ht="12.75" customHeight="1" x14ac:dyDescent="0.2">
      <c r="A10" s="37" t="s">
        <v>70</v>
      </c>
      <c r="B10" s="72" t="s">
        <v>70</v>
      </c>
      <c r="C10" s="41" t="s">
        <v>127</v>
      </c>
      <c r="D10" s="73" t="s">
        <v>70</v>
      </c>
      <c r="E10" s="74">
        <v>20000</v>
      </c>
      <c r="F10" s="74">
        <v>0</v>
      </c>
      <c r="G10" s="74">
        <v>20000</v>
      </c>
      <c r="H10" s="74">
        <v>0</v>
      </c>
      <c r="I10" s="74">
        <v>0</v>
      </c>
    </row>
    <row r="11" spans="1:10" ht="13.8" x14ac:dyDescent="0.2">
      <c r="A11" s="37" t="s">
        <v>473</v>
      </c>
      <c r="B11" s="72" t="s">
        <v>474</v>
      </c>
      <c r="C11" s="37" t="s">
        <v>15</v>
      </c>
      <c r="D11" s="72" t="s">
        <v>27</v>
      </c>
      <c r="E11" s="55">
        <v>3807124.61</v>
      </c>
      <c r="F11" s="55">
        <v>0</v>
      </c>
      <c r="G11" s="55">
        <v>3807124.61</v>
      </c>
      <c r="H11" s="55">
        <v>125081.17</v>
      </c>
      <c r="I11" s="55">
        <v>6903.34</v>
      </c>
    </row>
    <row r="12" spans="1:10" ht="12.75" customHeight="1" x14ac:dyDescent="0.2">
      <c r="A12" s="37" t="s">
        <v>70</v>
      </c>
      <c r="B12" s="72" t="s">
        <v>70</v>
      </c>
      <c r="C12" s="37" t="s">
        <v>7</v>
      </c>
      <c r="D12" s="72" t="s">
        <v>8</v>
      </c>
      <c r="E12" s="55">
        <v>38951.1</v>
      </c>
      <c r="F12" s="55">
        <v>9625104.9700000007</v>
      </c>
      <c r="G12" s="55">
        <v>9664056.0700000003</v>
      </c>
      <c r="H12" s="55">
        <v>9625104.9700000007</v>
      </c>
      <c r="I12" s="55">
        <v>0</v>
      </c>
    </row>
    <row r="13" spans="1:10" ht="12.75" customHeight="1" x14ac:dyDescent="0.2">
      <c r="A13" s="37" t="s">
        <v>70</v>
      </c>
      <c r="B13" s="72" t="s">
        <v>70</v>
      </c>
      <c r="C13" s="37" t="s">
        <v>11</v>
      </c>
      <c r="D13" s="72" t="s">
        <v>12</v>
      </c>
      <c r="E13" s="55">
        <v>6643018.4299999997</v>
      </c>
      <c r="F13" s="55">
        <v>0</v>
      </c>
      <c r="G13" s="55">
        <v>6643018.4299999997</v>
      </c>
      <c r="H13" s="55">
        <v>0</v>
      </c>
      <c r="I13" s="55">
        <v>0</v>
      </c>
    </row>
    <row r="14" spans="1:10" ht="12.75" customHeight="1" x14ac:dyDescent="0.2">
      <c r="A14" s="37" t="s">
        <v>70</v>
      </c>
      <c r="B14" s="72" t="s">
        <v>70</v>
      </c>
      <c r="C14" s="37" t="s">
        <v>19</v>
      </c>
      <c r="D14" s="72" t="s">
        <v>20</v>
      </c>
      <c r="E14" s="55">
        <v>0</v>
      </c>
      <c r="F14" s="55">
        <v>759233.58</v>
      </c>
      <c r="G14" s="55">
        <v>759233.58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2" t="s">
        <v>70</v>
      </c>
      <c r="C15" s="41" t="s">
        <v>127</v>
      </c>
      <c r="D15" s="73" t="s">
        <v>70</v>
      </c>
      <c r="E15" s="74">
        <v>10489094.140000001</v>
      </c>
      <c r="F15" s="74">
        <v>10384338.550000001</v>
      </c>
      <c r="G15" s="74">
        <v>20873432.690000001</v>
      </c>
      <c r="H15" s="74">
        <v>9750186.1400000006</v>
      </c>
      <c r="I15" s="74">
        <v>6903.34</v>
      </c>
    </row>
    <row r="16" spans="1:10" ht="13.8" x14ac:dyDescent="0.2">
      <c r="A16" s="37" t="s">
        <v>475</v>
      </c>
      <c r="B16" s="72" t="s">
        <v>476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15301.02</v>
      </c>
      <c r="I16" s="55">
        <v>0</v>
      </c>
    </row>
    <row r="17" spans="1:9" ht="12.75" customHeight="1" x14ac:dyDescent="0.2">
      <c r="A17" s="37" t="s">
        <v>70</v>
      </c>
      <c r="B17" s="72" t="s">
        <v>70</v>
      </c>
      <c r="C17" s="37" t="s">
        <v>7</v>
      </c>
      <c r="D17" s="72" t="s">
        <v>8</v>
      </c>
      <c r="E17" s="55">
        <v>180000</v>
      </c>
      <c r="F17" s="55">
        <v>0</v>
      </c>
      <c r="G17" s="55">
        <v>180000</v>
      </c>
      <c r="H17" s="55">
        <v>0</v>
      </c>
      <c r="I17" s="55">
        <v>0</v>
      </c>
    </row>
    <row r="18" spans="1:9" ht="12.75" customHeight="1" x14ac:dyDescent="0.2">
      <c r="A18" s="37" t="s">
        <v>70</v>
      </c>
      <c r="B18" s="72" t="s">
        <v>70</v>
      </c>
      <c r="C18" s="37" t="s">
        <v>17</v>
      </c>
      <c r="D18" s="72" t="s">
        <v>28</v>
      </c>
      <c r="E18" s="55">
        <v>1232488.3400000001</v>
      </c>
      <c r="F18" s="55">
        <v>0</v>
      </c>
      <c r="G18" s="55">
        <v>1232488.3400000001</v>
      </c>
      <c r="H18" s="55">
        <v>38145.949999999997</v>
      </c>
      <c r="I18" s="55">
        <v>16289.05</v>
      </c>
    </row>
    <row r="19" spans="1:9" ht="12.75" customHeight="1" x14ac:dyDescent="0.2">
      <c r="A19" s="37" t="s">
        <v>70</v>
      </c>
      <c r="B19" s="72" t="s">
        <v>70</v>
      </c>
      <c r="C19" s="37" t="s">
        <v>11</v>
      </c>
      <c r="D19" s="72" t="s">
        <v>12</v>
      </c>
      <c r="E19" s="55">
        <v>5493561.25</v>
      </c>
      <c r="F19" s="55">
        <v>0</v>
      </c>
      <c r="G19" s="55">
        <v>5493561.25</v>
      </c>
      <c r="H19" s="55">
        <v>0</v>
      </c>
      <c r="I19" s="55">
        <v>0</v>
      </c>
    </row>
    <row r="20" spans="1:9" ht="12.75" customHeight="1" x14ac:dyDescent="0.2">
      <c r="A20" s="37" t="s">
        <v>70</v>
      </c>
      <c r="B20" s="72" t="s">
        <v>70</v>
      </c>
      <c r="C20" s="41" t="s">
        <v>127</v>
      </c>
      <c r="D20" s="73" t="s">
        <v>70</v>
      </c>
      <c r="E20" s="74">
        <v>7706049.5899999999</v>
      </c>
      <c r="F20" s="74">
        <v>0</v>
      </c>
      <c r="G20" s="74">
        <v>7706049.5899999999</v>
      </c>
      <c r="H20" s="74">
        <v>53446.97</v>
      </c>
      <c r="I20" s="74">
        <v>16289.05</v>
      </c>
    </row>
    <row r="21" spans="1:9" ht="13.8" x14ac:dyDescent="0.2">
      <c r="A21" s="37" t="s">
        <v>477</v>
      </c>
      <c r="B21" s="72" t="s">
        <v>478</v>
      </c>
      <c r="C21" s="37" t="s">
        <v>3</v>
      </c>
      <c r="D21" s="72" t="s">
        <v>25</v>
      </c>
      <c r="E21" s="55">
        <v>2145996580</v>
      </c>
      <c r="F21" s="55">
        <v>0</v>
      </c>
      <c r="G21" s="55">
        <v>2145996580</v>
      </c>
      <c r="H21" s="55">
        <v>158125096.5</v>
      </c>
      <c r="I21" s="55">
        <v>154953973.59</v>
      </c>
    </row>
    <row r="22" spans="1:9" ht="12.75" customHeight="1" x14ac:dyDescent="0.2">
      <c r="A22" s="37" t="s">
        <v>70</v>
      </c>
      <c r="B22" s="72" t="s">
        <v>70</v>
      </c>
      <c r="C22" s="37" t="s">
        <v>5</v>
      </c>
      <c r="D22" s="72" t="s">
        <v>26</v>
      </c>
      <c r="E22" s="55">
        <v>2153152830</v>
      </c>
      <c r="F22" s="55">
        <v>0</v>
      </c>
      <c r="G22" s="55">
        <v>2153152830</v>
      </c>
      <c r="H22" s="55">
        <v>169892524.24000001</v>
      </c>
      <c r="I22" s="55">
        <v>165929463.59</v>
      </c>
    </row>
    <row r="23" spans="1:9" ht="12.75" customHeight="1" x14ac:dyDescent="0.2">
      <c r="A23" s="37" t="s">
        <v>70</v>
      </c>
      <c r="B23" s="72" t="s">
        <v>70</v>
      </c>
      <c r="C23" s="37" t="s">
        <v>15</v>
      </c>
      <c r="D23" s="72" t="s">
        <v>27</v>
      </c>
      <c r="E23" s="55">
        <v>42446548.119999997</v>
      </c>
      <c r="F23" s="55">
        <v>0</v>
      </c>
      <c r="G23" s="55">
        <v>42446548.119999997</v>
      </c>
      <c r="H23" s="55">
        <v>2150786.2400000002</v>
      </c>
      <c r="I23" s="55">
        <v>1482605.59</v>
      </c>
    </row>
    <row r="24" spans="1:9" ht="12.75" customHeight="1" x14ac:dyDescent="0.2">
      <c r="A24" s="37" t="s">
        <v>70</v>
      </c>
      <c r="B24" s="72" t="s">
        <v>70</v>
      </c>
      <c r="C24" s="37" t="s">
        <v>7</v>
      </c>
      <c r="D24" s="72" t="s">
        <v>8</v>
      </c>
      <c r="E24" s="55">
        <v>1332474698.25</v>
      </c>
      <c r="F24" s="55">
        <v>0</v>
      </c>
      <c r="G24" s="55">
        <v>1332474698.25</v>
      </c>
      <c r="H24" s="55">
        <v>51632728.409999996</v>
      </c>
      <c r="I24" s="55">
        <v>49624288.409999996</v>
      </c>
    </row>
    <row r="25" spans="1:9" ht="12.75" customHeight="1" x14ac:dyDescent="0.2">
      <c r="A25" s="37" t="s">
        <v>70</v>
      </c>
      <c r="B25" s="72" t="s">
        <v>70</v>
      </c>
      <c r="C25" s="37" t="s">
        <v>17</v>
      </c>
      <c r="D25" s="72" t="s">
        <v>28</v>
      </c>
      <c r="E25" s="55">
        <v>10893292.5</v>
      </c>
      <c r="F25" s="55">
        <v>0</v>
      </c>
      <c r="G25" s="55">
        <v>10893292.5</v>
      </c>
      <c r="H25" s="55">
        <v>646480.84</v>
      </c>
      <c r="I25" s="55">
        <v>646480.84</v>
      </c>
    </row>
    <row r="26" spans="1:9" ht="12.75" customHeight="1" x14ac:dyDescent="0.2">
      <c r="A26" s="37" t="s">
        <v>70</v>
      </c>
      <c r="B26" s="72" t="s">
        <v>70</v>
      </c>
      <c r="C26" s="37" t="s">
        <v>9</v>
      </c>
      <c r="D26" s="72" t="s">
        <v>29</v>
      </c>
      <c r="E26" s="55">
        <v>5000000</v>
      </c>
      <c r="F26" s="55">
        <v>0</v>
      </c>
      <c r="G26" s="55">
        <v>5000000</v>
      </c>
      <c r="H26" s="55">
        <v>9141</v>
      </c>
      <c r="I26" s="55">
        <v>0</v>
      </c>
    </row>
    <row r="27" spans="1:9" ht="12.75" customHeight="1" x14ac:dyDescent="0.2">
      <c r="A27" s="37" t="s">
        <v>70</v>
      </c>
      <c r="B27" s="72" t="s">
        <v>70</v>
      </c>
      <c r="C27" s="37" t="s">
        <v>11</v>
      </c>
      <c r="D27" s="72" t="s">
        <v>12</v>
      </c>
      <c r="E27" s="55">
        <v>602588576.33000004</v>
      </c>
      <c r="F27" s="55">
        <v>0</v>
      </c>
      <c r="G27" s="55">
        <v>602588576.33000004</v>
      </c>
      <c r="H27" s="55">
        <v>8557158.5500000007</v>
      </c>
      <c r="I27" s="55">
        <v>4857482.79</v>
      </c>
    </row>
    <row r="28" spans="1:9" ht="12.75" customHeight="1" x14ac:dyDescent="0.2">
      <c r="A28" s="37" t="s">
        <v>70</v>
      </c>
      <c r="B28" s="72" t="s">
        <v>70</v>
      </c>
      <c r="C28" s="37" t="s">
        <v>19</v>
      </c>
      <c r="D28" s="72" t="s">
        <v>20</v>
      </c>
      <c r="E28" s="55">
        <v>13421947</v>
      </c>
      <c r="F28" s="55">
        <v>28783</v>
      </c>
      <c r="G28" s="55">
        <v>13450730</v>
      </c>
      <c r="H28" s="55">
        <v>0</v>
      </c>
      <c r="I28" s="55">
        <v>0</v>
      </c>
    </row>
    <row r="29" spans="1:9" ht="12.75" customHeight="1" x14ac:dyDescent="0.2">
      <c r="A29" s="37" t="s">
        <v>70</v>
      </c>
      <c r="B29" s="72" t="s">
        <v>70</v>
      </c>
      <c r="C29" s="37" t="s">
        <v>21</v>
      </c>
      <c r="D29" s="72" t="s">
        <v>22</v>
      </c>
      <c r="E29" s="55">
        <v>1699878118.02</v>
      </c>
      <c r="F29" s="55">
        <v>0</v>
      </c>
      <c r="G29" s="55">
        <v>1699878118.02</v>
      </c>
      <c r="H29" s="55">
        <v>0</v>
      </c>
      <c r="I29" s="55">
        <v>0</v>
      </c>
    </row>
    <row r="30" spans="1:9" ht="12.75" customHeight="1" x14ac:dyDescent="0.2">
      <c r="A30" s="37" t="s">
        <v>70</v>
      </c>
      <c r="B30" s="72" t="s">
        <v>70</v>
      </c>
      <c r="C30" s="41" t="s">
        <v>127</v>
      </c>
      <c r="D30" s="73" t="s">
        <v>70</v>
      </c>
      <c r="E30" s="74">
        <v>8005852590.2200003</v>
      </c>
      <c r="F30" s="74">
        <v>28783</v>
      </c>
      <c r="G30" s="74">
        <v>8005881373.2200003</v>
      </c>
      <c r="H30" s="74">
        <v>391013915.77999997</v>
      </c>
      <c r="I30" s="74">
        <v>377494294.81</v>
      </c>
    </row>
    <row r="31" spans="1:9" ht="13.8" x14ac:dyDescent="0.2">
      <c r="A31" s="37" t="s">
        <v>479</v>
      </c>
      <c r="B31" s="72" t="s">
        <v>480</v>
      </c>
      <c r="C31" s="37" t="s">
        <v>5</v>
      </c>
      <c r="D31" s="72" t="s">
        <v>26</v>
      </c>
      <c r="E31" s="55">
        <v>68100000</v>
      </c>
      <c r="F31" s="55">
        <v>0</v>
      </c>
      <c r="G31" s="55">
        <v>68100000</v>
      </c>
      <c r="H31" s="55">
        <v>3474819.73</v>
      </c>
      <c r="I31" s="55">
        <v>0</v>
      </c>
    </row>
    <row r="32" spans="1:9" ht="12.75" customHeight="1" x14ac:dyDescent="0.2">
      <c r="A32" s="37" t="s">
        <v>70</v>
      </c>
      <c r="B32" s="72" t="s">
        <v>70</v>
      </c>
      <c r="C32" s="37" t="s">
        <v>15</v>
      </c>
      <c r="D32" s="72" t="s">
        <v>27</v>
      </c>
      <c r="E32" s="55">
        <v>4821500</v>
      </c>
      <c r="F32" s="55">
        <v>0</v>
      </c>
      <c r="G32" s="55">
        <v>4821500</v>
      </c>
      <c r="H32" s="55">
        <v>83658.92</v>
      </c>
      <c r="I32" s="55">
        <v>43049.58</v>
      </c>
    </row>
    <row r="33" spans="1:9" ht="12.75" customHeight="1" x14ac:dyDescent="0.2">
      <c r="A33" s="37" t="s">
        <v>70</v>
      </c>
      <c r="B33" s="72" t="s">
        <v>70</v>
      </c>
      <c r="C33" s="37" t="s">
        <v>7</v>
      </c>
      <c r="D33" s="72" t="s">
        <v>8</v>
      </c>
      <c r="E33" s="55">
        <v>40963.03</v>
      </c>
      <c r="F33" s="55">
        <v>0</v>
      </c>
      <c r="G33" s="55">
        <v>40963.03</v>
      </c>
      <c r="H33" s="55">
        <v>0</v>
      </c>
      <c r="I33" s="55">
        <v>0</v>
      </c>
    </row>
    <row r="34" spans="1:9" ht="12.75" customHeight="1" x14ac:dyDescent="0.2">
      <c r="A34" s="37" t="s">
        <v>70</v>
      </c>
      <c r="B34" s="72" t="s">
        <v>70</v>
      </c>
      <c r="C34" s="37" t="s">
        <v>17</v>
      </c>
      <c r="D34" s="72" t="s">
        <v>28</v>
      </c>
      <c r="E34" s="55">
        <v>780</v>
      </c>
      <c r="F34" s="55">
        <v>0</v>
      </c>
      <c r="G34" s="55">
        <v>780</v>
      </c>
      <c r="H34" s="55">
        <v>0</v>
      </c>
      <c r="I34" s="55">
        <v>0</v>
      </c>
    </row>
    <row r="35" spans="1:9" ht="12.75" customHeight="1" x14ac:dyDescent="0.2">
      <c r="A35" s="37" t="s">
        <v>70</v>
      </c>
      <c r="B35" s="72" t="s">
        <v>70</v>
      </c>
      <c r="C35" s="37" t="s">
        <v>11</v>
      </c>
      <c r="D35" s="72" t="s">
        <v>12</v>
      </c>
      <c r="E35" s="55">
        <v>4516381.38</v>
      </c>
      <c r="F35" s="55">
        <v>0</v>
      </c>
      <c r="G35" s="55">
        <v>4516381.38</v>
      </c>
      <c r="H35" s="55">
        <v>0</v>
      </c>
      <c r="I35" s="55">
        <v>0</v>
      </c>
    </row>
    <row r="36" spans="1:9" ht="13.8" x14ac:dyDescent="0.2">
      <c r="A36" s="37" t="s">
        <v>70</v>
      </c>
      <c r="B36" s="72" t="s">
        <v>70</v>
      </c>
      <c r="C36" s="37" t="s">
        <v>19</v>
      </c>
      <c r="D36" s="72" t="s">
        <v>20</v>
      </c>
      <c r="E36" s="55">
        <v>11810</v>
      </c>
      <c r="F36" s="55">
        <v>0</v>
      </c>
      <c r="G36" s="55">
        <v>11810</v>
      </c>
      <c r="H36" s="55">
        <v>0</v>
      </c>
      <c r="I36" s="55">
        <v>0</v>
      </c>
    </row>
    <row r="37" spans="1:9" ht="12.75" customHeight="1" x14ac:dyDescent="0.2">
      <c r="A37" s="37" t="s">
        <v>70</v>
      </c>
      <c r="B37" s="72" t="s">
        <v>70</v>
      </c>
      <c r="C37" s="41" t="s">
        <v>127</v>
      </c>
      <c r="D37" s="73" t="s">
        <v>70</v>
      </c>
      <c r="E37" s="74">
        <v>77491434.409999996</v>
      </c>
      <c r="F37" s="74">
        <v>0</v>
      </c>
      <c r="G37" s="74">
        <v>77491434.409999996</v>
      </c>
      <c r="H37" s="74">
        <v>3558478.65</v>
      </c>
      <c r="I37" s="74">
        <v>43049.58</v>
      </c>
    </row>
    <row r="38" spans="1:9" ht="12.75" customHeight="1" x14ac:dyDescent="0.2">
      <c r="A38" s="37" t="s">
        <v>481</v>
      </c>
      <c r="B38" s="72" t="s">
        <v>482</v>
      </c>
      <c r="C38" s="37" t="s">
        <v>15</v>
      </c>
      <c r="D38" s="72" t="s">
        <v>27</v>
      </c>
      <c r="E38" s="55">
        <v>954000</v>
      </c>
      <c r="F38" s="55">
        <v>0</v>
      </c>
      <c r="G38" s="55">
        <v>954000</v>
      </c>
      <c r="H38" s="55">
        <v>10843.97</v>
      </c>
      <c r="I38" s="55">
        <v>7857.57</v>
      </c>
    </row>
    <row r="39" spans="1:9" ht="12.75" customHeight="1" x14ac:dyDescent="0.2">
      <c r="A39" s="37" t="s">
        <v>70</v>
      </c>
      <c r="B39" s="72" t="s">
        <v>70</v>
      </c>
      <c r="C39" s="37" t="s">
        <v>7</v>
      </c>
      <c r="D39" s="72" t="s">
        <v>8</v>
      </c>
      <c r="E39" s="55">
        <v>3328288.52</v>
      </c>
      <c r="F39" s="55">
        <v>0</v>
      </c>
      <c r="G39" s="55">
        <v>3328288.52</v>
      </c>
      <c r="H39" s="55">
        <v>486680</v>
      </c>
      <c r="I39" s="55">
        <v>0</v>
      </c>
    </row>
    <row r="40" spans="1:9" ht="12.75" customHeight="1" x14ac:dyDescent="0.2">
      <c r="A40" s="37" t="s">
        <v>70</v>
      </c>
      <c r="B40" s="72" t="s">
        <v>70</v>
      </c>
      <c r="C40" s="37" t="s">
        <v>11</v>
      </c>
      <c r="D40" s="72" t="s">
        <v>12</v>
      </c>
      <c r="E40" s="55">
        <v>431563.08</v>
      </c>
      <c r="F40" s="55">
        <v>0</v>
      </c>
      <c r="G40" s="55">
        <v>431563.08</v>
      </c>
      <c r="H40" s="55">
        <v>186000</v>
      </c>
      <c r="I40" s="55">
        <v>0</v>
      </c>
    </row>
    <row r="41" spans="1:9" ht="13.8" x14ac:dyDescent="0.2">
      <c r="A41" s="37" t="s">
        <v>70</v>
      </c>
      <c r="B41" s="72" t="s">
        <v>70</v>
      </c>
      <c r="C41" s="41" t="s">
        <v>127</v>
      </c>
      <c r="D41" s="73" t="s">
        <v>70</v>
      </c>
      <c r="E41" s="74">
        <v>4713851.5999999996</v>
      </c>
      <c r="F41" s="74">
        <v>0</v>
      </c>
      <c r="G41" s="74">
        <v>4713851.5999999996</v>
      </c>
      <c r="H41" s="74">
        <v>683523.97</v>
      </c>
      <c r="I41" s="74">
        <v>7857.57</v>
      </c>
    </row>
    <row r="42" spans="1:9" ht="12.75" customHeight="1" x14ac:dyDescent="0.2">
      <c r="A42" s="37" t="s">
        <v>483</v>
      </c>
      <c r="B42" s="72" t="s">
        <v>484</v>
      </c>
      <c r="C42" s="37" t="s">
        <v>15</v>
      </c>
      <c r="D42" s="72" t="s">
        <v>27</v>
      </c>
      <c r="E42" s="55">
        <v>1051500</v>
      </c>
      <c r="F42" s="55">
        <v>0</v>
      </c>
      <c r="G42" s="55">
        <v>1051500</v>
      </c>
      <c r="H42" s="55">
        <v>86783.8</v>
      </c>
      <c r="I42" s="55">
        <v>86361.600000000006</v>
      </c>
    </row>
    <row r="43" spans="1:9" ht="12.75" customHeight="1" x14ac:dyDescent="0.2">
      <c r="A43" s="37" t="s">
        <v>70</v>
      </c>
      <c r="B43" s="72" t="s">
        <v>70</v>
      </c>
      <c r="C43" s="37" t="s">
        <v>7</v>
      </c>
      <c r="D43" s="72" t="s">
        <v>8</v>
      </c>
      <c r="E43" s="55">
        <v>68444602.510000005</v>
      </c>
      <c r="F43" s="55">
        <v>0</v>
      </c>
      <c r="G43" s="55">
        <v>68444602.510000005</v>
      </c>
      <c r="H43" s="55">
        <v>24476.81</v>
      </c>
      <c r="I43" s="55">
        <v>24476.81</v>
      </c>
    </row>
    <row r="44" spans="1:9" s="88" customFormat="1" ht="12.75" customHeight="1" x14ac:dyDescent="0.2">
      <c r="A44" s="37" t="s">
        <v>70</v>
      </c>
      <c r="B44" s="72" t="s">
        <v>70</v>
      </c>
      <c r="C44" s="37" t="s">
        <v>17</v>
      </c>
      <c r="D44" s="72" t="s">
        <v>28</v>
      </c>
      <c r="E44" s="55">
        <v>480</v>
      </c>
      <c r="F44" s="55">
        <v>0</v>
      </c>
      <c r="G44" s="55">
        <v>480</v>
      </c>
      <c r="H44" s="55">
        <v>0</v>
      </c>
      <c r="I44" s="55">
        <v>0</v>
      </c>
    </row>
    <row r="45" spans="1:9" s="88" customFormat="1" ht="12.75" customHeight="1" x14ac:dyDescent="0.2">
      <c r="A45" s="37" t="s">
        <v>70</v>
      </c>
      <c r="B45" s="72" t="s">
        <v>70</v>
      </c>
      <c r="C45" s="37" t="s">
        <v>11</v>
      </c>
      <c r="D45" s="72" t="s">
        <v>12</v>
      </c>
      <c r="E45" s="55">
        <v>1027000</v>
      </c>
      <c r="F45" s="55">
        <v>0</v>
      </c>
      <c r="G45" s="55">
        <v>1027000</v>
      </c>
      <c r="H45" s="55">
        <v>0</v>
      </c>
      <c r="I45" s="55">
        <v>0</v>
      </c>
    </row>
    <row r="46" spans="1:9" s="88" customFormat="1" ht="12.75" customHeight="1" x14ac:dyDescent="0.2">
      <c r="A46" s="37" t="s">
        <v>70</v>
      </c>
      <c r="B46" s="72" t="s">
        <v>70</v>
      </c>
      <c r="C46" s="41" t="s">
        <v>127</v>
      </c>
      <c r="D46" s="73" t="s">
        <v>70</v>
      </c>
      <c r="E46" s="74">
        <v>70523582.510000005</v>
      </c>
      <c r="F46" s="74">
        <v>0</v>
      </c>
      <c r="G46" s="74">
        <v>70523582.510000005</v>
      </c>
      <c r="H46" s="74">
        <v>111260.61</v>
      </c>
      <c r="I46" s="74">
        <v>110838.41</v>
      </c>
    </row>
    <row r="47" spans="1:9" s="88" customFormat="1" ht="12.75" customHeight="1" x14ac:dyDescent="0.2">
      <c r="A47" s="37" t="s">
        <v>485</v>
      </c>
      <c r="B47" s="72" t="s">
        <v>486</v>
      </c>
      <c r="C47" s="37" t="s">
        <v>15</v>
      </c>
      <c r="D47" s="72" t="s">
        <v>27</v>
      </c>
      <c r="E47" s="55">
        <v>25800</v>
      </c>
      <c r="F47" s="55">
        <v>0</v>
      </c>
      <c r="G47" s="55">
        <v>25800</v>
      </c>
      <c r="H47" s="55">
        <v>102.68</v>
      </c>
      <c r="I47" s="55">
        <v>102.68</v>
      </c>
    </row>
    <row r="48" spans="1:9" s="88" customFormat="1" ht="12.75" customHeight="1" x14ac:dyDescent="0.2">
      <c r="A48" s="37" t="s">
        <v>70</v>
      </c>
      <c r="B48" s="72" t="s">
        <v>70</v>
      </c>
      <c r="C48" s="37" t="s">
        <v>7</v>
      </c>
      <c r="D48" s="72" t="s">
        <v>8</v>
      </c>
      <c r="E48" s="55">
        <v>780095.92</v>
      </c>
      <c r="F48" s="55">
        <v>0</v>
      </c>
      <c r="G48" s="55">
        <v>780095.92</v>
      </c>
      <c r="H48" s="55">
        <v>0</v>
      </c>
      <c r="I48" s="55">
        <v>0</v>
      </c>
    </row>
    <row r="49" spans="1:9" s="88" customFormat="1" ht="12.75" customHeight="1" x14ac:dyDescent="0.2">
      <c r="A49" s="37" t="s">
        <v>70</v>
      </c>
      <c r="B49" s="72" t="s">
        <v>70</v>
      </c>
      <c r="C49" s="37" t="s">
        <v>17</v>
      </c>
      <c r="D49" s="72" t="s">
        <v>28</v>
      </c>
      <c r="E49" s="55">
        <v>1082035.22</v>
      </c>
      <c r="F49" s="55">
        <v>0</v>
      </c>
      <c r="G49" s="55">
        <v>1082035.22</v>
      </c>
      <c r="H49" s="55">
        <v>66774.84</v>
      </c>
      <c r="I49" s="55">
        <v>24392.74</v>
      </c>
    </row>
    <row r="50" spans="1:9" s="88" customFormat="1" ht="12.75" customHeight="1" x14ac:dyDescent="0.2">
      <c r="A50" s="37" t="s">
        <v>70</v>
      </c>
      <c r="B50" s="72" t="s">
        <v>70</v>
      </c>
      <c r="C50" s="37" t="s">
        <v>11</v>
      </c>
      <c r="D50" s="72" t="s">
        <v>12</v>
      </c>
      <c r="E50" s="55">
        <v>19488650.600000001</v>
      </c>
      <c r="F50" s="55">
        <v>0</v>
      </c>
      <c r="G50" s="55">
        <v>19488650.600000001</v>
      </c>
      <c r="H50" s="55">
        <v>0</v>
      </c>
      <c r="I50" s="55">
        <v>0</v>
      </c>
    </row>
    <row r="51" spans="1:9" s="88" customFormat="1" ht="12.75" customHeight="1" x14ac:dyDescent="0.2">
      <c r="A51" s="37" t="s">
        <v>70</v>
      </c>
      <c r="B51" s="72" t="s">
        <v>70</v>
      </c>
      <c r="C51" s="37" t="s">
        <v>19</v>
      </c>
      <c r="D51" s="72" t="s">
        <v>20</v>
      </c>
      <c r="E51" s="55">
        <v>760169.19</v>
      </c>
      <c r="F51" s="55">
        <v>0</v>
      </c>
      <c r="G51" s="55">
        <v>760169.19</v>
      </c>
      <c r="H51" s="55">
        <v>50</v>
      </c>
      <c r="I51" s="55">
        <v>50</v>
      </c>
    </row>
    <row r="52" spans="1:9" s="88" customFormat="1" ht="12.75" customHeight="1" x14ac:dyDescent="0.2">
      <c r="A52" s="37" t="s">
        <v>70</v>
      </c>
      <c r="B52" s="72" t="s">
        <v>70</v>
      </c>
      <c r="C52" s="41" t="s">
        <v>127</v>
      </c>
      <c r="D52" s="73" t="s">
        <v>70</v>
      </c>
      <c r="E52" s="74">
        <v>22136750.93</v>
      </c>
      <c r="F52" s="74">
        <v>0</v>
      </c>
      <c r="G52" s="74">
        <v>22136750.93</v>
      </c>
      <c r="H52" s="74">
        <v>66927.520000000004</v>
      </c>
      <c r="I52" s="74">
        <v>24545.42</v>
      </c>
    </row>
    <row r="53" spans="1:9" s="88" customFormat="1" ht="12.75" customHeight="1" x14ac:dyDescent="0.2">
      <c r="A53" s="37" t="s">
        <v>487</v>
      </c>
      <c r="B53" s="72" t="s">
        <v>488</v>
      </c>
      <c r="C53" s="37" t="s">
        <v>15</v>
      </c>
      <c r="D53" s="72" t="s">
        <v>27</v>
      </c>
      <c r="E53" s="55">
        <v>4627000</v>
      </c>
      <c r="F53" s="55">
        <v>0</v>
      </c>
      <c r="G53" s="55">
        <v>4627000</v>
      </c>
      <c r="H53" s="55">
        <v>0</v>
      </c>
      <c r="I53" s="55">
        <v>0</v>
      </c>
    </row>
    <row r="54" spans="1:9" s="88" customFormat="1" ht="12.75" customHeight="1" x14ac:dyDescent="0.2">
      <c r="A54" s="37" t="s">
        <v>70</v>
      </c>
      <c r="B54" s="72" t="s">
        <v>70</v>
      </c>
      <c r="C54" s="41" t="s">
        <v>127</v>
      </c>
      <c r="D54" s="73" t="s">
        <v>70</v>
      </c>
      <c r="E54" s="74">
        <v>4627000</v>
      </c>
      <c r="F54" s="74">
        <v>0</v>
      </c>
      <c r="G54" s="74">
        <v>4627000</v>
      </c>
      <c r="H54" s="74">
        <v>0</v>
      </c>
      <c r="I54" s="74">
        <v>0</v>
      </c>
    </row>
    <row r="55" spans="1:9" s="88" customFormat="1" ht="12.75" customHeight="1" x14ac:dyDescent="0.2">
      <c r="A55" s="37" t="s">
        <v>489</v>
      </c>
      <c r="B55" s="72" t="s">
        <v>490</v>
      </c>
      <c r="C55" s="37" t="s">
        <v>15</v>
      </c>
      <c r="D55" s="72" t="s">
        <v>27</v>
      </c>
      <c r="E55" s="55">
        <v>1304885.04</v>
      </c>
      <c r="F55" s="55">
        <v>0</v>
      </c>
      <c r="G55" s="55">
        <v>1304885.04</v>
      </c>
      <c r="H55" s="55">
        <v>115576.95</v>
      </c>
      <c r="I55" s="55">
        <v>0</v>
      </c>
    </row>
    <row r="56" spans="1:9" s="88" customFormat="1" ht="12.75" customHeight="1" x14ac:dyDescent="0.2">
      <c r="A56" s="37" t="s">
        <v>70</v>
      </c>
      <c r="B56" s="72" t="s">
        <v>70</v>
      </c>
      <c r="C56" s="37" t="s">
        <v>17</v>
      </c>
      <c r="D56" s="72" t="s">
        <v>28</v>
      </c>
      <c r="E56" s="55">
        <v>4000</v>
      </c>
      <c r="F56" s="55">
        <v>0</v>
      </c>
      <c r="G56" s="55">
        <v>4000</v>
      </c>
      <c r="H56" s="55">
        <v>0</v>
      </c>
      <c r="I56" s="55">
        <v>0</v>
      </c>
    </row>
    <row r="57" spans="1:9" s="88" customFormat="1" ht="12.75" customHeight="1" x14ac:dyDescent="0.2">
      <c r="A57" s="37" t="s">
        <v>70</v>
      </c>
      <c r="B57" s="72" t="s">
        <v>70</v>
      </c>
      <c r="C57" s="37" t="s">
        <v>19</v>
      </c>
      <c r="D57" s="72" t="s">
        <v>20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</row>
    <row r="58" spans="1:9" s="88" customFormat="1" ht="12.75" customHeight="1" x14ac:dyDescent="0.2">
      <c r="A58" s="37" t="s">
        <v>70</v>
      </c>
      <c r="B58" s="72" t="s">
        <v>70</v>
      </c>
      <c r="C58" s="41" t="s">
        <v>127</v>
      </c>
      <c r="D58" s="73" t="s">
        <v>70</v>
      </c>
      <c r="E58" s="74">
        <v>1308885.04</v>
      </c>
      <c r="F58" s="74">
        <v>0</v>
      </c>
      <c r="G58" s="74">
        <v>1308885.04</v>
      </c>
      <c r="H58" s="74">
        <v>115576.95</v>
      </c>
      <c r="I58" s="74">
        <v>0</v>
      </c>
    </row>
    <row r="59" spans="1:9" s="88" customFormat="1" ht="12.75" customHeight="1" x14ac:dyDescent="0.2">
      <c r="A59" s="37" t="s">
        <v>491</v>
      </c>
      <c r="B59" s="72" t="s">
        <v>492</v>
      </c>
      <c r="C59" s="37" t="s">
        <v>17</v>
      </c>
      <c r="D59" s="72" t="s">
        <v>28</v>
      </c>
      <c r="E59" s="55">
        <v>5000</v>
      </c>
      <c r="F59" s="55">
        <v>0</v>
      </c>
      <c r="G59" s="55">
        <v>5000</v>
      </c>
      <c r="H59" s="55">
        <v>0</v>
      </c>
      <c r="I59" s="55">
        <v>0</v>
      </c>
    </row>
    <row r="60" spans="1:9" s="88" customFormat="1" ht="12.75" customHeight="1" x14ac:dyDescent="0.2">
      <c r="A60" s="37" t="s">
        <v>70</v>
      </c>
      <c r="B60" s="72" t="s">
        <v>70</v>
      </c>
      <c r="C60" s="37" t="s">
        <v>19</v>
      </c>
      <c r="D60" s="72" t="s">
        <v>20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</row>
    <row r="61" spans="1:9" s="88" customFormat="1" ht="12.75" customHeight="1" x14ac:dyDescent="0.2">
      <c r="A61" s="37" t="s">
        <v>70</v>
      </c>
      <c r="B61" s="72" t="s">
        <v>70</v>
      </c>
      <c r="C61" s="41" t="s">
        <v>127</v>
      </c>
      <c r="D61" s="73" t="s">
        <v>70</v>
      </c>
      <c r="E61" s="74">
        <v>5000</v>
      </c>
      <c r="F61" s="74">
        <v>0</v>
      </c>
      <c r="G61" s="74">
        <v>5000</v>
      </c>
      <c r="H61" s="74">
        <v>0</v>
      </c>
      <c r="I61" s="74">
        <v>0</v>
      </c>
    </row>
    <row r="62" spans="1:9" s="88" customFormat="1" ht="12.75" customHeight="1" x14ac:dyDescent="0.2">
      <c r="A62" s="37" t="s">
        <v>493</v>
      </c>
      <c r="B62" s="72" t="s">
        <v>494</v>
      </c>
      <c r="C62" s="37" t="s">
        <v>15</v>
      </c>
      <c r="D62" s="72" t="s">
        <v>27</v>
      </c>
      <c r="E62" s="55">
        <v>18195000</v>
      </c>
      <c r="F62" s="55">
        <v>0</v>
      </c>
      <c r="G62" s="55">
        <v>18195000</v>
      </c>
      <c r="H62" s="55">
        <v>76250.429999999993</v>
      </c>
      <c r="I62" s="55">
        <v>15149.7</v>
      </c>
    </row>
    <row r="63" spans="1:9" s="88" customFormat="1" ht="12.75" customHeight="1" x14ac:dyDescent="0.2">
      <c r="A63" s="37" t="s">
        <v>70</v>
      </c>
      <c r="B63" s="72" t="s">
        <v>70</v>
      </c>
      <c r="C63" s="37" t="s">
        <v>7</v>
      </c>
      <c r="D63" s="72" t="s">
        <v>8</v>
      </c>
      <c r="E63" s="55">
        <v>251299.4</v>
      </c>
      <c r="F63" s="55">
        <v>0</v>
      </c>
      <c r="G63" s="55">
        <v>251299.4</v>
      </c>
      <c r="H63" s="55">
        <v>0</v>
      </c>
      <c r="I63" s="55">
        <v>0</v>
      </c>
    </row>
    <row r="64" spans="1:9" s="88" customFormat="1" ht="12.75" customHeight="1" x14ac:dyDescent="0.2">
      <c r="A64" s="37" t="s">
        <v>70</v>
      </c>
      <c r="B64" s="72" t="s">
        <v>70</v>
      </c>
      <c r="C64" s="37" t="s">
        <v>17</v>
      </c>
      <c r="D64" s="72" t="s">
        <v>28</v>
      </c>
      <c r="E64" s="55">
        <v>10000</v>
      </c>
      <c r="F64" s="55">
        <v>0</v>
      </c>
      <c r="G64" s="55">
        <v>10000</v>
      </c>
      <c r="H64" s="55">
        <v>0</v>
      </c>
      <c r="I64" s="55">
        <v>0</v>
      </c>
    </row>
    <row r="65" spans="1:9" s="88" customFormat="1" ht="12.75" customHeight="1" x14ac:dyDescent="0.2">
      <c r="A65" s="37" t="s">
        <v>70</v>
      </c>
      <c r="B65" s="72" t="s">
        <v>70</v>
      </c>
      <c r="C65" s="41" t="s">
        <v>127</v>
      </c>
      <c r="D65" s="73" t="s">
        <v>70</v>
      </c>
      <c r="E65" s="74">
        <v>18456299.399999999</v>
      </c>
      <c r="F65" s="74">
        <v>0</v>
      </c>
      <c r="G65" s="74">
        <v>18456299.399999999</v>
      </c>
      <c r="H65" s="74">
        <v>76250.429999999993</v>
      </c>
      <c r="I65" s="74">
        <v>15149.7</v>
      </c>
    </row>
    <row r="66" spans="1:9" s="88" customFormat="1" ht="12.75" customHeight="1" x14ac:dyDescent="0.2">
      <c r="A66" s="37" t="s">
        <v>495</v>
      </c>
      <c r="B66" s="72" t="s">
        <v>496</v>
      </c>
      <c r="C66" s="37" t="s">
        <v>15</v>
      </c>
      <c r="D66" s="72" t="s">
        <v>27</v>
      </c>
      <c r="E66" s="55">
        <v>15100000</v>
      </c>
      <c r="F66" s="55">
        <v>0</v>
      </c>
      <c r="G66" s="55">
        <v>15100000</v>
      </c>
      <c r="H66" s="55">
        <v>3788241.58</v>
      </c>
      <c r="I66" s="55">
        <v>742717.65</v>
      </c>
    </row>
    <row r="67" spans="1:9" s="88" customFormat="1" ht="12.75" customHeight="1" x14ac:dyDescent="0.2">
      <c r="A67" s="37" t="s">
        <v>70</v>
      </c>
      <c r="B67" s="72" t="s">
        <v>70</v>
      </c>
      <c r="C67" s="37" t="s">
        <v>17</v>
      </c>
      <c r="D67" s="72" t="s">
        <v>28</v>
      </c>
      <c r="E67" s="55">
        <v>0</v>
      </c>
      <c r="F67" s="55">
        <v>0</v>
      </c>
      <c r="G67" s="55">
        <v>0</v>
      </c>
      <c r="H67" s="55">
        <v>520183.6</v>
      </c>
      <c r="I67" s="55">
        <v>480340.8</v>
      </c>
    </row>
    <row r="68" spans="1:9" s="88" customFormat="1" ht="12.75" customHeight="1" x14ac:dyDescent="0.2">
      <c r="A68" s="37" t="s">
        <v>70</v>
      </c>
      <c r="B68" s="72" t="s">
        <v>70</v>
      </c>
      <c r="C68" s="41" t="s">
        <v>127</v>
      </c>
      <c r="D68" s="73" t="s">
        <v>70</v>
      </c>
      <c r="E68" s="74">
        <v>15100000</v>
      </c>
      <c r="F68" s="74">
        <v>0</v>
      </c>
      <c r="G68" s="74">
        <v>15100000</v>
      </c>
      <c r="H68" s="74">
        <v>4308425.18</v>
      </c>
      <c r="I68" s="74">
        <v>1223058.45</v>
      </c>
    </row>
    <row r="69" spans="1:9" s="88" customFormat="1" ht="12.75" customHeight="1" x14ac:dyDescent="0.2">
      <c r="A69" s="112" t="s">
        <v>264</v>
      </c>
      <c r="B69" s="131" t="s">
        <v>70</v>
      </c>
      <c r="C69" s="112" t="s">
        <v>70</v>
      </c>
      <c r="D69" s="131" t="s">
        <v>70</v>
      </c>
      <c r="E69" s="21">
        <v>8249589665.8900003</v>
      </c>
      <c r="F69" s="21">
        <v>10413121.550000001</v>
      </c>
      <c r="G69" s="21">
        <v>8260002787.4399996</v>
      </c>
      <c r="H69" s="24">
        <v>411259199.58999997</v>
      </c>
      <c r="I69" s="21">
        <v>378942770.18000001</v>
      </c>
    </row>
    <row r="70" spans="1:9" ht="13.8" x14ac:dyDescent="0.3">
      <c r="A70" s="39" t="s">
        <v>61</v>
      </c>
      <c r="B70" s="39"/>
      <c r="C70" s="39"/>
      <c r="D70" s="39"/>
      <c r="E70" s="39"/>
      <c r="F70" s="39"/>
      <c r="G70" s="39"/>
      <c r="H70" s="39"/>
      <c r="I70" s="39"/>
    </row>
  </sheetData>
  <mergeCells count="6">
    <mergeCell ref="A5:B6"/>
    <mergeCell ref="C5:D6"/>
    <mergeCell ref="A1:I1"/>
    <mergeCell ref="A2:I2"/>
    <mergeCell ref="A69:B69"/>
    <mergeCell ref="C69:D69"/>
  </mergeCells>
  <printOptions horizontalCentered="1"/>
  <pageMargins left="0.70866141732283472" right="0.70866141732283472" top="1.5748031496062993" bottom="0.59" header="0.59055118110236227" footer="0.31496062992125984"/>
  <pageSetup paperSize="9" scale="9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C7:D69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8.855468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s="76" customFormat="1" ht="18.75" customHeight="1" x14ac:dyDescent="0.35">
      <c r="A2" s="111" t="s">
        <v>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4" t="s">
        <v>58</v>
      </c>
      <c r="B5" s="115"/>
      <c r="C5" s="125" t="s">
        <v>59</v>
      </c>
      <c r="D5" s="115"/>
      <c r="E5" s="125" t="s">
        <v>60</v>
      </c>
      <c r="F5" s="115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6"/>
      <c r="B6" s="117"/>
      <c r="C6" s="116"/>
      <c r="D6" s="117"/>
      <c r="E6" s="116"/>
      <c r="F6" s="117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497</v>
      </c>
      <c r="B7" s="72" t="s">
        <v>498</v>
      </c>
      <c r="C7" s="37" t="s">
        <v>407</v>
      </c>
      <c r="D7" s="72" t="s">
        <v>498</v>
      </c>
      <c r="E7" s="37" t="s">
        <v>499</v>
      </c>
      <c r="F7" s="72" t="s">
        <v>500</v>
      </c>
      <c r="G7" s="55">
        <v>1481112768.3399999</v>
      </c>
      <c r="H7" s="55">
        <v>-1544128.6</v>
      </c>
      <c r="I7" s="55">
        <v>1479568639.74</v>
      </c>
      <c r="J7" s="55">
        <v>1439958261.0599999</v>
      </c>
      <c r="K7" s="55">
        <v>1439958261.0599999</v>
      </c>
      <c r="L7" s="55">
        <v>195595880.19999999</v>
      </c>
      <c r="M7" s="137">
        <v>13.2197908867798</v>
      </c>
      <c r="N7" s="55">
        <v>195595880.19999999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127</v>
      </c>
      <c r="F8" s="73" t="s">
        <v>70</v>
      </c>
      <c r="G8" s="74">
        <v>1481112768.3399999</v>
      </c>
      <c r="H8" s="74">
        <v>-1544128.6</v>
      </c>
      <c r="I8" s="74">
        <v>1479568639.74</v>
      </c>
      <c r="J8" s="74">
        <v>1439958261.0599999</v>
      </c>
      <c r="K8" s="74">
        <v>1439958261.0599999</v>
      </c>
      <c r="L8" s="74">
        <v>195595880.19999999</v>
      </c>
      <c r="M8" s="138">
        <v>13.2197908867798</v>
      </c>
      <c r="N8" s="74">
        <v>195595880.19999999</v>
      </c>
    </row>
    <row r="9" spans="1:14" ht="13.8" x14ac:dyDescent="0.2">
      <c r="A9" s="37" t="s">
        <v>70</v>
      </c>
      <c r="B9" s="72" t="s">
        <v>70</v>
      </c>
      <c r="C9" s="96" t="s">
        <v>127</v>
      </c>
      <c r="D9" s="97" t="s">
        <v>70</v>
      </c>
      <c r="E9" s="96" t="s">
        <v>70</v>
      </c>
      <c r="F9" s="97" t="s">
        <v>70</v>
      </c>
      <c r="G9" s="98">
        <v>1481112768.3399999</v>
      </c>
      <c r="H9" s="98">
        <v>-1544128.6</v>
      </c>
      <c r="I9" s="98">
        <v>1479568639.74</v>
      </c>
      <c r="J9" s="98">
        <v>1439958261.0599999</v>
      </c>
      <c r="K9" s="98">
        <v>1439958261.0599999</v>
      </c>
      <c r="L9" s="98">
        <v>195595880.19999999</v>
      </c>
      <c r="M9" s="139">
        <v>13.2197908867798</v>
      </c>
      <c r="N9" s="98">
        <v>195595880.19999999</v>
      </c>
    </row>
    <row r="10" spans="1:14" ht="13.8" x14ac:dyDescent="0.2">
      <c r="A10" s="37" t="s">
        <v>3</v>
      </c>
      <c r="B10" s="72" t="s">
        <v>501</v>
      </c>
      <c r="C10" s="37" t="s">
        <v>421</v>
      </c>
      <c r="D10" s="72" t="s">
        <v>502</v>
      </c>
      <c r="E10" s="37" t="s">
        <v>503</v>
      </c>
      <c r="F10" s="72" t="s">
        <v>504</v>
      </c>
      <c r="G10" s="55">
        <v>21261603.469999999</v>
      </c>
      <c r="H10" s="55">
        <v>161554.46</v>
      </c>
      <c r="I10" s="55">
        <v>21423157.93</v>
      </c>
      <c r="J10" s="55">
        <v>21261603.469999999</v>
      </c>
      <c r="K10" s="55">
        <v>21261603.469999999</v>
      </c>
      <c r="L10" s="55">
        <v>0</v>
      </c>
      <c r="M10" s="137">
        <v>0</v>
      </c>
      <c r="N10" s="55">
        <v>0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505</v>
      </c>
      <c r="F11" s="72" t="s">
        <v>506</v>
      </c>
      <c r="G11" s="55">
        <v>2088406.04</v>
      </c>
      <c r="H11" s="55">
        <v>24988.71</v>
      </c>
      <c r="I11" s="55">
        <v>2113394.75</v>
      </c>
      <c r="J11" s="55">
        <v>2088406.04</v>
      </c>
      <c r="K11" s="55">
        <v>2088406.04</v>
      </c>
      <c r="L11" s="55">
        <v>0</v>
      </c>
      <c r="M11" s="137">
        <v>0</v>
      </c>
      <c r="N11" s="55">
        <v>0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507</v>
      </c>
      <c r="F12" s="72" t="s">
        <v>508</v>
      </c>
      <c r="G12" s="55">
        <v>1246573.8600000001</v>
      </c>
      <c r="H12" s="55">
        <v>3997.32</v>
      </c>
      <c r="I12" s="55">
        <v>1250571.18</v>
      </c>
      <c r="J12" s="55">
        <v>1246573.8600000001</v>
      </c>
      <c r="K12" s="55">
        <v>1246573.8600000001</v>
      </c>
      <c r="L12" s="55">
        <v>0</v>
      </c>
      <c r="M12" s="137">
        <v>0</v>
      </c>
      <c r="N12" s="55">
        <v>0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509</v>
      </c>
      <c r="F13" s="72" t="s">
        <v>510</v>
      </c>
      <c r="G13" s="55">
        <v>3466775.39</v>
      </c>
      <c r="H13" s="55">
        <v>44896.92</v>
      </c>
      <c r="I13" s="55">
        <v>3511672.31</v>
      </c>
      <c r="J13" s="55">
        <v>3466775.39</v>
      </c>
      <c r="K13" s="55">
        <v>3466775.39</v>
      </c>
      <c r="L13" s="55">
        <v>0</v>
      </c>
      <c r="M13" s="137">
        <v>0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511</v>
      </c>
      <c r="F14" s="72" t="s">
        <v>512</v>
      </c>
      <c r="G14" s="55">
        <v>2768333.96</v>
      </c>
      <c r="H14" s="55">
        <v>-330675.14</v>
      </c>
      <c r="I14" s="55">
        <v>2437658.8199999998</v>
      </c>
      <c r="J14" s="55">
        <v>137642.43</v>
      </c>
      <c r="K14" s="55">
        <v>137642.43</v>
      </c>
      <c r="L14" s="55">
        <v>101808.32000000001</v>
      </c>
      <c r="M14" s="137">
        <v>4.1764794631924698</v>
      </c>
      <c r="N14" s="55">
        <v>101808.32000000001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513</v>
      </c>
      <c r="F15" s="72" t="s">
        <v>414</v>
      </c>
      <c r="G15" s="55">
        <v>264862.11</v>
      </c>
      <c r="H15" s="55">
        <v>0</v>
      </c>
      <c r="I15" s="55">
        <v>264862.11</v>
      </c>
      <c r="J15" s="55">
        <v>15233.44</v>
      </c>
      <c r="K15" s="55">
        <v>15233.44</v>
      </c>
      <c r="L15" s="55">
        <v>15043.6</v>
      </c>
      <c r="M15" s="137">
        <v>5.6797856061782497</v>
      </c>
      <c r="N15" s="55">
        <v>15043.6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514</v>
      </c>
      <c r="F16" s="72" t="s">
        <v>412</v>
      </c>
      <c r="G16" s="55">
        <v>391579.69</v>
      </c>
      <c r="H16" s="55">
        <v>-2914.16</v>
      </c>
      <c r="I16" s="55">
        <v>388665.53</v>
      </c>
      <c r="J16" s="55">
        <v>6810.72</v>
      </c>
      <c r="K16" s="55">
        <v>6810.72</v>
      </c>
      <c r="L16" s="55">
        <v>6810.72</v>
      </c>
      <c r="M16" s="137">
        <v>1.7523344557980201</v>
      </c>
      <c r="N16" s="55">
        <v>6810.72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127</v>
      </c>
      <c r="F17" s="73" t="s">
        <v>70</v>
      </c>
      <c r="G17" s="74">
        <v>31488134.52</v>
      </c>
      <c r="H17" s="74">
        <v>-98151.89</v>
      </c>
      <c r="I17" s="74">
        <v>31389982.629999999</v>
      </c>
      <c r="J17" s="74">
        <v>28223045.350000001</v>
      </c>
      <c r="K17" s="74">
        <v>28223045.350000001</v>
      </c>
      <c r="L17" s="74">
        <v>123662.64</v>
      </c>
      <c r="M17" s="138">
        <v>0.39395574523769999</v>
      </c>
      <c r="N17" s="74">
        <v>123662.64</v>
      </c>
    </row>
    <row r="18" spans="1:14" ht="13.8" x14ac:dyDescent="0.2">
      <c r="A18" s="37" t="s">
        <v>70</v>
      </c>
      <c r="B18" s="72" t="s">
        <v>70</v>
      </c>
      <c r="C18" s="37" t="s">
        <v>423</v>
      </c>
      <c r="D18" s="72" t="s">
        <v>515</v>
      </c>
      <c r="E18" s="37" t="s">
        <v>516</v>
      </c>
      <c r="F18" s="72" t="s">
        <v>517</v>
      </c>
      <c r="G18" s="55">
        <v>13680295.220000001</v>
      </c>
      <c r="H18" s="55">
        <v>-2940282.4</v>
      </c>
      <c r="I18" s="55">
        <v>10740012.82</v>
      </c>
      <c r="J18" s="55">
        <v>815781.05</v>
      </c>
      <c r="K18" s="55">
        <v>787385.72</v>
      </c>
      <c r="L18" s="55">
        <v>364577.63</v>
      </c>
      <c r="M18" s="137">
        <v>3.3945735085258502</v>
      </c>
      <c r="N18" s="55">
        <v>358250.81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518</v>
      </c>
      <c r="F19" s="72" t="s">
        <v>519</v>
      </c>
      <c r="G19" s="55">
        <v>6291076.1399999997</v>
      </c>
      <c r="H19" s="55">
        <v>9828312.75</v>
      </c>
      <c r="I19" s="55">
        <v>16119388.890000001</v>
      </c>
      <c r="J19" s="55">
        <v>7262839.25</v>
      </c>
      <c r="K19" s="55">
        <v>5976015.8399999999</v>
      </c>
      <c r="L19" s="55">
        <v>232084.38</v>
      </c>
      <c r="M19" s="137">
        <v>1.43978398674889</v>
      </c>
      <c r="N19" s="55">
        <v>232084.38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520</v>
      </c>
      <c r="F20" s="72" t="s">
        <v>521</v>
      </c>
      <c r="G20" s="55">
        <v>6281334.04</v>
      </c>
      <c r="H20" s="55">
        <v>1426149.61</v>
      </c>
      <c r="I20" s="55">
        <v>7707483.6500000004</v>
      </c>
      <c r="J20" s="55">
        <v>2355741.59</v>
      </c>
      <c r="K20" s="55">
        <v>2126420.41</v>
      </c>
      <c r="L20" s="55">
        <v>54662.32</v>
      </c>
      <c r="M20" s="137">
        <v>0.70921097575082004</v>
      </c>
      <c r="N20" s="55">
        <v>52444.44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522</v>
      </c>
      <c r="F21" s="72" t="s">
        <v>523</v>
      </c>
      <c r="G21" s="55">
        <v>1531631.26</v>
      </c>
      <c r="H21" s="55">
        <v>0</v>
      </c>
      <c r="I21" s="55">
        <v>1531631.26</v>
      </c>
      <c r="J21" s="55">
        <v>261593.74</v>
      </c>
      <c r="K21" s="55">
        <v>261593.74</v>
      </c>
      <c r="L21" s="55">
        <v>63984.86</v>
      </c>
      <c r="M21" s="137">
        <v>4.1775629468413999</v>
      </c>
      <c r="N21" s="55">
        <v>63984.86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524</v>
      </c>
      <c r="F22" s="72" t="s">
        <v>525</v>
      </c>
      <c r="G22" s="55">
        <v>372441.39</v>
      </c>
      <c r="H22" s="55">
        <v>0</v>
      </c>
      <c r="I22" s="55">
        <v>372441.39</v>
      </c>
      <c r="J22" s="55">
        <v>4915.04</v>
      </c>
      <c r="K22" s="55">
        <v>4915.04</v>
      </c>
      <c r="L22" s="55">
        <v>4915.04</v>
      </c>
      <c r="M22" s="137">
        <v>1.31968146719676</v>
      </c>
      <c r="N22" s="55">
        <v>4406.84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526</v>
      </c>
      <c r="F23" s="72" t="s">
        <v>527</v>
      </c>
      <c r="G23" s="55">
        <v>854679.07</v>
      </c>
      <c r="H23" s="55">
        <v>0</v>
      </c>
      <c r="I23" s="55">
        <v>854679.07</v>
      </c>
      <c r="J23" s="55">
        <v>30420.51</v>
      </c>
      <c r="K23" s="55">
        <v>30420.51</v>
      </c>
      <c r="L23" s="55">
        <v>30420.51</v>
      </c>
      <c r="M23" s="137">
        <v>3.5592903895493802</v>
      </c>
      <c r="N23" s="55">
        <v>30420.51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528</v>
      </c>
      <c r="F24" s="72" t="s">
        <v>529</v>
      </c>
      <c r="G24" s="55">
        <v>1535131.49</v>
      </c>
      <c r="H24" s="55">
        <v>0</v>
      </c>
      <c r="I24" s="55">
        <v>1535131.49</v>
      </c>
      <c r="J24" s="55">
        <v>657123.74</v>
      </c>
      <c r="K24" s="55">
        <v>576086.21</v>
      </c>
      <c r="L24" s="55">
        <v>9027.0300000000007</v>
      </c>
      <c r="M24" s="137">
        <v>0.58802975893614995</v>
      </c>
      <c r="N24" s="55">
        <v>9027.0300000000007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530</v>
      </c>
      <c r="F25" s="72" t="s">
        <v>531</v>
      </c>
      <c r="G25" s="55">
        <v>8314518.9400000004</v>
      </c>
      <c r="H25" s="55">
        <v>878641.4</v>
      </c>
      <c r="I25" s="55">
        <v>9193160.3399999999</v>
      </c>
      <c r="J25" s="55">
        <v>2743613.7</v>
      </c>
      <c r="K25" s="55">
        <v>2357024.88</v>
      </c>
      <c r="L25" s="55">
        <v>312668.92</v>
      </c>
      <c r="M25" s="137">
        <v>3.4011037383908</v>
      </c>
      <c r="N25" s="55">
        <v>312668.92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532</v>
      </c>
      <c r="F26" s="72" t="s">
        <v>533</v>
      </c>
      <c r="G26" s="55">
        <v>1224068.45</v>
      </c>
      <c r="H26" s="55">
        <v>0</v>
      </c>
      <c r="I26" s="55">
        <v>1224068.45</v>
      </c>
      <c r="J26" s="55">
        <v>63014.31</v>
      </c>
      <c r="K26" s="55">
        <v>63014.31</v>
      </c>
      <c r="L26" s="55">
        <v>41361.93</v>
      </c>
      <c r="M26" s="137">
        <v>3.3790536795552599</v>
      </c>
      <c r="N26" s="55">
        <v>41361.93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534</v>
      </c>
      <c r="F27" s="72" t="s">
        <v>535</v>
      </c>
      <c r="G27" s="55">
        <v>31726166.66</v>
      </c>
      <c r="H27" s="55">
        <v>0</v>
      </c>
      <c r="I27" s="55">
        <v>31726166.66</v>
      </c>
      <c r="J27" s="55">
        <v>30858.959999999999</v>
      </c>
      <c r="K27" s="55">
        <v>30858.959999999999</v>
      </c>
      <c r="L27" s="55">
        <v>30189.63</v>
      </c>
      <c r="M27" s="137">
        <v>9.5156878936979994E-2</v>
      </c>
      <c r="N27" s="55">
        <v>30189.63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536</v>
      </c>
      <c r="F28" s="72" t="s">
        <v>537</v>
      </c>
      <c r="G28" s="55">
        <v>20802267.300000001</v>
      </c>
      <c r="H28" s="55">
        <v>0</v>
      </c>
      <c r="I28" s="55">
        <v>20802267.300000001</v>
      </c>
      <c r="J28" s="55">
        <v>34288.86</v>
      </c>
      <c r="K28" s="55">
        <v>34288.86</v>
      </c>
      <c r="L28" s="55">
        <v>34288.86</v>
      </c>
      <c r="M28" s="137">
        <v>0.16483232094608999</v>
      </c>
      <c r="N28" s="55">
        <v>34288.86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538</v>
      </c>
      <c r="F29" s="72" t="s">
        <v>539</v>
      </c>
      <c r="G29" s="55">
        <v>6791464.2699999996</v>
      </c>
      <c r="H29" s="55">
        <v>0</v>
      </c>
      <c r="I29" s="55">
        <v>6791464.2699999996</v>
      </c>
      <c r="J29" s="55">
        <v>774576.55</v>
      </c>
      <c r="K29" s="55">
        <v>494562.38</v>
      </c>
      <c r="L29" s="55">
        <v>84882.75</v>
      </c>
      <c r="M29" s="137">
        <v>1.24984460825265</v>
      </c>
      <c r="N29" s="55">
        <v>84877.01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540</v>
      </c>
      <c r="F30" s="72" t="s">
        <v>541</v>
      </c>
      <c r="G30" s="55">
        <v>840000</v>
      </c>
      <c r="H30" s="55">
        <v>0</v>
      </c>
      <c r="I30" s="55">
        <v>840000</v>
      </c>
      <c r="J30" s="55">
        <v>78408</v>
      </c>
      <c r="K30" s="55">
        <v>78408</v>
      </c>
      <c r="L30" s="55">
        <v>0</v>
      </c>
      <c r="M30" s="137">
        <v>0</v>
      </c>
      <c r="N30" s="55">
        <v>0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542</v>
      </c>
      <c r="F31" s="72" t="s">
        <v>543</v>
      </c>
      <c r="G31" s="55">
        <v>1726038.78</v>
      </c>
      <c r="H31" s="55">
        <v>0</v>
      </c>
      <c r="I31" s="55">
        <v>1726038.78</v>
      </c>
      <c r="J31" s="55">
        <v>92993.279999999999</v>
      </c>
      <c r="K31" s="55">
        <v>92993.279999999999</v>
      </c>
      <c r="L31" s="55">
        <v>92993.279999999999</v>
      </c>
      <c r="M31" s="137">
        <v>5.3876703743585601</v>
      </c>
      <c r="N31" s="55">
        <v>92993.279999999999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544</v>
      </c>
      <c r="F32" s="72" t="s">
        <v>545</v>
      </c>
      <c r="G32" s="55">
        <v>2079027.83</v>
      </c>
      <c r="H32" s="55">
        <v>0</v>
      </c>
      <c r="I32" s="55">
        <v>2079027.83</v>
      </c>
      <c r="J32" s="55">
        <v>107235.71</v>
      </c>
      <c r="K32" s="55">
        <v>107235.71</v>
      </c>
      <c r="L32" s="55">
        <v>107235.71</v>
      </c>
      <c r="M32" s="137">
        <v>5.1579737631506397</v>
      </c>
      <c r="N32" s="55">
        <v>105670.86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546</v>
      </c>
      <c r="F33" s="72" t="s">
        <v>547</v>
      </c>
      <c r="G33" s="55">
        <v>2928529.34</v>
      </c>
      <c r="H33" s="55">
        <v>0</v>
      </c>
      <c r="I33" s="55">
        <v>2928529.34</v>
      </c>
      <c r="J33" s="55">
        <v>160820.89000000001</v>
      </c>
      <c r="K33" s="55">
        <v>160820.89000000001</v>
      </c>
      <c r="L33" s="55">
        <v>160036.53</v>
      </c>
      <c r="M33" s="137">
        <v>5.4647405376515703</v>
      </c>
      <c r="N33" s="55">
        <v>159863.10999999999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548</v>
      </c>
      <c r="F34" s="72" t="s">
        <v>549</v>
      </c>
      <c r="G34" s="55">
        <v>2434200.02</v>
      </c>
      <c r="H34" s="55">
        <v>46755.66</v>
      </c>
      <c r="I34" s="55">
        <v>2480955.6800000002</v>
      </c>
      <c r="J34" s="55">
        <v>131866.04999999999</v>
      </c>
      <c r="K34" s="55">
        <v>131866.04999999999</v>
      </c>
      <c r="L34" s="55">
        <v>84328.42</v>
      </c>
      <c r="M34" s="137">
        <v>3.3990296835935401</v>
      </c>
      <c r="N34" s="55">
        <v>84328.42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550</v>
      </c>
      <c r="F35" s="72" t="s">
        <v>551</v>
      </c>
      <c r="G35" s="55">
        <v>26436236.23</v>
      </c>
      <c r="H35" s="55">
        <v>11632495.32</v>
      </c>
      <c r="I35" s="55">
        <v>38068731.549999997</v>
      </c>
      <c r="J35" s="55">
        <v>28005982.09</v>
      </c>
      <c r="K35" s="55">
        <v>24805149.010000002</v>
      </c>
      <c r="L35" s="55">
        <v>1307536.97</v>
      </c>
      <c r="M35" s="137">
        <v>3.43467438173679</v>
      </c>
      <c r="N35" s="55">
        <v>1306982.69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552</v>
      </c>
      <c r="F36" s="72" t="s">
        <v>553</v>
      </c>
      <c r="G36" s="55">
        <v>50800000</v>
      </c>
      <c r="H36" s="55">
        <v>0</v>
      </c>
      <c r="I36" s="55">
        <v>50800000</v>
      </c>
      <c r="J36" s="55">
        <v>50800000</v>
      </c>
      <c r="K36" s="55">
        <v>50800000</v>
      </c>
      <c r="L36" s="55">
        <v>4233333</v>
      </c>
      <c r="M36" s="137">
        <v>8.33333267716535</v>
      </c>
      <c r="N36" s="55">
        <v>0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554</v>
      </c>
      <c r="F37" s="72" t="s">
        <v>555</v>
      </c>
      <c r="G37" s="55">
        <v>512174.03</v>
      </c>
      <c r="H37" s="55">
        <v>0</v>
      </c>
      <c r="I37" s="55">
        <v>512174.03</v>
      </c>
      <c r="J37" s="55">
        <v>57774.91</v>
      </c>
      <c r="K37" s="55">
        <v>46704.91</v>
      </c>
      <c r="L37" s="55">
        <v>23449.87</v>
      </c>
      <c r="M37" s="137">
        <v>4.5784964926862797</v>
      </c>
      <c r="N37" s="55">
        <v>20993.57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556</v>
      </c>
      <c r="F38" s="72" t="s">
        <v>557</v>
      </c>
      <c r="G38" s="55">
        <v>1156069.8899999999</v>
      </c>
      <c r="H38" s="55">
        <v>0</v>
      </c>
      <c r="I38" s="55">
        <v>1156069.8899999999</v>
      </c>
      <c r="J38" s="55">
        <v>42200.11</v>
      </c>
      <c r="K38" s="55">
        <v>42200.11</v>
      </c>
      <c r="L38" s="55">
        <v>41297.449999999997</v>
      </c>
      <c r="M38" s="137">
        <v>3.5722278001721901</v>
      </c>
      <c r="N38" s="55">
        <v>41297.449999999997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41" t="s">
        <v>127</v>
      </c>
      <c r="F39" s="73" t="s">
        <v>70</v>
      </c>
      <c r="G39" s="74">
        <v>188317350.34999999</v>
      </c>
      <c r="H39" s="74">
        <v>20872072.34</v>
      </c>
      <c r="I39" s="74">
        <v>209189422.69</v>
      </c>
      <c r="J39" s="74">
        <v>94512048.340000004</v>
      </c>
      <c r="K39" s="74">
        <v>89007964.819999993</v>
      </c>
      <c r="L39" s="74">
        <v>7313275.0899999999</v>
      </c>
      <c r="M39" s="138">
        <v>3.4960061536369502</v>
      </c>
      <c r="N39" s="74">
        <v>3066134.6</v>
      </c>
    </row>
    <row r="40" spans="1:14" ht="13.8" x14ac:dyDescent="0.2">
      <c r="A40" s="37" t="s">
        <v>70</v>
      </c>
      <c r="B40" s="72" t="s">
        <v>70</v>
      </c>
      <c r="C40" s="37" t="s">
        <v>425</v>
      </c>
      <c r="D40" s="72" t="s">
        <v>558</v>
      </c>
      <c r="E40" s="37" t="s">
        <v>559</v>
      </c>
      <c r="F40" s="72" t="s">
        <v>560</v>
      </c>
      <c r="G40" s="55">
        <v>863072.71</v>
      </c>
      <c r="H40" s="55">
        <v>0</v>
      </c>
      <c r="I40" s="55">
        <v>863072.71</v>
      </c>
      <c r="J40" s="55">
        <v>159744.21</v>
      </c>
      <c r="K40" s="55">
        <v>19744.21</v>
      </c>
      <c r="L40" s="55">
        <v>19744.21</v>
      </c>
      <c r="M40" s="137">
        <v>2.2876647322101098</v>
      </c>
      <c r="N40" s="55">
        <v>19744.21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37" t="s">
        <v>561</v>
      </c>
      <c r="F41" s="72" t="s">
        <v>562</v>
      </c>
      <c r="G41" s="55">
        <v>6696579.1200000001</v>
      </c>
      <c r="H41" s="55">
        <v>0</v>
      </c>
      <c r="I41" s="55">
        <v>6696579.1200000001</v>
      </c>
      <c r="J41" s="55">
        <v>1165335.46</v>
      </c>
      <c r="K41" s="55">
        <v>1165335.46</v>
      </c>
      <c r="L41" s="55">
        <v>25766.720000000001</v>
      </c>
      <c r="M41" s="137">
        <v>0.38477436820010003</v>
      </c>
      <c r="N41" s="55">
        <v>25766.720000000001</v>
      </c>
    </row>
    <row r="42" spans="1:14" ht="13.8" x14ac:dyDescent="0.2">
      <c r="A42" s="37" t="s">
        <v>70</v>
      </c>
      <c r="B42" s="72" t="s">
        <v>70</v>
      </c>
      <c r="C42" s="37" t="s">
        <v>70</v>
      </c>
      <c r="D42" s="72" t="s">
        <v>70</v>
      </c>
      <c r="E42" s="41" t="s">
        <v>127</v>
      </c>
      <c r="F42" s="73" t="s">
        <v>70</v>
      </c>
      <c r="G42" s="74">
        <v>7559651.8300000001</v>
      </c>
      <c r="H42" s="74">
        <v>0</v>
      </c>
      <c r="I42" s="74">
        <v>7559651.8300000001</v>
      </c>
      <c r="J42" s="74">
        <v>1325079.67</v>
      </c>
      <c r="K42" s="74">
        <v>1185079.67</v>
      </c>
      <c r="L42" s="74">
        <v>45510.93</v>
      </c>
      <c r="M42" s="138">
        <v>0.60202415433198997</v>
      </c>
      <c r="N42" s="74">
        <v>45510.93</v>
      </c>
    </row>
    <row r="43" spans="1:14" ht="13.8" x14ac:dyDescent="0.2">
      <c r="A43" s="37" t="s">
        <v>70</v>
      </c>
      <c r="B43" s="72" t="s">
        <v>70</v>
      </c>
      <c r="C43" s="37" t="s">
        <v>427</v>
      </c>
      <c r="D43" s="72" t="s">
        <v>563</v>
      </c>
      <c r="E43" s="37" t="s">
        <v>564</v>
      </c>
      <c r="F43" s="72" t="s">
        <v>565</v>
      </c>
      <c r="G43" s="55">
        <v>93880601.409999996</v>
      </c>
      <c r="H43" s="55">
        <v>606792.43000000005</v>
      </c>
      <c r="I43" s="55">
        <v>94487393.840000004</v>
      </c>
      <c r="J43" s="55">
        <v>18716398.359999999</v>
      </c>
      <c r="K43" s="55">
        <v>18429337.440000001</v>
      </c>
      <c r="L43" s="55">
        <v>3458445.36</v>
      </c>
      <c r="M43" s="137">
        <v>3.6602188074489099</v>
      </c>
      <c r="N43" s="55">
        <v>3454334.34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37" t="s">
        <v>566</v>
      </c>
      <c r="F44" s="72" t="s">
        <v>567</v>
      </c>
      <c r="G44" s="55">
        <v>2157622.62</v>
      </c>
      <c r="H44" s="55">
        <v>107746.08</v>
      </c>
      <c r="I44" s="55">
        <v>2265368.7000000002</v>
      </c>
      <c r="J44" s="55">
        <v>122093.62</v>
      </c>
      <c r="K44" s="55">
        <v>122093.62</v>
      </c>
      <c r="L44" s="55">
        <v>122093.62</v>
      </c>
      <c r="M44" s="137">
        <v>5.3895694771451597</v>
      </c>
      <c r="N44" s="55">
        <v>122093.62</v>
      </c>
    </row>
    <row r="45" spans="1:14" ht="13.8" x14ac:dyDescent="0.2">
      <c r="A45" s="37" t="s">
        <v>70</v>
      </c>
      <c r="B45" s="72" t="s">
        <v>70</v>
      </c>
      <c r="C45" s="37" t="s">
        <v>70</v>
      </c>
      <c r="D45" s="72" t="s">
        <v>70</v>
      </c>
      <c r="E45" s="41" t="s">
        <v>127</v>
      </c>
      <c r="F45" s="73" t="s">
        <v>70</v>
      </c>
      <c r="G45" s="74">
        <v>96038224.030000001</v>
      </c>
      <c r="H45" s="74">
        <v>714538.51</v>
      </c>
      <c r="I45" s="74">
        <v>96752762.540000007</v>
      </c>
      <c r="J45" s="74">
        <v>18838491.98</v>
      </c>
      <c r="K45" s="74">
        <v>18551431.059999999</v>
      </c>
      <c r="L45" s="74">
        <v>3580538.98</v>
      </c>
      <c r="M45" s="138">
        <v>3.7007098154119502</v>
      </c>
      <c r="N45" s="74">
        <v>3576427.96</v>
      </c>
    </row>
    <row r="46" spans="1:14" ht="13.8" x14ac:dyDescent="0.2">
      <c r="A46" s="37" t="s">
        <v>70</v>
      </c>
      <c r="B46" s="72" t="s">
        <v>70</v>
      </c>
      <c r="C46" s="96" t="s">
        <v>127</v>
      </c>
      <c r="D46" s="97" t="s">
        <v>70</v>
      </c>
      <c r="E46" s="96" t="s">
        <v>70</v>
      </c>
      <c r="F46" s="97" t="s">
        <v>70</v>
      </c>
      <c r="G46" s="98">
        <v>323403360.73000002</v>
      </c>
      <c r="H46" s="98">
        <v>21488458.960000001</v>
      </c>
      <c r="I46" s="98">
        <v>344891819.69</v>
      </c>
      <c r="J46" s="98">
        <v>142898665.34</v>
      </c>
      <c r="K46" s="98">
        <v>136967520.90000001</v>
      </c>
      <c r="L46" s="98">
        <v>11062987.640000001</v>
      </c>
      <c r="M46" s="139">
        <v>3.2076689003362802</v>
      </c>
      <c r="N46" s="98">
        <v>6811736.1299999999</v>
      </c>
    </row>
    <row r="47" spans="1:14" ht="13.8" x14ac:dyDescent="0.2">
      <c r="A47" s="37" t="s">
        <v>15</v>
      </c>
      <c r="B47" s="72" t="s">
        <v>568</v>
      </c>
      <c r="C47" s="37" t="s">
        <v>569</v>
      </c>
      <c r="D47" s="72" t="s">
        <v>570</v>
      </c>
      <c r="E47" s="37" t="s">
        <v>571</v>
      </c>
      <c r="F47" s="72" t="s">
        <v>572</v>
      </c>
      <c r="G47" s="55">
        <v>37711676.350000001</v>
      </c>
      <c r="H47" s="55">
        <v>-206874.26</v>
      </c>
      <c r="I47" s="55">
        <v>37504802.090000004</v>
      </c>
      <c r="J47" s="55">
        <v>1320833.71</v>
      </c>
      <c r="K47" s="55">
        <v>1312891.98</v>
      </c>
      <c r="L47" s="55">
        <v>219307.65</v>
      </c>
      <c r="M47" s="137">
        <v>0.58474551998363</v>
      </c>
      <c r="N47" s="55">
        <v>214632.28</v>
      </c>
    </row>
    <row r="48" spans="1:14" ht="13.8" x14ac:dyDescent="0.2">
      <c r="A48" s="37" t="s">
        <v>70</v>
      </c>
      <c r="B48" s="72" t="s">
        <v>70</v>
      </c>
      <c r="C48" s="37" t="s">
        <v>70</v>
      </c>
      <c r="D48" s="72" t="s">
        <v>70</v>
      </c>
      <c r="E48" s="37" t="s">
        <v>573</v>
      </c>
      <c r="F48" s="72" t="s">
        <v>574</v>
      </c>
      <c r="G48" s="55">
        <v>416560196.25</v>
      </c>
      <c r="H48" s="55">
        <v>0</v>
      </c>
      <c r="I48" s="55">
        <v>416560196.25</v>
      </c>
      <c r="J48" s="55">
        <v>138175340.56999999</v>
      </c>
      <c r="K48" s="55">
        <v>121364907.08</v>
      </c>
      <c r="L48" s="55">
        <v>15461070.970000001</v>
      </c>
      <c r="M48" s="137">
        <v>3.7116054556304698</v>
      </c>
      <c r="N48" s="55">
        <v>15121355.810000001</v>
      </c>
    </row>
    <row r="49" spans="1:14" ht="13.8" x14ac:dyDescent="0.2">
      <c r="A49" s="37" t="s">
        <v>70</v>
      </c>
      <c r="B49" s="72" t="s">
        <v>70</v>
      </c>
      <c r="C49" s="37" t="s">
        <v>70</v>
      </c>
      <c r="D49" s="72" t="s">
        <v>70</v>
      </c>
      <c r="E49" s="37" t="s">
        <v>575</v>
      </c>
      <c r="F49" s="72" t="s">
        <v>576</v>
      </c>
      <c r="G49" s="55">
        <v>3656187.41</v>
      </c>
      <c r="H49" s="55">
        <v>0</v>
      </c>
      <c r="I49" s="55">
        <v>3656187.41</v>
      </c>
      <c r="J49" s="55">
        <v>138546.69</v>
      </c>
      <c r="K49" s="55">
        <v>138546.69</v>
      </c>
      <c r="L49" s="55">
        <v>49468.4</v>
      </c>
      <c r="M49" s="137">
        <v>1.35300504193794</v>
      </c>
      <c r="N49" s="55">
        <v>49468.4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577</v>
      </c>
      <c r="F50" s="72" t="s">
        <v>578</v>
      </c>
      <c r="G50" s="55">
        <v>7390055.8200000003</v>
      </c>
      <c r="H50" s="55">
        <v>0</v>
      </c>
      <c r="I50" s="55">
        <v>7390055.8200000003</v>
      </c>
      <c r="J50" s="55">
        <v>361300.23</v>
      </c>
      <c r="K50" s="55">
        <v>361096.11</v>
      </c>
      <c r="L50" s="55">
        <v>231917.25</v>
      </c>
      <c r="M50" s="137">
        <v>3.1382340762887502</v>
      </c>
      <c r="N50" s="55">
        <v>231750.52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41" t="s">
        <v>127</v>
      </c>
      <c r="F51" s="73" t="s">
        <v>70</v>
      </c>
      <c r="G51" s="74">
        <v>465318115.82999998</v>
      </c>
      <c r="H51" s="74">
        <v>-206874.26</v>
      </c>
      <c r="I51" s="74">
        <v>465111241.56999999</v>
      </c>
      <c r="J51" s="74">
        <v>139996021.19999999</v>
      </c>
      <c r="K51" s="74">
        <v>123177441.86</v>
      </c>
      <c r="L51" s="74">
        <v>15961764.27</v>
      </c>
      <c r="M51" s="138">
        <v>3.4318164867657202</v>
      </c>
      <c r="N51" s="74">
        <v>15617207.01</v>
      </c>
    </row>
    <row r="52" spans="1:14" ht="13.8" x14ac:dyDescent="0.2">
      <c r="A52" s="37" t="s">
        <v>70</v>
      </c>
      <c r="B52" s="72" t="s">
        <v>70</v>
      </c>
      <c r="C52" s="37" t="s">
        <v>579</v>
      </c>
      <c r="D52" s="72" t="s">
        <v>580</v>
      </c>
      <c r="E52" s="37" t="s">
        <v>581</v>
      </c>
      <c r="F52" s="72" t="s">
        <v>582</v>
      </c>
      <c r="G52" s="55">
        <v>157178630.33000001</v>
      </c>
      <c r="H52" s="55">
        <v>0</v>
      </c>
      <c r="I52" s="55">
        <v>157178630.33000001</v>
      </c>
      <c r="J52" s="55">
        <v>31204448.960000001</v>
      </c>
      <c r="K52" s="55">
        <v>28913031.390000001</v>
      </c>
      <c r="L52" s="55">
        <v>1313109.54</v>
      </c>
      <c r="M52" s="137">
        <v>0.83542497936462001</v>
      </c>
      <c r="N52" s="55">
        <v>1313109.54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583</v>
      </c>
      <c r="F53" s="72" t="s">
        <v>418</v>
      </c>
      <c r="G53" s="55">
        <v>528201.05000000005</v>
      </c>
      <c r="H53" s="55">
        <v>-3372.26</v>
      </c>
      <c r="I53" s="55">
        <v>524828.79</v>
      </c>
      <c r="J53" s="55">
        <v>30810.09</v>
      </c>
      <c r="K53" s="55">
        <v>30810.09</v>
      </c>
      <c r="L53" s="55">
        <v>19080.490000000002</v>
      </c>
      <c r="M53" s="137">
        <v>3.6355646571903999</v>
      </c>
      <c r="N53" s="55">
        <v>19080.490000000002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584</v>
      </c>
      <c r="F54" s="72" t="s">
        <v>585</v>
      </c>
      <c r="G54" s="55">
        <v>7441549.6600000001</v>
      </c>
      <c r="H54" s="55">
        <v>0</v>
      </c>
      <c r="I54" s="55">
        <v>7441549.6600000001</v>
      </c>
      <c r="J54" s="55">
        <v>1868869.81</v>
      </c>
      <c r="K54" s="55">
        <v>1047106.17</v>
      </c>
      <c r="L54" s="55">
        <v>208262.61</v>
      </c>
      <c r="M54" s="137">
        <v>2.79864570573866</v>
      </c>
      <c r="N54" s="55">
        <v>208218.69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37" t="s">
        <v>586</v>
      </c>
      <c r="F55" s="72" t="s">
        <v>587</v>
      </c>
      <c r="G55" s="55">
        <v>8254418.0499999998</v>
      </c>
      <c r="H55" s="55">
        <v>0</v>
      </c>
      <c r="I55" s="55">
        <v>8254418.0499999998</v>
      </c>
      <c r="J55" s="55">
        <v>1502319.84</v>
      </c>
      <c r="K55" s="55">
        <v>992311.58</v>
      </c>
      <c r="L55" s="55">
        <v>78657.210000000006</v>
      </c>
      <c r="M55" s="137">
        <v>0.95291042352767996</v>
      </c>
      <c r="N55" s="55">
        <v>78657.210000000006</v>
      </c>
    </row>
    <row r="56" spans="1:14" ht="13.8" x14ac:dyDescent="0.2">
      <c r="A56" s="37" t="s">
        <v>70</v>
      </c>
      <c r="B56" s="72" t="s">
        <v>70</v>
      </c>
      <c r="C56" s="37" t="s">
        <v>70</v>
      </c>
      <c r="D56" s="72" t="s">
        <v>70</v>
      </c>
      <c r="E56" s="37" t="s">
        <v>588</v>
      </c>
      <c r="F56" s="72" t="s">
        <v>589</v>
      </c>
      <c r="G56" s="55">
        <v>1588071.16</v>
      </c>
      <c r="H56" s="55">
        <v>0</v>
      </c>
      <c r="I56" s="55">
        <v>1588071.16</v>
      </c>
      <c r="J56" s="55">
        <v>192287.06</v>
      </c>
      <c r="K56" s="55">
        <v>108987.06</v>
      </c>
      <c r="L56" s="55">
        <v>13987.06</v>
      </c>
      <c r="M56" s="137">
        <v>0.88075776150988005</v>
      </c>
      <c r="N56" s="55">
        <v>13987.06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41" t="s">
        <v>127</v>
      </c>
      <c r="F57" s="73" t="s">
        <v>70</v>
      </c>
      <c r="G57" s="74">
        <v>174990870.25</v>
      </c>
      <c r="H57" s="74">
        <v>-3372.26</v>
      </c>
      <c r="I57" s="74">
        <v>174987497.99000001</v>
      </c>
      <c r="J57" s="74">
        <v>34798735.759999998</v>
      </c>
      <c r="K57" s="74">
        <v>31092246.289999999</v>
      </c>
      <c r="L57" s="74">
        <v>1633096.91</v>
      </c>
      <c r="M57" s="138">
        <v>0.93326490678398</v>
      </c>
      <c r="N57" s="74">
        <v>1633052.99</v>
      </c>
    </row>
    <row r="58" spans="1:14" ht="13.8" x14ac:dyDescent="0.2">
      <c r="A58" s="37" t="s">
        <v>70</v>
      </c>
      <c r="B58" s="72" t="s">
        <v>70</v>
      </c>
      <c r="C58" s="96" t="s">
        <v>127</v>
      </c>
      <c r="D58" s="97" t="s">
        <v>70</v>
      </c>
      <c r="E58" s="96" t="s">
        <v>70</v>
      </c>
      <c r="F58" s="97" t="s">
        <v>70</v>
      </c>
      <c r="G58" s="98">
        <v>640308986.08000004</v>
      </c>
      <c r="H58" s="98">
        <v>-210246.52</v>
      </c>
      <c r="I58" s="98">
        <v>640098739.55999994</v>
      </c>
      <c r="J58" s="98">
        <v>174794756.96000001</v>
      </c>
      <c r="K58" s="98">
        <v>154269688.15000001</v>
      </c>
      <c r="L58" s="98">
        <v>17594861.18</v>
      </c>
      <c r="M58" s="139">
        <v>2.7487729771338998</v>
      </c>
      <c r="N58" s="98">
        <v>17250260</v>
      </c>
    </row>
    <row r="59" spans="1:14" ht="13.8" x14ac:dyDescent="0.2">
      <c r="A59" s="37" t="s">
        <v>7</v>
      </c>
      <c r="B59" s="72" t="s">
        <v>590</v>
      </c>
      <c r="C59" s="37" t="s">
        <v>591</v>
      </c>
      <c r="D59" s="72" t="s">
        <v>432</v>
      </c>
      <c r="E59" s="37" t="s">
        <v>592</v>
      </c>
      <c r="F59" s="72" t="s">
        <v>593</v>
      </c>
      <c r="G59" s="55">
        <v>15976577.41</v>
      </c>
      <c r="H59" s="55">
        <v>-578898.23</v>
      </c>
      <c r="I59" s="55">
        <v>15397679.18</v>
      </c>
      <c r="J59" s="55">
        <v>5962625.8499999996</v>
      </c>
      <c r="K59" s="55">
        <v>5504018.2300000004</v>
      </c>
      <c r="L59" s="55">
        <v>4638833.03</v>
      </c>
      <c r="M59" s="137">
        <v>30.126832594520899</v>
      </c>
      <c r="N59" s="55">
        <v>347155.16</v>
      </c>
    </row>
    <row r="60" spans="1:14" ht="13.8" x14ac:dyDescent="0.2">
      <c r="A60" s="37" t="s">
        <v>70</v>
      </c>
      <c r="B60" s="72" t="s">
        <v>70</v>
      </c>
      <c r="C60" s="37" t="s">
        <v>70</v>
      </c>
      <c r="D60" s="72" t="s">
        <v>70</v>
      </c>
      <c r="E60" s="37" t="s">
        <v>594</v>
      </c>
      <c r="F60" s="72" t="s">
        <v>595</v>
      </c>
      <c r="G60" s="55">
        <v>2373095081.1599998</v>
      </c>
      <c r="H60" s="55">
        <v>0</v>
      </c>
      <c r="I60" s="55">
        <v>2373095081.1599998</v>
      </c>
      <c r="J60" s="55">
        <v>523230373.13</v>
      </c>
      <c r="K60" s="55">
        <v>479554453.00999999</v>
      </c>
      <c r="L60" s="55">
        <v>222456233.22999999</v>
      </c>
      <c r="M60" s="137">
        <v>9.3740969334132398</v>
      </c>
      <c r="N60" s="55">
        <v>214502864.56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37" t="s">
        <v>596</v>
      </c>
      <c r="F61" s="72" t="s">
        <v>597</v>
      </c>
      <c r="G61" s="55">
        <v>11159128.050000001</v>
      </c>
      <c r="H61" s="55">
        <v>0</v>
      </c>
      <c r="I61" s="55">
        <v>11159128.050000001</v>
      </c>
      <c r="J61" s="55">
        <v>6732333.75</v>
      </c>
      <c r="K61" s="55">
        <v>6732333.75</v>
      </c>
      <c r="L61" s="55">
        <v>681711.92</v>
      </c>
      <c r="M61" s="137">
        <v>6.1090070563353702</v>
      </c>
      <c r="N61" s="55">
        <v>304521.82</v>
      </c>
    </row>
    <row r="62" spans="1:14" ht="13.8" x14ac:dyDescent="0.2">
      <c r="A62" s="37" t="s">
        <v>70</v>
      </c>
      <c r="B62" s="72" t="s">
        <v>70</v>
      </c>
      <c r="C62" s="37" t="s">
        <v>70</v>
      </c>
      <c r="D62" s="72" t="s">
        <v>70</v>
      </c>
      <c r="E62" s="37" t="s">
        <v>598</v>
      </c>
      <c r="F62" s="72" t="s">
        <v>599</v>
      </c>
      <c r="G62" s="55">
        <v>76526166.549999997</v>
      </c>
      <c r="H62" s="55">
        <v>0</v>
      </c>
      <c r="I62" s="55">
        <v>76526166.549999997</v>
      </c>
      <c r="J62" s="55">
        <v>34935136.32</v>
      </c>
      <c r="K62" s="55">
        <v>34706242.090000004</v>
      </c>
      <c r="L62" s="55">
        <v>884283.07</v>
      </c>
      <c r="M62" s="137">
        <v>1.1555303367015399</v>
      </c>
      <c r="N62" s="55">
        <v>423164.66</v>
      </c>
    </row>
    <row r="63" spans="1:14" ht="13.8" x14ac:dyDescent="0.2">
      <c r="A63" s="37" t="s">
        <v>70</v>
      </c>
      <c r="B63" s="72" t="s">
        <v>70</v>
      </c>
      <c r="C63" s="37" t="s">
        <v>70</v>
      </c>
      <c r="D63" s="72" t="s">
        <v>70</v>
      </c>
      <c r="E63" s="37" t="s">
        <v>600</v>
      </c>
      <c r="F63" s="72" t="s">
        <v>601</v>
      </c>
      <c r="G63" s="55">
        <v>10032351.189999999</v>
      </c>
      <c r="H63" s="55">
        <v>0</v>
      </c>
      <c r="I63" s="55">
        <v>10032351.189999999</v>
      </c>
      <c r="J63" s="55">
        <v>1228024.17</v>
      </c>
      <c r="K63" s="55">
        <v>1228024.17</v>
      </c>
      <c r="L63" s="55">
        <v>72354.5</v>
      </c>
      <c r="M63" s="137">
        <v>0.72121179402212998</v>
      </c>
      <c r="N63" s="55">
        <v>72232.37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602</v>
      </c>
      <c r="F64" s="72" t="s">
        <v>603</v>
      </c>
      <c r="G64" s="55">
        <v>48055902.700000003</v>
      </c>
      <c r="H64" s="55">
        <v>0</v>
      </c>
      <c r="I64" s="55">
        <v>48055902.700000003</v>
      </c>
      <c r="J64" s="55">
        <v>4700805.38</v>
      </c>
      <c r="K64" s="55">
        <v>4326018.68</v>
      </c>
      <c r="L64" s="55">
        <v>1682326.04</v>
      </c>
      <c r="M64" s="137">
        <v>3.5007687827701499</v>
      </c>
      <c r="N64" s="55">
        <v>1645427.31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41" t="s">
        <v>127</v>
      </c>
      <c r="F65" s="73" t="s">
        <v>70</v>
      </c>
      <c r="G65" s="74">
        <v>2534845207.0599999</v>
      </c>
      <c r="H65" s="74">
        <v>-578898.23</v>
      </c>
      <c r="I65" s="74">
        <v>2534266308.8299999</v>
      </c>
      <c r="J65" s="74">
        <v>576789298.60000002</v>
      </c>
      <c r="K65" s="74">
        <v>532051089.93000001</v>
      </c>
      <c r="L65" s="74">
        <v>230415741.78999999</v>
      </c>
      <c r="M65" s="138">
        <v>9.09200982498073</v>
      </c>
      <c r="N65" s="74">
        <v>217295365.88</v>
      </c>
    </row>
    <row r="66" spans="1:14" ht="13.8" x14ac:dyDescent="0.2">
      <c r="A66" s="37" t="s">
        <v>70</v>
      </c>
      <c r="B66" s="72" t="s">
        <v>70</v>
      </c>
      <c r="C66" s="37" t="s">
        <v>604</v>
      </c>
      <c r="D66" s="72" t="s">
        <v>605</v>
      </c>
      <c r="E66" s="37" t="s">
        <v>606</v>
      </c>
      <c r="F66" s="72" t="s">
        <v>607</v>
      </c>
      <c r="G66" s="55">
        <v>93334813.560000002</v>
      </c>
      <c r="H66" s="55">
        <v>-2636302.91</v>
      </c>
      <c r="I66" s="55">
        <v>90698510.650000006</v>
      </c>
      <c r="J66" s="55">
        <v>27734060.489999998</v>
      </c>
      <c r="K66" s="55">
        <v>26559407.039999999</v>
      </c>
      <c r="L66" s="55">
        <v>945229.92</v>
      </c>
      <c r="M66" s="137">
        <v>1.0421669696954401</v>
      </c>
      <c r="N66" s="55">
        <v>945229.92</v>
      </c>
    </row>
    <row r="67" spans="1:14" ht="13.8" x14ac:dyDescent="0.2">
      <c r="A67" s="37" t="s">
        <v>70</v>
      </c>
      <c r="B67" s="72" t="s">
        <v>70</v>
      </c>
      <c r="C67" s="37" t="s">
        <v>70</v>
      </c>
      <c r="D67" s="72" t="s">
        <v>70</v>
      </c>
      <c r="E67" s="37" t="s">
        <v>608</v>
      </c>
      <c r="F67" s="72" t="s">
        <v>609</v>
      </c>
      <c r="G67" s="55">
        <v>3554366.38</v>
      </c>
      <c r="H67" s="55">
        <v>4514.53</v>
      </c>
      <c r="I67" s="55">
        <v>3558880.91</v>
      </c>
      <c r="J67" s="55">
        <v>142895.37</v>
      </c>
      <c r="K67" s="55">
        <v>142895.37</v>
      </c>
      <c r="L67" s="55">
        <v>142895.37</v>
      </c>
      <c r="M67" s="137">
        <v>4.0151770630616603</v>
      </c>
      <c r="N67" s="55">
        <v>142895.37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610</v>
      </c>
      <c r="F68" s="72" t="s">
        <v>611</v>
      </c>
      <c r="G68" s="55">
        <v>4029727.08</v>
      </c>
      <c r="H68" s="55">
        <v>55000</v>
      </c>
      <c r="I68" s="55">
        <v>4084727.08</v>
      </c>
      <c r="J68" s="55">
        <v>210440.33</v>
      </c>
      <c r="K68" s="55">
        <v>210440.33</v>
      </c>
      <c r="L68" s="55">
        <v>210440.33</v>
      </c>
      <c r="M68" s="137">
        <v>5.1518822647999301</v>
      </c>
      <c r="N68" s="55">
        <v>210440.33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612</v>
      </c>
      <c r="F69" s="72" t="s">
        <v>613</v>
      </c>
      <c r="G69" s="55">
        <v>416017266.30000001</v>
      </c>
      <c r="H69" s="55">
        <v>8403030.75</v>
      </c>
      <c r="I69" s="55">
        <v>424420297.05000001</v>
      </c>
      <c r="J69" s="55">
        <v>76719072.129999995</v>
      </c>
      <c r="K69" s="55">
        <v>37329881.799999997</v>
      </c>
      <c r="L69" s="55">
        <v>26949458.760000002</v>
      </c>
      <c r="M69" s="137">
        <v>6.3497101687446298</v>
      </c>
      <c r="N69" s="55">
        <v>24755175.960000001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614</v>
      </c>
      <c r="F70" s="72" t="s">
        <v>615</v>
      </c>
      <c r="G70" s="55">
        <v>480923283.70999998</v>
      </c>
      <c r="H70" s="55">
        <v>1140000</v>
      </c>
      <c r="I70" s="55">
        <v>482063283.70999998</v>
      </c>
      <c r="J70" s="55">
        <v>103381484.47</v>
      </c>
      <c r="K70" s="55">
        <v>47294134.880000003</v>
      </c>
      <c r="L70" s="55">
        <v>37332992.07</v>
      </c>
      <c r="M70" s="137">
        <v>7.7444172438693402</v>
      </c>
      <c r="N70" s="55">
        <v>29446204.289999999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37" t="s">
        <v>616</v>
      </c>
      <c r="F71" s="72" t="s">
        <v>617</v>
      </c>
      <c r="G71" s="55">
        <v>78815006.409999996</v>
      </c>
      <c r="H71" s="55">
        <v>1857000</v>
      </c>
      <c r="I71" s="55">
        <v>80672006.409999996</v>
      </c>
      <c r="J71" s="55">
        <v>11324784.6</v>
      </c>
      <c r="K71" s="55">
        <v>7632038.9199999999</v>
      </c>
      <c r="L71" s="55">
        <v>4987691.22</v>
      </c>
      <c r="M71" s="137">
        <v>6.1826790257961601</v>
      </c>
      <c r="N71" s="55">
        <v>4736749.1500000004</v>
      </c>
    </row>
    <row r="72" spans="1:14" ht="13.8" x14ac:dyDescent="0.2">
      <c r="A72" s="37" t="s">
        <v>70</v>
      </c>
      <c r="B72" s="72" t="s">
        <v>70</v>
      </c>
      <c r="C72" s="37" t="s">
        <v>70</v>
      </c>
      <c r="D72" s="72" t="s">
        <v>70</v>
      </c>
      <c r="E72" s="37" t="s">
        <v>618</v>
      </c>
      <c r="F72" s="72" t="s">
        <v>619</v>
      </c>
      <c r="G72" s="55">
        <v>30588807.800000001</v>
      </c>
      <c r="H72" s="55">
        <v>506000</v>
      </c>
      <c r="I72" s="55">
        <v>31094807.800000001</v>
      </c>
      <c r="J72" s="55">
        <v>2541559.87</v>
      </c>
      <c r="K72" s="55">
        <v>2541559.87</v>
      </c>
      <c r="L72" s="55">
        <v>2499594.84</v>
      </c>
      <c r="M72" s="137">
        <v>8.0386245063074497</v>
      </c>
      <c r="N72" s="55">
        <v>1783954.45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620</v>
      </c>
      <c r="F73" s="72" t="s">
        <v>621</v>
      </c>
      <c r="G73" s="55">
        <v>13155022.33</v>
      </c>
      <c r="H73" s="55">
        <v>340000</v>
      </c>
      <c r="I73" s="55">
        <v>13495022.33</v>
      </c>
      <c r="J73" s="55">
        <v>761000.08</v>
      </c>
      <c r="K73" s="55">
        <v>761000.08</v>
      </c>
      <c r="L73" s="55">
        <v>761000.08</v>
      </c>
      <c r="M73" s="137">
        <v>5.6391168639140696</v>
      </c>
      <c r="N73" s="55">
        <v>761000.08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622</v>
      </c>
      <c r="F74" s="72" t="s">
        <v>623</v>
      </c>
      <c r="G74" s="55">
        <v>5411215.9900000002</v>
      </c>
      <c r="H74" s="55">
        <v>0</v>
      </c>
      <c r="I74" s="55">
        <v>5411215.9900000002</v>
      </c>
      <c r="J74" s="55">
        <v>523385.8</v>
      </c>
      <c r="K74" s="55">
        <v>228385.8</v>
      </c>
      <c r="L74" s="55">
        <v>39643.69</v>
      </c>
      <c r="M74" s="137">
        <v>0.73262072837716996</v>
      </c>
      <c r="N74" s="55">
        <v>39643.69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624</v>
      </c>
      <c r="F75" s="72" t="s">
        <v>625</v>
      </c>
      <c r="G75" s="55">
        <v>10103479.85</v>
      </c>
      <c r="H75" s="55">
        <v>6000</v>
      </c>
      <c r="I75" s="55">
        <v>10109479.85</v>
      </c>
      <c r="J75" s="55">
        <v>451187.63</v>
      </c>
      <c r="K75" s="55">
        <v>451187.63</v>
      </c>
      <c r="L75" s="55">
        <v>433049.73</v>
      </c>
      <c r="M75" s="137">
        <v>4.28360050591525</v>
      </c>
      <c r="N75" s="55">
        <v>433049.73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626</v>
      </c>
      <c r="F76" s="72" t="s">
        <v>627</v>
      </c>
      <c r="G76" s="55">
        <v>220274721.87</v>
      </c>
      <c r="H76" s="55">
        <v>0</v>
      </c>
      <c r="I76" s="55">
        <v>220274721.87</v>
      </c>
      <c r="J76" s="55">
        <v>209035238.74000001</v>
      </c>
      <c r="K76" s="55">
        <v>208660288.74000001</v>
      </c>
      <c r="L76" s="55">
        <v>15555635.34</v>
      </c>
      <c r="M76" s="137">
        <v>7.06192485816893</v>
      </c>
      <c r="N76" s="55">
        <v>37836.589999999997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628</v>
      </c>
      <c r="F77" s="72" t="s">
        <v>629</v>
      </c>
      <c r="G77" s="55">
        <v>753552.53</v>
      </c>
      <c r="H77" s="55">
        <v>0</v>
      </c>
      <c r="I77" s="55">
        <v>753552.53</v>
      </c>
      <c r="J77" s="55">
        <v>34380.11</v>
      </c>
      <c r="K77" s="55">
        <v>34380.11</v>
      </c>
      <c r="L77" s="55">
        <v>33925.550000000003</v>
      </c>
      <c r="M77" s="137">
        <v>4.5020816266120196</v>
      </c>
      <c r="N77" s="55">
        <v>32788.89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630</v>
      </c>
      <c r="F78" s="72" t="s">
        <v>631</v>
      </c>
      <c r="G78" s="55">
        <v>4049365.32</v>
      </c>
      <c r="H78" s="55">
        <v>0</v>
      </c>
      <c r="I78" s="55">
        <v>4049365.32</v>
      </c>
      <c r="J78" s="55">
        <v>317093.86</v>
      </c>
      <c r="K78" s="55">
        <v>317093.86</v>
      </c>
      <c r="L78" s="55">
        <v>48415.11</v>
      </c>
      <c r="M78" s="137">
        <v>1.19562218209544</v>
      </c>
      <c r="N78" s="55">
        <v>48415.11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632</v>
      </c>
      <c r="F79" s="72" t="s">
        <v>633</v>
      </c>
      <c r="G79" s="55">
        <v>15447103.699999999</v>
      </c>
      <c r="H79" s="55">
        <v>0</v>
      </c>
      <c r="I79" s="55">
        <v>15447103.699999999</v>
      </c>
      <c r="J79" s="55">
        <v>14617645.68</v>
      </c>
      <c r="K79" s="55">
        <v>297607.88</v>
      </c>
      <c r="L79" s="55">
        <v>44018.58</v>
      </c>
      <c r="M79" s="137">
        <v>0.28496332293024002</v>
      </c>
      <c r="N79" s="55">
        <v>44018.58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41" t="s">
        <v>127</v>
      </c>
      <c r="F80" s="73" t="s">
        <v>70</v>
      </c>
      <c r="G80" s="74">
        <v>1376457732.8299999</v>
      </c>
      <c r="H80" s="74">
        <v>9675242.3699999992</v>
      </c>
      <c r="I80" s="74">
        <v>1386132975.2</v>
      </c>
      <c r="J80" s="74">
        <v>447794229.16000003</v>
      </c>
      <c r="K80" s="74">
        <v>332460302.31</v>
      </c>
      <c r="L80" s="74">
        <v>89983990.590000004</v>
      </c>
      <c r="M80" s="138">
        <v>6.4917285859256397</v>
      </c>
      <c r="N80" s="74">
        <v>63417402.140000001</v>
      </c>
    </row>
    <row r="81" spans="1:14" ht="13.8" x14ac:dyDescent="0.2">
      <c r="A81" s="37" t="s">
        <v>70</v>
      </c>
      <c r="B81" s="72" t="s">
        <v>70</v>
      </c>
      <c r="C81" s="37" t="s">
        <v>634</v>
      </c>
      <c r="D81" s="72" t="s">
        <v>635</v>
      </c>
      <c r="E81" s="37" t="s">
        <v>636</v>
      </c>
      <c r="F81" s="72" t="s">
        <v>637</v>
      </c>
      <c r="G81" s="55">
        <v>91021180.180000007</v>
      </c>
      <c r="H81" s="55">
        <v>0</v>
      </c>
      <c r="I81" s="55">
        <v>91021180.180000007</v>
      </c>
      <c r="J81" s="55">
        <v>7970797.8499999996</v>
      </c>
      <c r="K81" s="55">
        <v>7880742.29</v>
      </c>
      <c r="L81" s="55">
        <v>304596.34000000003</v>
      </c>
      <c r="M81" s="137">
        <v>0.33464336476152001</v>
      </c>
      <c r="N81" s="55">
        <v>296487.18</v>
      </c>
    </row>
    <row r="82" spans="1:14" ht="13.8" x14ac:dyDescent="0.2">
      <c r="A82" s="37" t="s">
        <v>70</v>
      </c>
      <c r="B82" s="72" t="s">
        <v>70</v>
      </c>
      <c r="C82" s="37" t="s">
        <v>70</v>
      </c>
      <c r="D82" s="72" t="s">
        <v>70</v>
      </c>
      <c r="E82" s="37" t="s">
        <v>638</v>
      </c>
      <c r="F82" s="72" t="s">
        <v>639</v>
      </c>
      <c r="G82" s="55">
        <v>5671590.1299999999</v>
      </c>
      <c r="H82" s="55">
        <v>0</v>
      </c>
      <c r="I82" s="55">
        <v>5671590.1299999999</v>
      </c>
      <c r="J82" s="55">
        <v>2301005.39</v>
      </c>
      <c r="K82" s="55">
        <v>2297802.89</v>
      </c>
      <c r="L82" s="55">
        <v>111892.56</v>
      </c>
      <c r="M82" s="137">
        <v>1.9728604753743</v>
      </c>
      <c r="N82" s="55">
        <v>111892.56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41" t="s">
        <v>127</v>
      </c>
      <c r="F83" s="73" t="s">
        <v>70</v>
      </c>
      <c r="G83" s="74">
        <v>96692770.310000002</v>
      </c>
      <c r="H83" s="74">
        <v>0</v>
      </c>
      <c r="I83" s="74">
        <v>96692770.310000002</v>
      </c>
      <c r="J83" s="74">
        <v>10271803.24</v>
      </c>
      <c r="K83" s="74">
        <v>10178545.18</v>
      </c>
      <c r="L83" s="74">
        <v>416488.9</v>
      </c>
      <c r="M83" s="138">
        <v>0.43073427171931</v>
      </c>
      <c r="N83" s="74">
        <v>408379.74</v>
      </c>
    </row>
    <row r="84" spans="1:14" ht="13.8" x14ac:dyDescent="0.2">
      <c r="A84" s="37" t="s">
        <v>70</v>
      </c>
      <c r="B84" s="72" t="s">
        <v>70</v>
      </c>
      <c r="C84" s="37" t="s">
        <v>640</v>
      </c>
      <c r="D84" s="72" t="s">
        <v>641</v>
      </c>
      <c r="E84" s="37" t="s">
        <v>642</v>
      </c>
      <c r="F84" s="72" t="s">
        <v>643</v>
      </c>
      <c r="G84" s="55">
        <v>23529130.18</v>
      </c>
      <c r="H84" s="55">
        <v>0</v>
      </c>
      <c r="I84" s="55">
        <v>23529130.18</v>
      </c>
      <c r="J84" s="55">
        <v>11315120.25</v>
      </c>
      <c r="K84" s="55">
        <v>10926337.83</v>
      </c>
      <c r="L84" s="55">
        <v>141589.28</v>
      </c>
      <c r="M84" s="137">
        <v>0.60176164149218003</v>
      </c>
      <c r="N84" s="55">
        <v>141589.28</v>
      </c>
    </row>
    <row r="85" spans="1:14" ht="13.8" x14ac:dyDescent="0.2">
      <c r="A85" s="37" t="s">
        <v>70</v>
      </c>
      <c r="B85" s="72" t="s">
        <v>70</v>
      </c>
      <c r="C85" s="37" t="s">
        <v>70</v>
      </c>
      <c r="D85" s="72" t="s">
        <v>70</v>
      </c>
      <c r="E85" s="37" t="s">
        <v>644</v>
      </c>
      <c r="F85" s="72" t="s">
        <v>645</v>
      </c>
      <c r="G85" s="55">
        <v>6272163</v>
      </c>
      <c r="H85" s="55">
        <v>0</v>
      </c>
      <c r="I85" s="55">
        <v>6272163</v>
      </c>
      <c r="J85" s="55">
        <v>710300.54</v>
      </c>
      <c r="K85" s="55">
        <v>710300.54</v>
      </c>
      <c r="L85" s="55">
        <v>202410.09</v>
      </c>
      <c r="M85" s="137">
        <v>3.2271178220336401</v>
      </c>
      <c r="N85" s="55">
        <v>202410.09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37" t="s">
        <v>646</v>
      </c>
      <c r="F86" s="72" t="s">
        <v>647</v>
      </c>
      <c r="G86" s="55">
        <v>2835315.78</v>
      </c>
      <c r="H86" s="55">
        <v>0</v>
      </c>
      <c r="I86" s="55">
        <v>2835315.78</v>
      </c>
      <c r="J86" s="55">
        <v>496403.74</v>
      </c>
      <c r="K86" s="55">
        <v>141903.74</v>
      </c>
      <c r="L86" s="55">
        <v>102886.08</v>
      </c>
      <c r="M86" s="137">
        <v>3.6287344332418598</v>
      </c>
      <c r="N86" s="55">
        <v>102886.08</v>
      </c>
    </row>
    <row r="87" spans="1:14" ht="13.8" x14ac:dyDescent="0.2">
      <c r="A87" s="37" t="s">
        <v>70</v>
      </c>
      <c r="B87" s="72" t="s">
        <v>70</v>
      </c>
      <c r="C87" s="37" t="s">
        <v>70</v>
      </c>
      <c r="D87" s="72" t="s">
        <v>70</v>
      </c>
      <c r="E87" s="41" t="s">
        <v>127</v>
      </c>
      <c r="F87" s="73" t="s">
        <v>70</v>
      </c>
      <c r="G87" s="74">
        <v>32636608.960000001</v>
      </c>
      <c r="H87" s="74">
        <v>0</v>
      </c>
      <c r="I87" s="74">
        <v>32636608.960000001</v>
      </c>
      <c r="J87" s="74">
        <v>12521824.529999999</v>
      </c>
      <c r="K87" s="74">
        <v>11778542.109999999</v>
      </c>
      <c r="L87" s="74">
        <v>446885.45</v>
      </c>
      <c r="M87" s="138">
        <v>1.36927660146221</v>
      </c>
      <c r="N87" s="74">
        <v>446885.45</v>
      </c>
    </row>
    <row r="88" spans="1:14" ht="13.8" x14ac:dyDescent="0.2">
      <c r="A88" s="37" t="s">
        <v>70</v>
      </c>
      <c r="B88" s="72" t="s">
        <v>70</v>
      </c>
      <c r="C88" s="37" t="s">
        <v>648</v>
      </c>
      <c r="D88" s="72" t="s">
        <v>649</v>
      </c>
      <c r="E88" s="37" t="s">
        <v>650</v>
      </c>
      <c r="F88" s="72" t="s">
        <v>651</v>
      </c>
      <c r="G88" s="55">
        <v>13874244.390000001</v>
      </c>
      <c r="H88" s="55">
        <v>0</v>
      </c>
      <c r="I88" s="55">
        <v>13874244.390000001</v>
      </c>
      <c r="J88" s="55">
        <v>1570081.22</v>
      </c>
      <c r="K88" s="55">
        <v>1570081.22</v>
      </c>
      <c r="L88" s="55">
        <v>443284.56</v>
      </c>
      <c r="M88" s="137">
        <v>3.1950176711569398</v>
      </c>
      <c r="N88" s="55">
        <v>443284.56</v>
      </c>
    </row>
    <row r="89" spans="1:14" ht="13.8" x14ac:dyDescent="0.2">
      <c r="A89" s="37" t="s">
        <v>70</v>
      </c>
      <c r="B89" s="72" t="s">
        <v>70</v>
      </c>
      <c r="C89" s="37" t="s">
        <v>70</v>
      </c>
      <c r="D89" s="72" t="s">
        <v>70</v>
      </c>
      <c r="E89" s="37" t="s">
        <v>652</v>
      </c>
      <c r="F89" s="72" t="s">
        <v>653</v>
      </c>
      <c r="G89" s="55">
        <v>741080.25</v>
      </c>
      <c r="H89" s="55">
        <v>0</v>
      </c>
      <c r="I89" s="55">
        <v>741080.25</v>
      </c>
      <c r="J89" s="55">
        <v>21472.07</v>
      </c>
      <c r="K89" s="55">
        <v>21472.07</v>
      </c>
      <c r="L89" s="55">
        <v>21472.07</v>
      </c>
      <c r="M89" s="137">
        <v>2.8974014622572901</v>
      </c>
      <c r="N89" s="55">
        <v>21472.07</v>
      </c>
    </row>
    <row r="90" spans="1:14" ht="13.8" x14ac:dyDescent="0.2">
      <c r="A90" s="37" t="s">
        <v>70</v>
      </c>
      <c r="B90" s="72" t="s">
        <v>70</v>
      </c>
      <c r="C90" s="37" t="s">
        <v>70</v>
      </c>
      <c r="D90" s="72" t="s">
        <v>70</v>
      </c>
      <c r="E90" s="37" t="s">
        <v>654</v>
      </c>
      <c r="F90" s="72" t="s">
        <v>655</v>
      </c>
      <c r="G90" s="55">
        <v>11545308.869999999</v>
      </c>
      <c r="H90" s="55">
        <v>0</v>
      </c>
      <c r="I90" s="55">
        <v>11545308.869999999</v>
      </c>
      <c r="J90" s="55">
        <v>694853.96</v>
      </c>
      <c r="K90" s="55">
        <v>694853.93</v>
      </c>
      <c r="L90" s="55">
        <v>87543.19</v>
      </c>
      <c r="M90" s="137">
        <v>0.75825766972313002</v>
      </c>
      <c r="N90" s="55">
        <v>87543.19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656</v>
      </c>
      <c r="F91" s="72" t="s">
        <v>657</v>
      </c>
      <c r="G91" s="55">
        <v>6892502.8899999997</v>
      </c>
      <c r="H91" s="55">
        <v>0</v>
      </c>
      <c r="I91" s="55">
        <v>6892502.8899999997</v>
      </c>
      <c r="J91" s="55">
        <v>1015674.76</v>
      </c>
      <c r="K91" s="55">
        <v>35860.89</v>
      </c>
      <c r="L91" s="55">
        <v>35860.89</v>
      </c>
      <c r="M91" s="137">
        <v>0.52028835638254001</v>
      </c>
      <c r="N91" s="55">
        <v>35860.89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658</v>
      </c>
      <c r="F92" s="72" t="s">
        <v>659</v>
      </c>
      <c r="G92" s="55">
        <v>7936175.0599999996</v>
      </c>
      <c r="H92" s="55">
        <v>9846.9</v>
      </c>
      <c r="I92" s="55">
        <v>7946021.96</v>
      </c>
      <c r="J92" s="55">
        <v>5779406.6799999997</v>
      </c>
      <c r="K92" s="55">
        <v>1828133.5</v>
      </c>
      <c r="L92" s="55">
        <v>148365.26999999999</v>
      </c>
      <c r="M92" s="137">
        <v>1.8671641073592</v>
      </c>
      <c r="N92" s="55">
        <v>148365.26999999999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41" t="s">
        <v>127</v>
      </c>
      <c r="F93" s="73" t="s">
        <v>70</v>
      </c>
      <c r="G93" s="74">
        <v>40989311.460000001</v>
      </c>
      <c r="H93" s="74">
        <v>9846.9</v>
      </c>
      <c r="I93" s="74">
        <v>40999158.359999999</v>
      </c>
      <c r="J93" s="74">
        <v>9081488.6899999995</v>
      </c>
      <c r="K93" s="74">
        <v>4150401.61</v>
      </c>
      <c r="L93" s="74">
        <v>736525.98</v>
      </c>
      <c r="M93" s="138">
        <v>1.79644170627311</v>
      </c>
      <c r="N93" s="74">
        <v>736525.98</v>
      </c>
    </row>
    <row r="94" spans="1:14" ht="13.8" x14ac:dyDescent="0.2">
      <c r="A94" s="37" t="s">
        <v>70</v>
      </c>
      <c r="B94" s="72" t="s">
        <v>70</v>
      </c>
      <c r="C94" s="37" t="s">
        <v>660</v>
      </c>
      <c r="D94" s="72" t="s">
        <v>661</v>
      </c>
      <c r="E94" s="37" t="s">
        <v>662</v>
      </c>
      <c r="F94" s="72" t="s">
        <v>663</v>
      </c>
      <c r="G94" s="55">
        <v>5001000</v>
      </c>
      <c r="H94" s="55">
        <v>0</v>
      </c>
      <c r="I94" s="55">
        <v>5001000</v>
      </c>
      <c r="J94" s="55">
        <v>1523202.88</v>
      </c>
      <c r="K94" s="55">
        <v>355269.61</v>
      </c>
      <c r="L94" s="55">
        <v>0</v>
      </c>
      <c r="M94" s="137">
        <v>0</v>
      </c>
      <c r="N94" s="55">
        <v>0</v>
      </c>
    </row>
    <row r="95" spans="1:14" ht="13.8" x14ac:dyDescent="0.2">
      <c r="A95" s="37" t="s">
        <v>70</v>
      </c>
      <c r="B95" s="72" t="s">
        <v>70</v>
      </c>
      <c r="C95" s="37" t="s">
        <v>70</v>
      </c>
      <c r="D95" s="72" t="s">
        <v>70</v>
      </c>
      <c r="E95" s="41" t="s">
        <v>127</v>
      </c>
      <c r="F95" s="73" t="s">
        <v>70</v>
      </c>
      <c r="G95" s="74">
        <v>5001000</v>
      </c>
      <c r="H95" s="74">
        <v>0</v>
      </c>
      <c r="I95" s="74">
        <v>5001000</v>
      </c>
      <c r="J95" s="74">
        <v>1523202.88</v>
      </c>
      <c r="K95" s="74">
        <v>355269.61</v>
      </c>
      <c r="L95" s="74">
        <v>0</v>
      </c>
      <c r="M95" s="138">
        <v>0</v>
      </c>
      <c r="N95" s="74">
        <v>0</v>
      </c>
    </row>
    <row r="96" spans="1:14" ht="13.8" x14ac:dyDescent="0.2">
      <c r="A96" s="37" t="s">
        <v>70</v>
      </c>
      <c r="B96" s="72" t="s">
        <v>70</v>
      </c>
      <c r="C96" s="96" t="s">
        <v>127</v>
      </c>
      <c r="D96" s="97" t="s">
        <v>70</v>
      </c>
      <c r="E96" s="96" t="s">
        <v>70</v>
      </c>
      <c r="F96" s="97" t="s">
        <v>70</v>
      </c>
      <c r="G96" s="98">
        <v>4086622630.6199999</v>
      </c>
      <c r="H96" s="98">
        <v>9106191.0399999991</v>
      </c>
      <c r="I96" s="98">
        <v>4095728821.6599998</v>
      </c>
      <c r="J96" s="98">
        <v>1057981847.1</v>
      </c>
      <c r="K96" s="98">
        <v>890974150.75</v>
      </c>
      <c r="L96" s="98">
        <v>321999632.70999998</v>
      </c>
      <c r="M96" s="139">
        <v>7.8618396561590096</v>
      </c>
      <c r="N96" s="98">
        <v>282304559.19</v>
      </c>
    </row>
    <row r="97" spans="1:14" ht="13.8" x14ac:dyDescent="0.2">
      <c r="A97" s="37" t="s">
        <v>17</v>
      </c>
      <c r="B97" s="72" t="s">
        <v>664</v>
      </c>
      <c r="C97" s="37" t="s">
        <v>443</v>
      </c>
      <c r="D97" s="72" t="s">
        <v>665</v>
      </c>
      <c r="E97" s="37" t="s">
        <v>666</v>
      </c>
      <c r="F97" s="72" t="s">
        <v>667</v>
      </c>
      <c r="G97" s="55">
        <v>10275651.970000001</v>
      </c>
      <c r="H97" s="55">
        <v>-1401052.67</v>
      </c>
      <c r="I97" s="55">
        <v>8874599.3000000007</v>
      </c>
      <c r="J97" s="55">
        <v>3696857.63</v>
      </c>
      <c r="K97" s="55">
        <v>3696857.63</v>
      </c>
      <c r="L97" s="55">
        <v>205059.71</v>
      </c>
      <c r="M97" s="137">
        <v>2.3106362672622298</v>
      </c>
      <c r="N97" s="55">
        <v>197153.65</v>
      </c>
    </row>
    <row r="98" spans="1:14" ht="13.8" x14ac:dyDescent="0.2">
      <c r="A98" s="37" t="s">
        <v>70</v>
      </c>
      <c r="B98" s="72" t="s">
        <v>70</v>
      </c>
      <c r="C98" s="37" t="s">
        <v>70</v>
      </c>
      <c r="D98" s="72" t="s">
        <v>70</v>
      </c>
      <c r="E98" s="37" t="s">
        <v>668</v>
      </c>
      <c r="F98" s="72" t="s">
        <v>669</v>
      </c>
      <c r="G98" s="55">
        <v>84838743.650000006</v>
      </c>
      <c r="H98" s="55">
        <v>0</v>
      </c>
      <c r="I98" s="55">
        <v>84838743.650000006</v>
      </c>
      <c r="J98" s="55">
        <v>81303205.480000004</v>
      </c>
      <c r="K98" s="55">
        <v>74110751.069999993</v>
      </c>
      <c r="L98" s="55">
        <v>171373.7</v>
      </c>
      <c r="M98" s="137">
        <v>0.20199933736289</v>
      </c>
      <c r="N98" s="55">
        <v>160875.38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670</v>
      </c>
      <c r="F99" s="72" t="s">
        <v>671</v>
      </c>
      <c r="G99" s="55">
        <v>79326210.670000002</v>
      </c>
      <c r="H99" s="55">
        <v>0</v>
      </c>
      <c r="I99" s="55">
        <v>79326210.670000002</v>
      </c>
      <c r="J99" s="55">
        <v>31388978.059999999</v>
      </c>
      <c r="K99" s="55">
        <v>25399268.34</v>
      </c>
      <c r="L99" s="55">
        <v>1382696.67</v>
      </c>
      <c r="M99" s="137">
        <v>1.7430514559079</v>
      </c>
      <c r="N99" s="55">
        <v>1377895.73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37" t="s">
        <v>672</v>
      </c>
      <c r="F100" s="72" t="s">
        <v>673</v>
      </c>
      <c r="G100" s="55">
        <v>29640217.02</v>
      </c>
      <c r="H100" s="55">
        <v>0</v>
      </c>
      <c r="I100" s="55">
        <v>29640217.02</v>
      </c>
      <c r="J100" s="55">
        <v>5159453.72</v>
      </c>
      <c r="K100" s="55">
        <v>3921953.72</v>
      </c>
      <c r="L100" s="55">
        <v>165450.29999999999</v>
      </c>
      <c r="M100" s="137">
        <v>0.55819530568335995</v>
      </c>
      <c r="N100" s="55">
        <v>165450.29999999999</v>
      </c>
    </row>
    <row r="101" spans="1:14" ht="13.8" x14ac:dyDescent="0.2">
      <c r="A101" s="37" t="s">
        <v>70</v>
      </c>
      <c r="B101" s="72" t="s">
        <v>70</v>
      </c>
      <c r="C101" s="37" t="s">
        <v>70</v>
      </c>
      <c r="D101" s="72" t="s">
        <v>70</v>
      </c>
      <c r="E101" s="41" t="s">
        <v>127</v>
      </c>
      <c r="F101" s="73" t="s">
        <v>70</v>
      </c>
      <c r="G101" s="74">
        <v>204080823.31</v>
      </c>
      <c r="H101" s="74">
        <v>-1401052.67</v>
      </c>
      <c r="I101" s="74">
        <v>202679770.63999999</v>
      </c>
      <c r="J101" s="74">
        <v>121548494.89</v>
      </c>
      <c r="K101" s="74">
        <v>107128830.76000001</v>
      </c>
      <c r="L101" s="74">
        <v>1924580.38</v>
      </c>
      <c r="M101" s="138">
        <v>0.94956708009031998</v>
      </c>
      <c r="N101" s="74">
        <v>1901375.06</v>
      </c>
    </row>
    <row r="102" spans="1:14" ht="13.8" x14ac:dyDescent="0.2">
      <c r="A102" s="37" t="s">
        <v>70</v>
      </c>
      <c r="B102" s="72" t="s">
        <v>70</v>
      </c>
      <c r="C102" s="37" t="s">
        <v>447</v>
      </c>
      <c r="D102" s="72" t="s">
        <v>674</v>
      </c>
      <c r="E102" s="37" t="s">
        <v>675</v>
      </c>
      <c r="F102" s="72" t="s">
        <v>676</v>
      </c>
      <c r="G102" s="55">
        <v>114608311.86</v>
      </c>
      <c r="H102" s="55">
        <v>0</v>
      </c>
      <c r="I102" s="55">
        <v>114608311.86</v>
      </c>
      <c r="J102" s="55">
        <v>24829562.719999999</v>
      </c>
      <c r="K102" s="55">
        <v>22634249.870000001</v>
      </c>
      <c r="L102" s="55">
        <v>495097.55</v>
      </c>
      <c r="M102" s="137">
        <v>0.4319909629284</v>
      </c>
      <c r="N102" s="55">
        <v>495097.55</v>
      </c>
    </row>
    <row r="103" spans="1:14" ht="13.8" x14ac:dyDescent="0.2">
      <c r="A103" s="37" t="s">
        <v>70</v>
      </c>
      <c r="B103" s="72" t="s">
        <v>70</v>
      </c>
      <c r="C103" s="37" t="s">
        <v>70</v>
      </c>
      <c r="D103" s="72" t="s">
        <v>70</v>
      </c>
      <c r="E103" s="37" t="s">
        <v>677</v>
      </c>
      <c r="F103" s="72" t="s">
        <v>678</v>
      </c>
      <c r="G103" s="55">
        <v>66485094.219999999</v>
      </c>
      <c r="H103" s="55">
        <v>-24888.53</v>
      </c>
      <c r="I103" s="55">
        <v>66460205.689999998</v>
      </c>
      <c r="J103" s="55">
        <v>15340173.76</v>
      </c>
      <c r="K103" s="55">
        <v>11406627.699999999</v>
      </c>
      <c r="L103" s="55">
        <v>116788.59</v>
      </c>
      <c r="M103" s="137">
        <v>0.17572709682054999</v>
      </c>
      <c r="N103" s="55">
        <v>116788.59</v>
      </c>
    </row>
    <row r="104" spans="1:14" ht="13.8" x14ac:dyDescent="0.2">
      <c r="A104" s="37" t="s">
        <v>70</v>
      </c>
      <c r="B104" s="72" t="s">
        <v>70</v>
      </c>
      <c r="C104" s="37" t="s">
        <v>70</v>
      </c>
      <c r="D104" s="72" t="s">
        <v>70</v>
      </c>
      <c r="E104" s="37" t="s">
        <v>679</v>
      </c>
      <c r="F104" s="72" t="s">
        <v>680</v>
      </c>
      <c r="G104" s="55">
        <v>32287963.66</v>
      </c>
      <c r="H104" s="55">
        <v>24888.53</v>
      </c>
      <c r="I104" s="55">
        <v>32312852.190000001</v>
      </c>
      <c r="J104" s="55">
        <v>14675639.300000001</v>
      </c>
      <c r="K104" s="55">
        <v>8058448.2300000004</v>
      </c>
      <c r="L104" s="55">
        <v>149734.01999999999</v>
      </c>
      <c r="M104" s="137">
        <v>0.46338843479233</v>
      </c>
      <c r="N104" s="55">
        <v>149734.01999999999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41" t="s">
        <v>127</v>
      </c>
      <c r="F105" s="73" t="s">
        <v>70</v>
      </c>
      <c r="G105" s="74">
        <v>213381369.74000001</v>
      </c>
      <c r="H105" s="74">
        <v>0</v>
      </c>
      <c r="I105" s="74">
        <v>213381369.74000001</v>
      </c>
      <c r="J105" s="74">
        <v>54845375.780000001</v>
      </c>
      <c r="K105" s="74">
        <v>42099325.799999997</v>
      </c>
      <c r="L105" s="74">
        <v>761620.16</v>
      </c>
      <c r="M105" s="138">
        <v>0.35692908004481</v>
      </c>
      <c r="N105" s="74">
        <v>761620.16</v>
      </c>
    </row>
    <row r="106" spans="1:14" ht="13.8" x14ac:dyDescent="0.2">
      <c r="A106" s="37" t="s">
        <v>70</v>
      </c>
      <c r="B106" s="72" t="s">
        <v>70</v>
      </c>
      <c r="C106" s="37" t="s">
        <v>449</v>
      </c>
      <c r="D106" s="72" t="s">
        <v>681</v>
      </c>
      <c r="E106" s="37" t="s">
        <v>682</v>
      </c>
      <c r="F106" s="72" t="s">
        <v>683</v>
      </c>
      <c r="G106" s="55">
        <v>3684988.78</v>
      </c>
      <c r="H106" s="55">
        <v>-581797.53</v>
      </c>
      <c r="I106" s="55">
        <v>3103191.25</v>
      </c>
      <c r="J106" s="55">
        <v>140951.01</v>
      </c>
      <c r="K106" s="55">
        <v>140951.01</v>
      </c>
      <c r="L106" s="55">
        <v>107949.75</v>
      </c>
      <c r="M106" s="137">
        <v>3.4786689347619202</v>
      </c>
      <c r="N106" s="55">
        <v>107949.75</v>
      </c>
    </row>
    <row r="107" spans="1:14" ht="13.8" x14ac:dyDescent="0.2">
      <c r="A107" s="37" t="s">
        <v>70</v>
      </c>
      <c r="B107" s="72" t="s">
        <v>70</v>
      </c>
      <c r="C107" s="37" t="s">
        <v>70</v>
      </c>
      <c r="D107" s="72" t="s">
        <v>70</v>
      </c>
      <c r="E107" s="37" t="s">
        <v>684</v>
      </c>
      <c r="F107" s="72" t="s">
        <v>685</v>
      </c>
      <c r="G107" s="55">
        <v>17140417.59</v>
      </c>
      <c r="H107" s="55">
        <v>0</v>
      </c>
      <c r="I107" s="55">
        <v>17140417.59</v>
      </c>
      <c r="J107" s="55">
        <v>1608086.9</v>
      </c>
      <c r="K107" s="55">
        <v>1608086.9</v>
      </c>
      <c r="L107" s="55">
        <v>845668.5</v>
      </c>
      <c r="M107" s="137">
        <v>4.9337683610075898</v>
      </c>
      <c r="N107" s="55">
        <v>662801.32999999996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686</v>
      </c>
      <c r="F108" s="72" t="s">
        <v>687</v>
      </c>
      <c r="G108" s="55">
        <v>3200000</v>
      </c>
      <c r="H108" s="55">
        <v>0</v>
      </c>
      <c r="I108" s="55">
        <v>3200000</v>
      </c>
      <c r="J108" s="55">
        <v>0</v>
      </c>
      <c r="K108" s="55">
        <v>0</v>
      </c>
      <c r="L108" s="55">
        <v>0</v>
      </c>
      <c r="M108" s="137">
        <v>0</v>
      </c>
      <c r="N108" s="55">
        <v>0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37" t="s">
        <v>688</v>
      </c>
      <c r="F109" s="72" t="s">
        <v>689</v>
      </c>
      <c r="G109" s="55">
        <v>28988259.710000001</v>
      </c>
      <c r="H109" s="55">
        <v>0</v>
      </c>
      <c r="I109" s="55">
        <v>28988259.710000001</v>
      </c>
      <c r="J109" s="55">
        <v>19132788.469999999</v>
      </c>
      <c r="K109" s="55">
        <v>17820287.469999999</v>
      </c>
      <c r="L109" s="55">
        <v>55239.24</v>
      </c>
      <c r="M109" s="137">
        <v>0.19055728268138999</v>
      </c>
      <c r="N109" s="55">
        <v>55239.24</v>
      </c>
    </row>
    <row r="110" spans="1:14" ht="13.8" x14ac:dyDescent="0.2">
      <c r="A110" s="37" t="s">
        <v>70</v>
      </c>
      <c r="B110" s="72" t="s">
        <v>70</v>
      </c>
      <c r="C110" s="37" t="s">
        <v>70</v>
      </c>
      <c r="D110" s="72" t="s">
        <v>70</v>
      </c>
      <c r="E110" s="37" t="s">
        <v>690</v>
      </c>
      <c r="F110" s="72" t="s">
        <v>691</v>
      </c>
      <c r="G110" s="55">
        <v>16963353.579999998</v>
      </c>
      <c r="H110" s="55">
        <v>0</v>
      </c>
      <c r="I110" s="55">
        <v>16963353.579999998</v>
      </c>
      <c r="J110" s="55">
        <v>11552735.73</v>
      </c>
      <c r="K110" s="55">
        <v>6183985.7300000004</v>
      </c>
      <c r="L110" s="55">
        <v>100137.92</v>
      </c>
      <c r="M110" s="137">
        <v>0.59031912249982998</v>
      </c>
      <c r="N110" s="55">
        <v>56510.27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692</v>
      </c>
      <c r="F111" s="72" t="s">
        <v>693</v>
      </c>
      <c r="G111" s="55">
        <v>14182566.130000001</v>
      </c>
      <c r="H111" s="55">
        <v>0</v>
      </c>
      <c r="I111" s="55">
        <v>14182566.130000001</v>
      </c>
      <c r="J111" s="55">
        <v>1399081.07</v>
      </c>
      <c r="K111" s="55">
        <v>1340259.5900000001</v>
      </c>
      <c r="L111" s="55">
        <v>814129.33</v>
      </c>
      <c r="M111" s="137">
        <v>5.7403527862133101</v>
      </c>
      <c r="N111" s="55">
        <v>438650.42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694</v>
      </c>
      <c r="F112" s="72" t="s">
        <v>695</v>
      </c>
      <c r="G112" s="55">
        <v>10478131.109999999</v>
      </c>
      <c r="H112" s="55">
        <v>0</v>
      </c>
      <c r="I112" s="55">
        <v>10478131.109999999</v>
      </c>
      <c r="J112" s="55">
        <v>6636740.3799999999</v>
      </c>
      <c r="K112" s="55">
        <v>6636740.3799999999</v>
      </c>
      <c r="L112" s="55">
        <v>89027.5</v>
      </c>
      <c r="M112" s="137">
        <v>0.84965056330545996</v>
      </c>
      <c r="N112" s="55">
        <v>74267.100000000006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41" t="s">
        <v>127</v>
      </c>
      <c r="F113" s="73" t="s">
        <v>70</v>
      </c>
      <c r="G113" s="74">
        <v>94637716.900000006</v>
      </c>
      <c r="H113" s="74">
        <v>-581797.53</v>
      </c>
      <c r="I113" s="74">
        <v>94055919.370000005</v>
      </c>
      <c r="J113" s="74">
        <v>40470383.560000002</v>
      </c>
      <c r="K113" s="74">
        <v>33730311.079999998</v>
      </c>
      <c r="L113" s="74">
        <v>2012152.24</v>
      </c>
      <c r="M113" s="138">
        <v>2.1393148389571701</v>
      </c>
      <c r="N113" s="74">
        <v>1395418.11</v>
      </c>
    </row>
    <row r="114" spans="1:14" ht="13.8" x14ac:dyDescent="0.2">
      <c r="A114" s="37" t="s">
        <v>70</v>
      </c>
      <c r="B114" s="72" t="s">
        <v>70</v>
      </c>
      <c r="C114" s="37" t="s">
        <v>451</v>
      </c>
      <c r="D114" s="72" t="s">
        <v>696</v>
      </c>
      <c r="E114" s="37" t="s">
        <v>697</v>
      </c>
      <c r="F114" s="72" t="s">
        <v>698</v>
      </c>
      <c r="G114" s="55">
        <v>1419511.24</v>
      </c>
      <c r="H114" s="55">
        <v>0</v>
      </c>
      <c r="I114" s="55">
        <v>1419511.24</v>
      </c>
      <c r="J114" s="55">
        <v>148922.82</v>
      </c>
      <c r="K114" s="55">
        <v>148922.82</v>
      </c>
      <c r="L114" s="55">
        <v>60267.040000000001</v>
      </c>
      <c r="M114" s="137">
        <v>4.2456190766055499</v>
      </c>
      <c r="N114" s="55">
        <v>60165.95</v>
      </c>
    </row>
    <row r="115" spans="1:14" ht="13.8" x14ac:dyDescent="0.2">
      <c r="A115" s="37" t="s">
        <v>70</v>
      </c>
      <c r="B115" s="72" t="s">
        <v>70</v>
      </c>
      <c r="C115" s="37" t="s">
        <v>70</v>
      </c>
      <c r="D115" s="72" t="s">
        <v>70</v>
      </c>
      <c r="E115" s="41" t="s">
        <v>127</v>
      </c>
      <c r="F115" s="73" t="s">
        <v>70</v>
      </c>
      <c r="G115" s="74">
        <v>1419511.24</v>
      </c>
      <c r="H115" s="74">
        <v>0</v>
      </c>
      <c r="I115" s="74">
        <v>1419511.24</v>
      </c>
      <c r="J115" s="74">
        <v>148922.82</v>
      </c>
      <c r="K115" s="74">
        <v>148922.82</v>
      </c>
      <c r="L115" s="74">
        <v>60267.040000000001</v>
      </c>
      <c r="M115" s="138">
        <v>4.2456190766055499</v>
      </c>
      <c r="N115" s="74">
        <v>60165.95</v>
      </c>
    </row>
    <row r="116" spans="1:14" ht="13.8" x14ac:dyDescent="0.2">
      <c r="A116" s="37" t="s">
        <v>70</v>
      </c>
      <c r="B116" s="72" t="s">
        <v>70</v>
      </c>
      <c r="C116" s="96" t="s">
        <v>127</v>
      </c>
      <c r="D116" s="97" t="s">
        <v>70</v>
      </c>
      <c r="E116" s="96" t="s">
        <v>70</v>
      </c>
      <c r="F116" s="97" t="s">
        <v>70</v>
      </c>
      <c r="G116" s="98">
        <v>513519421.19</v>
      </c>
      <c r="H116" s="98">
        <v>-1982850.2</v>
      </c>
      <c r="I116" s="98">
        <v>511536570.99000001</v>
      </c>
      <c r="J116" s="98">
        <v>217013177.05000001</v>
      </c>
      <c r="K116" s="98">
        <v>183107390.46000001</v>
      </c>
      <c r="L116" s="98">
        <v>4758619.82</v>
      </c>
      <c r="M116" s="139">
        <v>0.93025994422850999</v>
      </c>
      <c r="N116" s="98">
        <v>4118579.28</v>
      </c>
    </row>
    <row r="117" spans="1:14" ht="13.8" x14ac:dyDescent="0.2">
      <c r="A117" s="37" t="s">
        <v>9</v>
      </c>
      <c r="B117" s="72" t="s">
        <v>699</v>
      </c>
      <c r="C117" s="37" t="s">
        <v>700</v>
      </c>
      <c r="D117" s="72" t="s">
        <v>701</v>
      </c>
      <c r="E117" s="37" t="s">
        <v>702</v>
      </c>
      <c r="F117" s="72" t="s">
        <v>703</v>
      </c>
      <c r="G117" s="55">
        <v>11517484.25</v>
      </c>
      <c r="H117" s="55">
        <v>-903373.11</v>
      </c>
      <c r="I117" s="55">
        <v>10614111.140000001</v>
      </c>
      <c r="J117" s="55">
        <v>1890970.28</v>
      </c>
      <c r="K117" s="55">
        <v>1883129.47</v>
      </c>
      <c r="L117" s="55">
        <v>1760210.29</v>
      </c>
      <c r="M117" s="137">
        <v>16.583680600126101</v>
      </c>
      <c r="N117" s="55">
        <v>1760210.29</v>
      </c>
    </row>
    <row r="118" spans="1:14" ht="13.8" x14ac:dyDescent="0.2">
      <c r="A118" s="37" t="s">
        <v>70</v>
      </c>
      <c r="B118" s="72" t="s">
        <v>70</v>
      </c>
      <c r="C118" s="37" t="s">
        <v>70</v>
      </c>
      <c r="D118" s="72" t="s">
        <v>70</v>
      </c>
      <c r="E118" s="37" t="s">
        <v>704</v>
      </c>
      <c r="F118" s="72" t="s">
        <v>705</v>
      </c>
      <c r="G118" s="55">
        <v>3402181.59</v>
      </c>
      <c r="H118" s="55">
        <v>-410185.21</v>
      </c>
      <c r="I118" s="55">
        <v>2991996.38</v>
      </c>
      <c r="J118" s="55">
        <v>154594.13</v>
      </c>
      <c r="K118" s="55">
        <v>154594.13</v>
      </c>
      <c r="L118" s="55">
        <v>101645.56</v>
      </c>
      <c r="M118" s="137">
        <v>3.3972487627140802</v>
      </c>
      <c r="N118" s="55">
        <v>101219.01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706</v>
      </c>
      <c r="F119" s="72" t="s">
        <v>707</v>
      </c>
      <c r="G119" s="55">
        <v>60009900</v>
      </c>
      <c r="H119" s="55">
        <v>0</v>
      </c>
      <c r="I119" s="55">
        <v>60009900</v>
      </c>
      <c r="J119" s="55">
        <v>0</v>
      </c>
      <c r="K119" s="55">
        <v>0</v>
      </c>
      <c r="L119" s="55">
        <v>0</v>
      </c>
      <c r="M119" s="137">
        <v>0</v>
      </c>
      <c r="N119" s="55">
        <v>0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37" t="s">
        <v>708</v>
      </c>
      <c r="F120" s="72" t="s">
        <v>709</v>
      </c>
      <c r="G120" s="55">
        <v>931581.38</v>
      </c>
      <c r="H120" s="55">
        <v>0</v>
      </c>
      <c r="I120" s="55">
        <v>931581.38</v>
      </c>
      <c r="J120" s="55">
        <v>96536.38</v>
      </c>
      <c r="K120" s="55">
        <v>96536.38</v>
      </c>
      <c r="L120" s="55">
        <v>47195.38</v>
      </c>
      <c r="M120" s="137">
        <v>5.0661575052090502</v>
      </c>
      <c r="N120" s="55">
        <v>47195.38</v>
      </c>
    </row>
    <row r="121" spans="1:14" ht="13.8" x14ac:dyDescent="0.2">
      <c r="A121" s="37" t="s">
        <v>70</v>
      </c>
      <c r="B121" s="72" t="s">
        <v>70</v>
      </c>
      <c r="C121" s="37" t="s">
        <v>70</v>
      </c>
      <c r="D121" s="72" t="s">
        <v>70</v>
      </c>
      <c r="E121" s="37" t="s">
        <v>710</v>
      </c>
      <c r="F121" s="72" t="s">
        <v>711</v>
      </c>
      <c r="G121" s="55">
        <v>22544613.559999999</v>
      </c>
      <c r="H121" s="55">
        <v>0</v>
      </c>
      <c r="I121" s="55">
        <v>22544613.559999999</v>
      </c>
      <c r="J121" s="55">
        <v>14180562.199999999</v>
      </c>
      <c r="K121" s="55">
        <v>14180562.199999999</v>
      </c>
      <c r="L121" s="55">
        <v>23754.31</v>
      </c>
      <c r="M121" s="137">
        <v>0.10536578920184</v>
      </c>
      <c r="N121" s="55">
        <v>23505.38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37" t="s">
        <v>712</v>
      </c>
      <c r="F122" s="72" t="s">
        <v>713</v>
      </c>
      <c r="G122" s="55">
        <v>11431317.310000001</v>
      </c>
      <c r="H122" s="55">
        <v>0</v>
      </c>
      <c r="I122" s="55">
        <v>11431317.310000001</v>
      </c>
      <c r="J122" s="55">
        <v>8444162.7400000002</v>
      </c>
      <c r="K122" s="55">
        <v>7640773.8399999999</v>
      </c>
      <c r="L122" s="55">
        <v>0</v>
      </c>
      <c r="M122" s="137">
        <v>0</v>
      </c>
      <c r="N122" s="55">
        <v>0</v>
      </c>
    </row>
    <row r="123" spans="1:14" ht="13.8" x14ac:dyDescent="0.2">
      <c r="A123" s="37" t="s">
        <v>70</v>
      </c>
      <c r="B123" s="72" t="s">
        <v>70</v>
      </c>
      <c r="C123" s="37" t="s">
        <v>70</v>
      </c>
      <c r="D123" s="72" t="s">
        <v>70</v>
      </c>
      <c r="E123" s="37" t="s">
        <v>714</v>
      </c>
      <c r="F123" s="72" t="s">
        <v>715</v>
      </c>
      <c r="G123" s="55">
        <v>8901882.1999999993</v>
      </c>
      <c r="H123" s="55">
        <v>0</v>
      </c>
      <c r="I123" s="55">
        <v>8901882.1999999993</v>
      </c>
      <c r="J123" s="55">
        <v>2029772.18</v>
      </c>
      <c r="K123" s="55">
        <v>2015483.41</v>
      </c>
      <c r="L123" s="55">
        <v>22222.03</v>
      </c>
      <c r="M123" s="137">
        <v>0.24963293717816001</v>
      </c>
      <c r="N123" s="55">
        <v>22157.31</v>
      </c>
    </row>
    <row r="124" spans="1:14" ht="13.8" x14ac:dyDescent="0.2">
      <c r="A124" s="37" t="s">
        <v>70</v>
      </c>
      <c r="B124" s="72" t="s">
        <v>70</v>
      </c>
      <c r="C124" s="37" t="s">
        <v>70</v>
      </c>
      <c r="D124" s="72" t="s">
        <v>70</v>
      </c>
      <c r="E124" s="37" t="s">
        <v>716</v>
      </c>
      <c r="F124" s="72" t="s">
        <v>717</v>
      </c>
      <c r="G124" s="55">
        <v>36055736.259999998</v>
      </c>
      <c r="H124" s="55">
        <v>0</v>
      </c>
      <c r="I124" s="55">
        <v>36055736.259999998</v>
      </c>
      <c r="J124" s="55">
        <v>16332757.369999999</v>
      </c>
      <c r="K124" s="55">
        <v>7097730.4299999997</v>
      </c>
      <c r="L124" s="55">
        <v>187935.35999999999</v>
      </c>
      <c r="M124" s="137">
        <v>0.52123567424829997</v>
      </c>
      <c r="N124" s="55">
        <v>142736.14000000001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718</v>
      </c>
      <c r="F125" s="72" t="s">
        <v>719</v>
      </c>
      <c r="G125" s="55">
        <v>129395110.7</v>
      </c>
      <c r="H125" s="55">
        <v>-32016029.539999999</v>
      </c>
      <c r="I125" s="55">
        <v>97379081.159999996</v>
      </c>
      <c r="J125" s="55">
        <v>0</v>
      </c>
      <c r="K125" s="55">
        <v>0</v>
      </c>
      <c r="L125" s="55">
        <v>0</v>
      </c>
      <c r="M125" s="137">
        <v>0</v>
      </c>
      <c r="N125" s="55">
        <v>0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720</v>
      </c>
      <c r="F126" s="72" t="s">
        <v>18</v>
      </c>
      <c r="G126" s="55">
        <v>31991615.309999999</v>
      </c>
      <c r="H126" s="55">
        <v>0</v>
      </c>
      <c r="I126" s="55">
        <v>31991615.309999999</v>
      </c>
      <c r="J126" s="55">
        <v>0</v>
      </c>
      <c r="K126" s="55">
        <v>0</v>
      </c>
      <c r="L126" s="55">
        <v>0</v>
      </c>
      <c r="M126" s="137">
        <v>0</v>
      </c>
      <c r="N126" s="55">
        <v>0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721</v>
      </c>
      <c r="F127" s="72" t="s">
        <v>722</v>
      </c>
      <c r="G127" s="55">
        <v>1802308.76</v>
      </c>
      <c r="H127" s="55">
        <v>-112986.98</v>
      </c>
      <c r="I127" s="55">
        <v>1689321.78</v>
      </c>
      <c r="J127" s="55">
        <v>261702.22</v>
      </c>
      <c r="K127" s="55">
        <v>261702.22</v>
      </c>
      <c r="L127" s="55">
        <v>38968.519999999997</v>
      </c>
      <c r="M127" s="137">
        <v>2.30675531810168</v>
      </c>
      <c r="N127" s="55">
        <v>38958.379999999997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41" t="s">
        <v>127</v>
      </c>
      <c r="F128" s="73" t="s">
        <v>70</v>
      </c>
      <c r="G128" s="74">
        <v>317983731.31999999</v>
      </c>
      <c r="H128" s="74">
        <v>-33442574.84</v>
      </c>
      <c r="I128" s="74">
        <v>284541156.48000002</v>
      </c>
      <c r="J128" s="74">
        <v>43391057.5</v>
      </c>
      <c r="K128" s="74">
        <v>33330512.079999998</v>
      </c>
      <c r="L128" s="74">
        <v>2181931.4500000002</v>
      </c>
      <c r="M128" s="138">
        <v>0.76682455255058002</v>
      </c>
      <c r="N128" s="74">
        <v>2135981.89</v>
      </c>
    </row>
    <row r="129" spans="1:14" ht="13.8" x14ac:dyDescent="0.2">
      <c r="A129" s="37" t="s">
        <v>70</v>
      </c>
      <c r="B129" s="72" t="s">
        <v>70</v>
      </c>
      <c r="C129" s="37" t="s">
        <v>723</v>
      </c>
      <c r="D129" s="72" t="s">
        <v>724</v>
      </c>
      <c r="E129" s="37" t="s">
        <v>725</v>
      </c>
      <c r="F129" s="72" t="s">
        <v>726</v>
      </c>
      <c r="G129" s="55">
        <v>8567634.4700000007</v>
      </c>
      <c r="H129" s="55">
        <v>0</v>
      </c>
      <c r="I129" s="55">
        <v>8567634.4700000007</v>
      </c>
      <c r="J129" s="55">
        <v>1608749.36</v>
      </c>
      <c r="K129" s="55">
        <v>125162.4</v>
      </c>
      <c r="L129" s="55">
        <v>92305.21</v>
      </c>
      <c r="M129" s="137">
        <v>1.0773710097368301</v>
      </c>
      <c r="N129" s="55">
        <v>92191.81</v>
      </c>
    </row>
    <row r="130" spans="1:14" ht="13.8" x14ac:dyDescent="0.2">
      <c r="A130" s="37" t="s">
        <v>70</v>
      </c>
      <c r="B130" s="72" t="s">
        <v>70</v>
      </c>
      <c r="C130" s="37" t="s">
        <v>70</v>
      </c>
      <c r="D130" s="72" t="s">
        <v>70</v>
      </c>
      <c r="E130" s="37" t="s">
        <v>727</v>
      </c>
      <c r="F130" s="72" t="s">
        <v>728</v>
      </c>
      <c r="G130" s="55">
        <v>986400</v>
      </c>
      <c r="H130" s="55">
        <v>0</v>
      </c>
      <c r="I130" s="55">
        <v>986400</v>
      </c>
      <c r="J130" s="55">
        <v>0</v>
      </c>
      <c r="K130" s="55">
        <v>0</v>
      </c>
      <c r="L130" s="55">
        <v>0</v>
      </c>
      <c r="M130" s="137">
        <v>0</v>
      </c>
      <c r="N130" s="55">
        <v>0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41" t="s">
        <v>127</v>
      </c>
      <c r="F131" s="73" t="s">
        <v>70</v>
      </c>
      <c r="G131" s="74">
        <v>9554034.4700000007</v>
      </c>
      <c r="H131" s="74">
        <v>0</v>
      </c>
      <c r="I131" s="74">
        <v>9554034.4700000007</v>
      </c>
      <c r="J131" s="74">
        <v>1608749.36</v>
      </c>
      <c r="K131" s="74">
        <v>125162.4</v>
      </c>
      <c r="L131" s="74">
        <v>92305.21</v>
      </c>
      <c r="M131" s="138">
        <v>0.96613854900608998</v>
      </c>
      <c r="N131" s="74">
        <v>92191.81</v>
      </c>
    </row>
    <row r="132" spans="1:14" ht="13.8" x14ac:dyDescent="0.2">
      <c r="A132" s="37" t="s">
        <v>70</v>
      </c>
      <c r="B132" s="72" t="s">
        <v>70</v>
      </c>
      <c r="C132" s="37" t="s">
        <v>729</v>
      </c>
      <c r="D132" s="72" t="s">
        <v>730</v>
      </c>
      <c r="E132" s="37" t="s">
        <v>731</v>
      </c>
      <c r="F132" s="72" t="s">
        <v>732</v>
      </c>
      <c r="G132" s="55">
        <v>12340606.460000001</v>
      </c>
      <c r="H132" s="55">
        <v>0</v>
      </c>
      <c r="I132" s="55">
        <v>12340606.460000001</v>
      </c>
      <c r="J132" s="55">
        <v>954357.53</v>
      </c>
      <c r="K132" s="55">
        <v>920516.77</v>
      </c>
      <c r="L132" s="55">
        <v>404500.52</v>
      </c>
      <c r="M132" s="137">
        <v>3.27780098418275</v>
      </c>
      <c r="N132" s="55">
        <v>404500.52</v>
      </c>
    </row>
    <row r="133" spans="1:14" ht="13.8" x14ac:dyDescent="0.2">
      <c r="A133" s="37" t="s">
        <v>70</v>
      </c>
      <c r="B133" s="72" t="s">
        <v>70</v>
      </c>
      <c r="C133" s="37" t="s">
        <v>70</v>
      </c>
      <c r="D133" s="72" t="s">
        <v>70</v>
      </c>
      <c r="E133" s="37" t="s">
        <v>733</v>
      </c>
      <c r="F133" s="72" t="s">
        <v>734</v>
      </c>
      <c r="G133" s="55">
        <v>10387507.869999999</v>
      </c>
      <c r="H133" s="55">
        <v>988403.9</v>
      </c>
      <c r="I133" s="55">
        <v>11375911.77</v>
      </c>
      <c r="J133" s="55">
        <v>1942018.48</v>
      </c>
      <c r="K133" s="55">
        <v>1942018.45</v>
      </c>
      <c r="L133" s="55">
        <v>493704.62</v>
      </c>
      <c r="M133" s="137">
        <v>4.3399125272927499</v>
      </c>
      <c r="N133" s="55">
        <v>493704.62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37" t="s">
        <v>735</v>
      </c>
      <c r="F134" s="72" t="s">
        <v>736</v>
      </c>
      <c r="G134" s="55">
        <v>5100993.25</v>
      </c>
      <c r="H134" s="55">
        <v>0</v>
      </c>
      <c r="I134" s="55">
        <v>5100993.25</v>
      </c>
      <c r="J134" s="55">
        <v>664450.53</v>
      </c>
      <c r="K134" s="55">
        <v>664450.53</v>
      </c>
      <c r="L134" s="55">
        <v>42323.23</v>
      </c>
      <c r="M134" s="137">
        <v>0.82970566565639003</v>
      </c>
      <c r="N134" s="55">
        <v>36478.19</v>
      </c>
    </row>
    <row r="135" spans="1:14" ht="13.8" x14ac:dyDescent="0.2">
      <c r="A135" s="37" t="s">
        <v>70</v>
      </c>
      <c r="B135" s="72" t="s">
        <v>70</v>
      </c>
      <c r="C135" s="37" t="s">
        <v>70</v>
      </c>
      <c r="D135" s="72" t="s">
        <v>70</v>
      </c>
      <c r="E135" s="37" t="s">
        <v>737</v>
      </c>
      <c r="F135" s="72" t="s">
        <v>738</v>
      </c>
      <c r="G135" s="55">
        <v>1148778.1200000001</v>
      </c>
      <c r="H135" s="55">
        <v>0</v>
      </c>
      <c r="I135" s="55">
        <v>1148778.1200000001</v>
      </c>
      <c r="J135" s="55">
        <v>168764.57</v>
      </c>
      <c r="K135" s="55">
        <v>166942.06</v>
      </c>
      <c r="L135" s="55">
        <v>55004.69</v>
      </c>
      <c r="M135" s="137">
        <v>4.7881039029538597</v>
      </c>
      <c r="N135" s="55">
        <v>55004.69</v>
      </c>
    </row>
    <row r="136" spans="1:14" ht="13.8" x14ac:dyDescent="0.2">
      <c r="A136" s="37" t="s">
        <v>70</v>
      </c>
      <c r="B136" s="72" t="s">
        <v>70</v>
      </c>
      <c r="C136" s="37" t="s">
        <v>70</v>
      </c>
      <c r="D136" s="72" t="s">
        <v>70</v>
      </c>
      <c r="E136" s="37" t="s">
        <v>739</v>
      </c>
      <c r="F136" s="72" t="s">
        <v>740</v>
      </c>
      <c r="G136" s="55">
        <v>625126.88</v>
      </c>
      <c r="H136" s="55">
        <v>0</v>
      </c>
      <c r="I136" s="55">
        <v>625126.88</v>
      </c>
      <c r="J136" s="55">
        <v>32767.99</v>
      </c>
      <c r="K136" s="55">
        <v>32767.99</v>
      </c>
      <c r="L136" s="55">
        <v>31694.67</v>
      </c>
      <c r="M136" s="137">
        <v>5.0701179255001803</v>
      </c>
      <c r="N136" s="55">
        <v>31693.65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41" t="s">
        <v>127</v>
      </c>
      <c r="F137" s="73" t="s">
        <v>70</v>
      </c>
      <c r="G137" s="74">
        <v>29603012.579999998</v>
      </c>
      <c r="H137" s="74">
        <v>988403.9</v>
      </c>
      <c r="I137" s="74">
        <v>30591416.48</v>
      </c>
      <c r="J137" s="74">
        <v>3762359.1</v>
      </c>
      <c r="K137" s="74">
        <v>3726695.8</v>
      </c>
      <c r="L137" s="74">
        <v>1027227.73</v>
      </c>
      <c r="M137" s="138">
        <v>3.35789527978078</v>
      </c>
      <c r="N137" s="74">
        <v>1021381.67</v>
      </c>
    </row>
    <row r="138" spans="1:14" ht="13.8" x14ac:dyDescent="0.2">
      <c r="A138" s="37" t="s">
        <v>70</v>
      </c>
      <c r="B138" s="72" t="s">
        <v>70</v>
      </c>
      <c r="C138" s="37" t="s">
        <v>741</v>
      </c>
      <c r="D138" s="72" t="s">
        <v>742</v>
      </c>
      <c r="E138" s="37" t="s">
        <v>743</v>
      </c>
      <c r="F138" s="72" t="s">
        <v>744</v>
      </c>
      <c r="G138" s="55">
        <v>26000</v>
      </c>
      <c r="H138" s="55">
        <v>0</v>
      </c>
      <c r="I138" s="55">
        <v>26000</v>
      </c>
      <c r="J138" s="55">
        <v>0</v>
      </c>
      <c r="K138" s="55">
        <v>0</v>
      </c>
      <c r="L138" s="55">
        <v>0</v>
      </c>
      <c r="M138" s="137">
        <v>0</v>
      </c>
      <c r="N138" s="55">
        <v>0</v>
      </c>
    </row>
    <row r="139" spans="1:14" ht="13.8" x14ac:dyDescent="0.2">
      <c r="A139" s="37" t="s">
        <v>70</v>
      </c>
      <c r="B139" s="72" t="s">
        <v>70</v>
      </c>
      <c r="C139" s="37" t="s">
        <v>70</v>
      </c>
      <c r="D139" s="72" t="s">
        <v>70</v>
      </c>
      <c r="E139" s="37" t="s">
        <v>745</v>
      </c>
      <c r="F139" s="72" t="s">
        <v>746</v>
      </c>
      <c r="G139" s="55">
        <v>3099131.02</v>
      </c>
      <c r="H139" s="55">
        <v>0</v>
      </c>
      <c r="I139" s="55">
        <v>3099131.02</v>
      </c>
      <c r="J139" s="55">
        <v>1418402.94</v>
      </c>
      <c r="K139" s="55">
        <v>930640.64</v>
      </c>
      <c r="L139" s="55">
        <v>87995.9</v>
      </c>
      <c r="M139" s="137">
        <v>2.8393733414988098</v>
      </c>
      <c r="N139" s="55">
        <v>87995.9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747</v>
      </c>
      <c r="F140" s="72" t="s">
        <v>748</v>
      </c>
      <c r="G140" s="55">
        <v>43000</v>
      </c>
      <c r="H140" s="55">
        <v>0</v>
      </c>
      <c r="I140" s="55">
        <v>43000</v>
      </c>
      <c r="J140" s="55">
        <v>1530</v>
      </c>
      <c r="K140" s="55">
        <v>1530</v>
      </c>
      <c r="L140" s="55">
        <v>1530</v>
      </c>
      <c r="M140" s="137">
        <v>3.5581395348837201</v>
      </c>
      <c r="N140" s="55">
        <v>0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41" t="s">
        <v>127</v>
      </c>
      <c r="F141" s="73" t="s">
        <v>70</v>
      </c>
      <c r="G141" s="74">
        <v>3168131.02</v>
      </c>
      <c r="H141" s="74">
        <v>0</v>
      </c>
      <c r="I141" s="74">
        <v>3168131.02</v>
      </c>
      <c r="J141" s="74">
        <v>1419932.94</v>
      </c>
      <c r="K141" s="74">
        <v>932170.64</v>
      </c>
      <c r="L141" s="74">
        <v>89525.9</v>
      </c>
      <c r="M141" s="138">
        <v>2.8258269444929698</v>
      </c>
      <c r="N141" s="74">
        <v>87995.9</v>
      </c>
    </row>
    <row r="142" spans="1:14" ht="13.8" x14ac:dyDescent="0.2">
      <c r="A142" s="37" t="s">
        <v>70</v>
      </c>
      <c r="B142" s="72" t="s">
        <v>70</v>
      </c>
      <c r="C142" s="96" t="s">
        <v>127</v>
      </c>
      <c r="D142" s="97" t="s">
        <v>70</v>
      </c>
      <c r="E142" s="96" t="s">
        <v>70</v>
      </c>
      <c r="F142" s="97" t="s">
        <v>70</v>
      </c>
      <c r="G142" s="98">
        <v>360308909.38999999</v>
      </c>
      <c r="H142" s="98">
        <v>-32454170.940000001</v>
      </c>
      <c r="I142" s="98">
        <v>327854738.44999999</v>
      </c>
      <c r="J142" s="98">
        <v>50182098.899999999</v>
      </c>
      <c r="K142" s="98">
        <v>38114540.920000002</v>
      </c>
      <c r="L142" s="98">
        <v>3390990.29</v>
      </c>
      <c r="M142" s="139">
        <v>1.0342965625665801</v>
      </c>
      <c r="N142" s="98">
        <v>3337551.27</v>
      </c>
    </row>
    <row r="143" spans="1:14" ht="13.8" x14ac:dyDescent="0.2">
      <c r="A143" s="37" t="s">
        <v>11</v>
      </c>
      <c r="B143" s="72" t="s">
        <v>749</v>
      </c>
      <c r="C143" s="37" t="s">
        <v>453</v>
      </c>
      <c r="D143" s="72" t="s">
        <v>750</v>
      </c>
      <c r="E143" s="37" t="s">
        <v>751</v>
      </c>
      <c r="F143" s="72" t="s">
        <v>752</v>
      </c>
      <c r="G143" s="55">
        <v>18250961.48</v>
      </c>
      <c r="H143" s="55">
        <v>-4050094.4</v>
      </c>
      <c r="I143" s="55">
        <v>14200867.08</v>
      </c>
      <c r="J143" s="55">
        <v>3642987.88</v>
      </c>
      <c r="K143" s="55">
        <v>3554498.14</v>
      </c>
      <c r="L143" s="55">
        <v>332981.74</v>
      </c>
      <c r="M143" s="137">
        <v>2.3447986529566198</v>
      </c>
      <c r="N143" s="55">
        <v>322715.65999999997</v>
      </c>
    </row>
    <row r="144" spans="1:14" ht="13.8" x14ac:dyDescent="0.2">
      <c r="A144" s="37" t="s">
        <v>70</v>
      </c>
      <c r="B144" s="72" t="s">
        <v>70</v>
      </c>
      <c r="C144" s="37" t="s">
        <v>70</v>
      </c>
      <c r="D144" s="72" t="s">
        <v>70</v>
      </c>
      <c r="E144" s="37" t="s">
        <v>753</v>
      </c>
      <c r="F144" s="72" t="s">
        <v>754</v>
      </c>
      <c r="G144" s="55">
        <v>59329733.409999996</v>
      </c>
      <c r="H144" s="55">
        <v>0</v>
      </c>
      <c r="I144" s="55">
        <v>59329733.409999996</v>
      </c>
      <c r="J144" s="55">
        <v>6494251.0899999999</v>
      </c>
      <c r="K144" s="55">
        <v>5782015.5999999996</v>
      </c>
      <c r="L144" s="55">
        <v>184811.31</v>
      </c>
      <c r="M144" s="137">
        <v>0.31149863546977002</v>
      </c>
      <c r="N144" s="55">
        <v>184811.31</v>
      </c>
    </row>
    <row r="145" spans="1:14" ht="13.8" x14ac:dyDescent="0.2">
      <c r="A145" s="37" t="s">
        <v>70</v>
      </c>
      <c r="B145" s="72" t="s">
        <v>70</v>
      </c>
      <c r="C145" s="37" t="s">
        <v>70</v>
      </c>
      <c r="D145" s="72" t="s">
        <v>70</v>
      </c>
      <c r="E145" s="37" t="s">
        <v>755</v>
      </c>
      <c r="F145" s="72" t="s">
        <v>756</v>
      </c>
      <c r="G145" s="55">
        <v>36096227.890000001</v>
      </c>
      <c r="H145" s="55">
        <v>0</v>
      </c>
      <c r="I145" s="55">
        <v>36096227.890000001</v>
      </c>
      <c r="J145" s="55">
        <v>2174495.7799999998</v>
      </c>
      <c r="K145" s="55">
        <v>2174495.7799999998</v>
      </c>
      <c r="L145" s="55">
        <v>2174495.7799999998</v>
      </c>
      <c r="M145" s="137">
        <v>6.0241634849674002</v>
      </c>
      <c r="N145" s="55">
        <v>2174495.7799999998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757</v>
      </c>
      <c r="F146" s="72" t="s">
        <v>758</v>
      </c>
      <c r="G146" s="55">
        <v>461636875.10000002</v>
      </c>
      <c r="H146" s="55">
        <v>0</v>
      </c>
      <c r="I146" s="55">
        <v>461636875.10000002</v>
      </c>
      <c r="J146" s="55">
        <v>1291031.5</v>
      </c>
      <c r="K146" s="55">
        <v>1291031.5</v>
      </c>
      <c r="L146" s="55">
        <v>857714.39</v>
      </c>
      <c r="M146" s="137">
        <v>0.18579850013373</v>
      </c>
      <c r="N146" s="55">
        <v>848509.37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37" t="s">
        <v>759</v>
      </c>
      <c r="F147" s="72" t="s">
        <v>760</v>
      </c>
      <c r="G147" s="55">
        <v>25146993.440000001</v>
      </c>
      <c r="H147" s="55">
        <v>0</v>
      </c>
      <c r="I147" s="55">
        <v>25146993.440000001</v>
      </c>
      <c r="J147" s="55">
        <v>4184183.55</v>
      </c>
      <c r="K147" s="55">
        <v>3460960.07</v>
      </c>
      <c r="L147" s="55">
        <v>389669.32</v>
      </c>
      <c r="M147" s="137">
        <v>1.5495662371318499</v>
      </c>
      <c r="N147" s="55">
        <v>389669.32</v>
      </c>
    </row>
    <row r="148" spans="1:14" ht="13.8" x14ac:dyDescent="0.2">
      <c r="A148" s="37" t="s">
        <v>70</v>
      </c>
      <c r="B148" s="72" t="s">
        <v>70</v>
      </c>
      <c r="C148" s="37" t="s">
        <v>70</v>
      </c>
      <c r="D148" s="72" t="s">
        <v>70</v>
      </c>
      <c r="E148" s="41" t="s">
        <v>127</v>
      </c>
      <c r="F148" s="73" t="s">
        <v>70</v>
      </c>
      <c r="G148" s="74">
        <v>600460791.32000005</v>
      </c>
      <c r="H148" s="74">
        <v>-4050094.4</v>
      </c>
      <c r="I148" s="74">
        <v>596410696.91999996</v>
      </c>
      <c r="J148" s="74">
        <v>17786949.800000001</v>
      </c>
      <c r="K148" s="74">
        <v>16263001.09</v>
      </c>
      <c r="L148" s="74">
        <v>3939672.54</v>
      </c>
      <c r="M148" s="138">
        <v>0.66056369551139005</v>
      </c>
      <c r="N148" s="74">
        <v>3920201.44</v>
      </c>
    </row>
    <row r="149" spans="1:14" ht="13.8" x14ac:dyDescent="0.2">
      <c r="A149" s="37" t="s">
        <v>70</v>
      </c>
      <c r="B149" s="72" t="s">
        <v>70</v>
      </c>
      <c r="C149" s="37" t="s">
        <v>455</v>
      </c>
      <c r="D149" s="72" t="s">
        <v>761</v>
      </c>
      <c r="E149" s="37" t="s">
        <v>762</v>
      </c>
      <c r="F149" s="72" t="s">
        <v>763</v>
      </c>
      <c r="G149" s="55">
        <v>4510560.07</v>
      </c>
      <c r="H149" s="55">
        <v>-905288.12</v>
      </c>
      <c r="I149" s="55">
        <v>3605271.95</v>
      </c>
      <c r="J149" s="55">
        <v>241430.17</v>
      </c>
      <c r="K149" s="55">
        <v>241430.17</v>
      </c>
      <c r="L149" s="55">
        <v>127964.08</v>
      </c>
      <c r="M149" s="137">
        <v>3.5493599865607899</v>
      </c>
      <c r="N149" s="55">
        <v>127964.08</v>
      </c>
    </row>
    <row r="150" spans="1:14" ht="13.8" x14ac:dyDescent="0.2">
      <c r="A150" s="37" t="s">
        <v>70</v>
      </c>
      <c r="B150" s="72" t="s">
        <v>70</v>
      </c>
      <c r="C150" s="37" t="s">
        <v>70</v>
      </c>
      <c r="D150" s="72" t="s">
        <v>70</v>
      </c>
      <c r="E150" s="37" t="s">
        <v>764</v>
      </c>
      <c r="F150" s="72" t="s">
        <v>765</v>
      </c>
      <c r="G150" s="55">
        <v>5238355.28</v>
      </c>
      <c r="H150" s="55">
        <v>0</v>
      </c>
      <c r="I150" s="55">
        <v>5238355.28</v>
      </c>
      <c r="J150" s="55">
        <v>491872.35</v>
      </c>
      <c r="K150" s="55">
        <v>462702.39</v>
      </c>
      <c r="L150" s="55">
        <v>199090.86</v>
      </c>
      <c r="M150" s="137">
        <v>3.8006368288941301</v>
      </c>
      <c r="N150" s="55">
        <v>199090.86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766</v>
      </c>
      <c r="F151" s="72" t="s">
        <v>767</v>
      </c>
      <c r="G151" s="55">
        <v>23698224.91</v>
      </c>
      <c r="H151" s="55">
        <v>0</v>
      </c>
      <c r="I151" s="55">
        <v>23698224.91</v>
      </c>
      <c r="J151" s="55">
        <v>9073391.6199999992</v>
      </c>
      <c r="K151" s="55">
        <v>73391.62</v>
      </c>
      <c r="L151" s="55">
        <v>66359.759999999995</v>
      </c>
      <c r="M151" s="137">
        <v>0.28001996036420002</v>
      </c>
      <c r="N151" s="55">
        <v>62138.51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41" t="s">
        <v>127</v>
      </c>
      <c r="F152" s="73" t="s">
        <v>70</v>
      </c>
      <c r="G152" s="74">
        <v>33447140.260000002</v>
      </c>
      <c r="H152" s="74">
        <v>-905288.12</v>
      </c>
      <c r="I152" s="74">
        <v>32541852.140000001</v>
      </c>
      <c r="J152" s="74">
        <v>9806694.1400000006</v>
      </c>
      <c r="K152" s="74">
        <v>777524.18</v>
      </c>
      <c r="L152" s="74">
        <v>393414.7</v>
      </c>
      <c r="M152" s="138">
        <v>1.2089499340955501</v>
      </c>
      <c r="N152" s="74">
        <v>389193.45</v>
      </c>
    </row>
    <row r="153" spans="1:14" ht="13.8" x14ac:dyDescent="0.2">
      <c r="A153" s="37" t="s">
        <v>70</v>
      </c>
      <c r="B153" s="72" t="s">
        <v>70</v>
      </c>
      <c r="C153" s="37" t="s">
        <v>457</v>
      </c>
      <c r="D153" s="72" t="s">
        <v>768</v>
      </c>
      <c r="E153" s="37" t="s">
        <v>769</v>
      </c>
      <c r="F153" s="72" t="s">
        <v>770</v>
      </c>
      <c r="G153" s="55">
        <v>88865674.75</v>
      </c>
      <c r="H153" s="55">
        <v>233869.77</v>
      </c>
      <c r="I153" s="55">
        <v>89099544.519999996</v>
      </c>
      <c r="J153" s="55">
        <v>19935087.890000001</v>
      </c>
      <c r="K153" s="55">
        <v>10276630.34</v>
      </c>
      <c r="L153" s="55">
        <v>164380.43</v>
      </c>
      <c r="M153" s="137">
        <v>0.18449076354492999</v>
      </c>
      <c r="N153" s="55">
        <v>164380.43</v>
      </c>
    </row>
    <row r="154" spans="1:14" ht="13.8" x14ac:dyDescent="0.2">
      <c r="A154" s="37" t="s">
        <v>70</v>
      </c>
      <c r="B154" s="72" t="s">
        <v>70</v>
      </c>
      <c r="C154" s="37" t="s">
        <v>70</v>
      </c>
      <c r="D154" s="72" t="s">
        <v>70</v>
      </c>
      <c r="E154" s="37" t="s">
        <v>771</v>
      </c>
      <c r="F154" s="72" t="s">
        <v>772</v>
      </c>
      <c r="G154" s="55">
        <v>1513885.65</v>
      </c>
      <c r="H154" s="55">
        <v>0</v>
      </c>
      <c r="I154" s="55">
        <v>1513885.65</v>
      </c>
      <c r="J154" s="55">
        <v>66457.440000000002</v>
      </c>
      <c r="K154" s="55">
        <v>66457.440000000002</v>
      </c>
      <c r="L154" s="55">
        <v>56457.440000000002</v>
      </c>
      <c r="M154" s="137">
        <v>3.7293067676544802</v>
      </c>
      <c r="N154" s="55">
        <v>56457.440000000002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41" t="s">
        <v>127</v>
      </c>
      <c r="F155" s="73" t="s">
        <v>70</v>
      </c>
      <c r="G155" s="74">
        <v>90379560.400000006</v>
      </c>
      <c r="H155" s="74">
        <v>233869.77</v>
      </c>
      <c r="I155" s="74">
        <v>90613430.170000002</v>
      </c>
      <c r="J155" s="74">
        <v>20001545.329999998</v>
      </c>
      <c r="K155" s="74">
        <v>10343087.779999999</v>
      </c>
      <c r="L155" s="74">
        <v>220837.87</v>
      </c>
      <c r="M155" s="138">
        <v>0.24371428118954</v>
      </c>
      <c r="N155" s="74">
        <v>220837.87</v>
      </c>
    </row>
    <row r="156" spans="1:14" ht="13.8" x14ac:dyDescent="0.2">
      <c r="A156" s="37" t="s">
        <v>70</v>
      </c>
      <c r="B156" s="72" t="s">
        <v>70</v>
      </c>
      <c r="C156" s="37" t="s">
        <v>461</v>
      </c>
      <c r="D156" s="72" t="s">
        <v>773</v>
      </c>
      <c r="E156" s="37" t="s">
        <v>774</v>
      </c>
      <c r="F156" s="72" t="s">
        <v>775</v>
      </c>
      <c r="G156" s="55">
        <v>52714982.670000002</v>
      </c>
      <c r="H156" s="55">
        <v>0</v>
      </c>
      <c r="I156" s="55">
        <v>52714982.670000002</v>
      </c>
      <c r="J156" s="55">
        <v>7904699.6600000001</v>
      </c>
      <c r="K156" s="55">
        <v>6373177.75</v>
      </c>
      <c r="L156" s="55">
        <v>130040.19</v>
      </c>
      <c r="M156" s="137">
        <v>0.24668544579453</v>
      </c>
      <c r="N156" s="55">
        <v>118955.67</v>
      </c>
    </row>
    <row r="157" spans="1:14" ht="13.8" x14ac:dyDescent="0.2">
      <c r="A157" s="37" t="s">
        <v>70</v>
      </c>
      <c r="B157" s="72" t="s">
        <v>70</v>
      </c>
      <c r="C157" s="37" t="s">
        <v>70</v>
      </c>
      <c r="D157" s="72" t="s">
        <v>70</v>
      </c>
      <c r="E157" s="41" t="s">
        <v>127</v>
      </c>
      <c r="F157" s="73" t="s">
        <v>70</v>
      </c>
      <c r="G157" s="74">
        <v>52714982.670000002</v>
      </c>
      <c r="H157" s="74">
        <v>0</v>
      </c>
      <c r="I157" s="74">
        <v>52714982.670000002</v>
      </c>
      <c r="J157" s="74">
        <v>7904699.6600000001</v>
      </c>
      <c r="K157" s="74">
        <v>6373177.75</v>
      </c>
      <c r="L157" s="74">
        <v>130040.19</v>
      </c>
      <c r="M157" s="138">
        <v>0.24668544579453</v>
      </c>
      <c r="N157" s="74">
        <v>118955.67</v>
      </c>
    </row>
    <row r="158" spans="1:14" ht="13.8" x14ac:dyDescent="0.2">
      <c r="A158" s="37" t="s">
        <v>70</v>
      </c>
      <c r="B158" s="72" t="s">
        <v>70</v>
      </c>
      <c r="C158" s="96" t="s">
        <v>127</v>
      </c>
      <c r="D158" s="97" t="s">
        <v>70</v>
      </c>
      <c r="E158" s="96" t="s">
        <v>70</v>
      </c>
      <c r="F158" s="97" t="s">
        <v>70</v>
      </c>
      <c r="G158" s="98">
        <v>777002474.64999998</v>
      </c>
      <c r="H158" s="98">
        <v>-4721512.75</v>
      </c>
      <c r="I158" s="98">
        <v>772280961.89999998</v>
      </c>
      <c r="J158" s="98">
        <v>55499888.93</v>
      </c>
      <c r="K158" s="98">
        <v>33756790.799999997</v>
      </c>
      <c r="L158" s="98">
        <v>4683965.3</v>
      </c>
      <c r="M158" s="139">
        <v>0.60651052286414997</v>
      </c>
      <c r="N158" s="98">
        <v>4649188.43</v>
      </c>
    </row>
    <row r="159" spans="1:14" ht="13.8" x14ac:dyDescent="0.2">
      <c r="A159" s="37" t="s">
        <v>21</v>
      </c>
      <c r="B159" s="72" t="s">
        <v>776</v>
      </c>
      <c r="C159" s="37" t="s">
        <v>777</v>
      </c>
      <c r="D159" s="72" t="s">
        <v>778</v>
      </c>
      <c r="E159" s="37" t="s">
        <v>779</v>
      </c>
      <c r="F159" s="72" t="s">
        <v>780</v>
      </c>
      <c r="G159" s="55">
        <v>63521435.890000001</v>
      </c>
      <c r="H159" s="55">
        <v>0</v>
      </c>
      <c r="I159" s="55">
        <v>63521435.890000001</v>
      </c>
      <c r="J159" s="55">
        <v>0</v>
      </c>
      <c r="K159" s="55">
        <v>0</v>
      </c>
      <c r="L159" s="55">
        <v>0</v>
      </c>
      <c r="M159" s="137">
        <v>0</v>
      </c>
      <c r="N159" s="55">
        <v>0</v>
      </c>
    </row>
    <row r="160" spans="1:14" ht="13.8" x14ac:dyDescent="0.2">
      <c r="A160" s="37" t="s">
        <v>70</v>
      </c>
      <c r="B160" s="72" t="s">
        <v>70</v>
      </c>
      <c r="C160" s="37" t="s">
        <v>70</v>
      </c>
      <c r="D160" s="72" t="s">
        <v>70</v>
      </c>
      <c r="E160" s="37" t="s">
        <v>781</v>
      </c>
      <c r="F160" s="72" t="s">
        <v>782</v>
      </c>
      <c r="G160" s="55">
        <v>3789679</v>
      </c>
      <c r="H160" s="55">
        <v>0</v>
      </c>
      <c r="I160" s="55">
        <v>3789679</v>
      </c>
      <c r="J160" s="55">
        <v>2597886.71</v>
      </c>
      <c r="K160" s="55">
        <v>2597886.71</v>
      </c>
      <c r="L160" s="55">
        <v>0</v>
      </c>
      <c r="M160" s="137">
        <v>0</v>
      </c>
      <c r="N160" s="55">
        <v>0</v>
      </c>
    </row>
    <row r="161" spans="1:14" ht="13.8" x14ac:dyDescent="0.2">
      <c r="A161" s="37" t="s">
        <v>70</v>
      </c>
      <c r="B161" s="72" t="s">
        <v>70</v>
      </c>
      <c r="C161" s="37" t="s">
        <v>70</v>
      </c>
      <c r="D161" s="72" t="s">
        <v>70</v>
      </c>
      <c r="E161" s="41" t="s">
        <v>127</v>
      </c>
      <c r="F161" s="73" t="s">
        <v>70</v>
      </c>
      <c r="G161" s="74">
        <v>67311114.890000001</v>
      </c>
      <c r="H161" s="74">
        <v>0</v>
      </c>
      <c r="I161" s="74">
        <v>67311114.890000001</v>
      </c>
      <c r="J161" s="74">
        <v>2597886.71</v>
      </c>
      <c r="K161" s="74">
        <v>2597886.71</v>
      </c>
      <c r="L161" s="74">
        <v>0</v>
      </c>
      <c r="M161" s="138">
        <v>0</v>
      </c>
      <c r="N161" s="74">
        <v>0</v>
      </c>
    </row>
    <row r="162" spans="1:14" ht="13.8" x14ac:dyDescent="0.2">
      <c r="A162" s="37" t="s">
        <v>70</v>
      </c>
      <c r="B162" s="72" t="s">
        <v>70</v>
      </c>
      <c r="C162" s="96" t="s">
        <v>127</v>
      </c>
      <c r="D162" s="97" t="s">
        <v>70</v>
      </c>
      <c r="E162" s="96" t="s">
        <v>70</v>
      </c>
      <c r="F162" s="97" t="s">
        <v>70</v>
      </c>
      <c r="G162" s="98">
        <v>67311114.890000001</v>
      </c>
      <c r="H162" s="98">
        <v>0</v>
      </c>
      <c r="I162" s="98">
        <v>67311114.890000001</v>
      </c>
      <c r="J162" s="98">
        <v>2597886.71</v>
      </c>
      <c r="K162" s="98">
        <v>2597886.71</v>
      </c>
      <c r="L162" s="98">
        <v>0</v>
      </c>
      <c r="M162" s="139">
        <v>0</v>
      </c>
      <c r="N162" s="98">
        <v>0</v>
      </c>
    </row>
    <row r="163" spans="1:14" ht="13.8" x14ac:dyDescent="0.2">
      <c r="A163" s="126" t="s">
        <v>264</v>
      </c>
      <c r="B163" s="127" t="s">
        <v>70</v>
      </c>
      <c r="C163" s="110" t="s">
        <v>70</v>
      </c>
      <c r="D163" s="94" t="s">
        <v>70</v>
      </c>
      <c r="E163" s="78" t="s">
        <v>70</v>
      </c>
      <c r="F163" s="95" t="s">
        <v>70</v>
      </c>
      <c r="G163" s="66">
        <v>8249589665.8900003</v>
      </c>
      <c r="H163" s="66">
        <v>-10318259.01</v>
      </c>
      <c r="I163" s="66">
        <v>8239271406.8800001</v>
      </c>
      <c r="J163" s="66">
        <v>3140926582.0500002</v>
      </c>
      <c r="K163" s="66">
        <v>2879746229.75</v>
      </c>
      <c r="L163" s="66">
        <v>559086937.13999999</v>
      </c>
      <c r="M163" s="71">
        <v>6.7856356409518002</v>
      </c>
      <c r="N163" s="66">
        <v>514067754.5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&amp;L&amp;G&amp;C&amp;G&amp;R&amp;"-,Negrita"&amp;12
Intervención General</oddHeader>
    <oddFooter>&amp;R&amp;P</oddFooter>
  </headerFooter>
  <ignoredErrors>
    <ignoredError sqref="A7:E164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" x14ac:dyDescent="0.35">
      <c r="A2" s="111" t="s">
        <v>49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48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783</v>
      </c>
      <c r="B7" s="42" t="s">
        <v>784</v>
      </c>
      <c r="C7" s="38">
        <v>307097.58</v>
      </c>
      <c r="D7" s="38">
        <v>0</v>
      </c>
      <c r="E7" s="38">
        <v>307097.58</v>
      </c>
      <c r="F7" s="38">
        <v>141382.57999999999</v>
      </c>
      <c r="G7" s="38">
        <v>141382.57999999999</v>
      </c>
      <c r="H7" s="55">
        <v>0</v>
      </c>
      <c r="I7" s="49">
        <v>0</v>
      </c>
      <c r="J7" s="38">
        <v>0</v>
      </c>
    </row>
    <row r="8" spans="1:10" ht="13.8" x14ac:dyDescent="0.2">
      <c r="A8" s="37" t="s">
        <v>785</v>
      </c>
      <c r="B8" s="42" t="s">
        <v>786</v>
      </c>
      <c r="C8" s="38">
        <v>10265030.890000001</v>
      </c>
      <c r="D8" s="38">
        <v>0</v>
      </c>
      <c r="E8" s="38">
        <v>10265030.890000001</v>
      </c>
      <c r="F8" s="38">
        <v>954080.1</v>
      </c>
      <c r="G8" s="38">
        <v>291634</v>
      </c>
      <c r="H8" s="55">
        <v>0</v>
      </c>
      <c r="I8" s="49">
        <v>0</v>
      </c>
      <c r="J8" s="38">
        <v>0</v>
      </c>
    </row>
    <row r="9" spans="1:10" ht="13.8" x14ac:dyDescent="0.2">
      <c r="A9" s="37" t="s">
        <v>787</v>
      </c>
      <c r="B9" s="42" t="s">
        <v>788</v>
      </c>
      <c r="C9" s="38">
        <v>1134131.74</v>
      </c>
      <c r="D9" s="38">
        <v>0</v>
      </c>
      <c r="E9" s="38">
        <v>1134131.74</v>
      </c>
      <c r="F9" s="38">
        <v>879484.75</v>
      </c>
      <c r="G9" s="38">
        <v>847032.76</v>
      </c>
      <c r="H9" s="55">
        <v>0</v>
      </c>
      <c r="I9" s="49">
        <v>0</v>
      </c>
      <c r="J9" s="38">
        <v>0</v>
      </c>
    </row>
    <row r="10" spans="1:10" ht="13.8" x14ac:dyDescent="0.2">
      <c r="A10" s="37" t="s">
        <v>789</v>
      </c>
      <c r="B10" s="42" t="s">
        <v>790</v>
      </c>
      <c r="C10" s="38">
        <v>451384566.05000001</v>
      </c>
      <c r="D10" s="38">
        <v>0</v>
      </c>
      <c r="E10" s="38">
        <v>451384566.05000001</v>
      </c>
      <c r="F10" s="38">
        <v>778851.02</v>
      </c>
      <c r="G10" s="38">
        <v>306413.01</v>
      </c>
      <c r="H10" s="55">
        <v>9205.02</v>
      </c>
      <c r="I10" s="49">
        <v>2.0392854989600001E-3</v>
      </c>
      <c r="J10" s="38">
        <v>0</v>
      </c>
    </row>
    <row r="11" spans="1:10" ht="13.8" x14ac:dyDescent="0.2">
      <c r="A11" s="37" t="s">
        <v>791</v>
      </c>
      <c r="B11" s="42" t="s">
        <v>792</v>
      </c>
      <c r="C11" s="38">
        <v>71685612.75</v>
      </c>
      <c r="D11" s="38">
        <v>0</v>
      </c>
      <c r="E11" s="38">
        <v>71685612.75</v>
      </c>
      <c r="F11" s="38">
        <v>15688536.720000001</v>
      </c>
      <c r="G11" s="38">
        <v>14095504.109999999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793</v>
      </c>
      <c r="B12" s="42" t="s">
        <v>794</v>
      </c>
      <c r="C12" s="38">
        <v>14726175.210000001</v>
      </c>
      <c r="D12" s="38">
        <v>0</v>
      </c>
      <c r="E12" s="38">
        <v>14726175.210000001</v>
      </c>
      <c r="F12" s="38">
        <v>0</v>
      </c>
      <c r="G12" s="38">
        <v>0</v>
      </c>
      <c r="H12" s="55">
        <v>0</v>
      </c>
      <c r="I12" s="49">
        <v>0</v>
      </c>
      <c r="J12" s="38">
        <v>0</v>
      </c>
    </row>
    <row r="13" spans="1:10" ht="13.8" x14ac:dyDescent="0.2">
      <c r="A13" s="37" t="s">
        <v>795</v>
      </c>
      <c r="B13" s="42" t="s">
        <v>796</v>
      </c>
      <c r="C13" s="38">
        <v>12429754.359999999</v>
      </c>
      <c r="D13" s="38">
        <v>0</v>
      </c>
      <c r="E13" s="38">
        <v>12429754.359999999</v>
      </c>
      <c r="F13" s="38">
        <v>891439.99</v>
      </c>
      <c r="G13" s="38">
        <v>891439.99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797</v>
      </c>
      <c r="B14" s="42" t="s">
        <v>798</v>
      </c>
      <c r="C14" s="38">
        <v>9916.67</v>
      </c>
      <c r="D14" s="38">
        <v>0</v>
      </c>
      <c r="E14" s="38">
        <v>9916.67</v>
      </c>
      <c r="F14" s="38">
        <v>8425.2000000000007</v>
      </c>
      <c r="G14" s="38">
        <v>8425.2000000000007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799</v>
      </c>
      <c r="B15" s="42" t="s">
        <v>800</v>
      </c>
      <c r="C15" s="38">
        <v>16188.73</v>
      </c>
      <c r="D15" s="38">
        <v>0</v>
      </c>
      <c r="E15" s="38">
        <v>16188.73</v>
      </c>
      <c r="F15" s="38">
        <v>790.07</v>
      </c>
      <c r="G15" s="38">
        <v>790.07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801</v>
      </c>
      <c r="B16" s="42" t="s">
        <v>802</v>
      </c>
      <c r="C16" s="38">
        <v>3100646.85</v>
      </c>
      <c r="D16" s="38">
        <v>0</v>
      </c>
      <c r="E16" s="38">
        <v>3100646.85</v>
      </c>
      <c r="F16" s="38">
        <v>1978064.07</v>
      </c>
      <c r="G16" s="38">
        <v>1978064.07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803</v>
      </c>
      <c r="B17" s="42" t="s">
        <v>800</v>
      </c>
      <c r="C17" s="38">
        <v>6868.45</v>
      </c>
      <c r="D17" s="38">
        <v>0</v>
      </c>
      <c r="E17" s="38">
        <v>6868.45</v>
      </c>
      <c r="F17" s="38">
        <v>2118.7199999999998</v>
      </c>
      <c r="G17" s="38">
        <v>1926.95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804</v>
      </c>
      <c r="B18" s="42" t="s">
        <v>788</v>
      </c>
      <c r="C18" s="38">
        <v>60987775.840000004</v>
      </c>
      <c r="D18" s="38">
        <v>0</v>
      </c>
      <c r="E18" s="38">
        <v>60987775.840000004</v>
      </c>
      <c r="F18" s="38">
        <v>9627439.9800000004</v>
      </c>
      <c r="G18" s="38">
        <v>9109106.8699999992</v>
      </c>
      <c r="H18" s="55">
        <v>166094.01999999999</v>
      </c>
      <c r="I18" s="49">
        <v>0.27233985452387</v>
      </c>
      <c r="J18" s="38">
        <v>166094.01999999999</v>
      </c>
    </row>
    <row r="19" spans="1:10" ht="13.8" x14ac:dyDescent="0.2">
      <c r="A19" s="37" t="s">
        <v>805</v>
      </c>
      <c r="B19" s="42" t="s">
        <v>806</v>
      </c>
      <c r="C19" s="38">
        <v>13343964.630000001</v>
      </c>
      <c r="D19" s="38">
        <v>0</v>
      </c>
      <c r="E19" s="38">
        <v>13343964.630000001</v>
      </c>
      <c r="F19" s="38">
        <v>7090283.1900000004</v>
      </c>
      <c r="G19" s="38">
        <v>3441674.45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807</v>
      </c>
      <c r="B20" s="42" t="s">
        <v>808</v>
      </c>
      <c r="C20" s="38">
        <v>6800</v>
      </c>
      <c r="D20" s="38">
        <v>0</v>
      </c>
      <c r="E20" s="38">
        <v>6800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809</v>
      </c>
      <c r="B21" s="42" t="s">
        <v>810</v>
      </c>
      <c r="C21" s="38">
        <v>57600</v>
      </c>
      <c r="D21" s="38">
        <v>0</v>
      </c>
      <c r="E21" s="38">
        <v>57600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811</v>
      </c>
      <c r="B22" s="42" t="s">
        <v>812</v>
      </c>
      <c r="C22" s="38">
        <v>40663.96</v>
      </c>
      <c r="D22" s="38">
        <v>0</v>
      </c>
      <c r="E22" s="38">
        <v>40663.96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813</v>
      </c>
      <c r="B23" s="42" t="s">
        <v>814</v>
      </c>
      <c r="C23" s="38">
        <v>34200</v>
      </c>
      <c r="D23" s="38">
        <v>0</v>
      </c>
      <c r="E23" s="38">
        <v>34200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815</v>
      </c>
      <c r="B24" s="42" t="s">
        <v>816</v>
      </c>
      <c r="C24" s="38">
        <v>49491</v>
      </c>
      <c r="D24" s="38">
        <v>0</v>
      </c>
      <c r="E24" s="38">
        <v>49491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817</v>
      </c>
      <c r="B25" s="42" t="s">
        <v>818</v>
      </c>
      <c r="C25" s="38">
        <v>89785</v>
      </c>
      <c r="D25" s="38">
        <v>0</v>
      </c>
      <c r="E25" s="38">
        <v>89785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819</v>
      </c>
      <c r="B26" s="42" t="s">
        <v>820</v>
      </c>
      <c r="C26" s="38">
        <v>675</v>
      </c>
      <c r="D26" s="38">
        <v>0</v>
      </c>
      <c r="E26" s="38">
        <v>675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821</v>
      </c>
      <c r="B27" s="42" t="s">
        <v>822</v>
      </c>
      <c r="C27" s="38">
        <v>61343.25</v>
      </c>
      <c r="D27" s="38">
        <v>0</v>
      </c>
      <c r="E27" s="38">
        <v>61343.25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823</v>
      </c>
      <c r="B28" s="42" t="s">
        <v>824</v>
      </c>
      <c r="C28" s="38">
        <v>72372</v>
      </c>
      <c r="D28" s="38">
        <v>0</v>
      </c>
      <c r="E28" s="38">
        <v>72372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825</v>
      </c>
      <c r="B29" s="42" t="s">
        <v>826</v>
      </c>
      <c r="C29" s="38">
        <v>17511581.16</v>
      </c>
      <c r="D29" s="38">
        <v>0</v>
      </c>
      <c r="E29" s="38">
        <v>17511581.16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827</v>
      </c>
      <c r="B30" s="42" t="s">
        <v>828</v>
      </c>
      <c r="C30" s="38">
        <v>2519368.36</v>
      </c>
      <c r="D30" s="38">
        <v>0</v>
      </c>
      <c r="E30" s="38">
        <v>2519368.36</v>
      </c>
      <c r="F30" s="38">
        <v>1371128.61</v>
      </c>
      <c r="G30" s="38">
        <v>1327972.33</v>
      </c>
      <c r="H30" s="55">
        <v>48151.41</v>
      </c>
      <c r="I30" s="49">
        <v>1.91124929424771</v>
      </c>
      <c r="J30" s="38">
        <v>7695.11</v>
      </c>
    </row>
    <row r="31" spans="1:10" ht="13.8" x14ac:dyDescent="0.2">
      <c r="A31" s="37" t="s">
        <v>829</v>
      </c>
      <c r="B31" s="42" t="s">
        <v>830</v>
      </c>
      <c r="C31" s="38">
        <v>4108120.1</v>
      </c>
      <c r="D31" s="38">
        <v>0</v>
      </c>
      <c r="E31" s="38">
        <v>4108120.1</v>
      </c>
      <c r="F31" s="38">
        <v>3310332.06</v>
      </c>
      <c r="G31" s="38">
        <v>2707790.39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831</v>
      </c>
      <c r="B32" s="42" t="s">
        <v>832</v>
      </c>
      <c r="C32" s="38">
        <v>0</v>
      </c>
      <c r="D32" s="38">
        <v>0</v>
      </c>
      <c r="E32" s="38">
        <v>0</v>
      </c>
      <c r="F32" s="38">
        <v>241021.75</v>
      </c>
      <c r="G32" s="38">
        <v>0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833</v>
      </c>
      <c r="B33" s="42" t="s">
        <v>834</v>
      </c>
      <c r="C33" s="38">
        <v>0</v>
      </c>
      <c r="D33" s="38">
        <v>0</v>
      </c>
      <c r="E33" s="38">
        <v>0</v>
      </c>
      <c r="F33" s="38">
        <v>2516979</v>
      </c>
      <c r="G33" s="38">
        <v>1359708.22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835</v>
      </c>
      <c r="B34" s="42" t="s">
        <v>836</v>
      </c>
      <c r="C34" s="38">
        <v>0</v>
      </c>
      <c r="D34" s="38">
        <v>0</v>
      </c>
      <c r="E34" s="38">
        <v>0</v>
      </c>
      <c r="F34" s="38">
        <v>5051835.0599999996</v>
      </c>
      <c r="G34" s="38">
        <v>1094118.03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837</v>
      </c>
      <c r="B35" s="42" t="s">
        <v>838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839</v>
      </c>
      <c r="B36" s="42" t="s">
        <v>840</v>
      </c>
      <c r="C36" s="38">
        <v>30000000</v>
      </c>
      <c r="D36" s="38">
        <v>0</v>
      </c>
      <c r="E36" s="38">
        <v>30000000</v>
      </c>
      <c r="F36" s="38">
        <v>0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841</v>
      </c>
      <c r="B37" s="42" t="s">
        <v>842</v>
      </c>
      <c r="C37" s="38">
        <v>50279651.340000004</v>
      </c>
      <c r="D37" s="38">
        <v>-574651.34</v>
      </c>
      <c r="E37" s="38">
        <v>49705000</v>
      </c>
      <c r="F37" s="38">
        <v>220000</v>
      </c>
      <c r="G37" s="38">
        <v>220000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843</v>
      </c>
      <c r="B38" s="42" t="s">
        <v>844</v>
      </c>
      <c r="C38" s="38">
        <v>6978125.5099999998</v>
      </c>
      <c r="D38" s="38">
        <v>0</v>
      </c>
      <c r="E38" s="38">
        <v>6978125.5099999998</v>
      </c>
      <c r="F38" s="38">
        <v>1283500</v>
      </c>
      <c r="G38" s="38">
        <v>46000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845</v>
      </c>
      <c r="B39" s="42" t="s">
        <v>846</v>
      </c>
      <c r="C39" s="38">
        <v>9636410.25</v>
      </c>
      <c r="D39" s="38">
        <v>0</v>
      </c>
      <c r="E39" s="38">
        <v>9636410.25</v>
      </c>
      <c r="F39" s="38">
        <v>2936677.63</v>
      </c>
      <c r="G39" s="38">
        <v>2799616.71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847</v>
      </c>
      <c r="B40" s="42" t="s">
        <v>848</v>
      </c>
      <c r="C40" s="38">
        <v>13392119.65</v>
      </c>
      <c r="D40" s="38">
        <v>0</v>
      </c>
      <c r="E40" s="38">
        <v>13392119.65</v>
      </c>
      <c r="F40" s="38">
        <v>3711151.21</v>
      </c>
      <c r="G40" s="38">
        <v>3159985.68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849</v>
      </c>
      <c r="B41" s="42" t="s">
        <v>850</v>
      </c>
      <c r="C41" s="38">
        <v>21483418.329999998</v>
      </c>
      <c r="D41" s="38">
        <v>0</v>
      </c>
      <c r="E41" s="38">
        <v>21483418.329999998</v>
      </c>
      <c r="F41" s="38">
        <v>889357.9</v>
      </c>
      <c r="G41" s="38">
        <v>775929.33</v>
      </c>
      <c r="H41" s="55">
        <v>4961.83</v>
      </c>
      <c r="I41" s="49">
        <v>2.3096091710280001E-2</v>
      </c>
      <c r="J41" s="38">
        <v>4961.83</v>
      </c>
    </row>
    <row r="42" spans="1:10" ht="13.8" x14ac:dyDescent="0.2">
      <c r="A42" s="37" t="s">
        <v>851</v>
      </c>
      <c r="B42" s="42" t="s">
        <v>852</v>
      </c>
      <c r="C42" s="38">
        <v>44080022.090000004</v>
      </c>
      <c r="D42" s="38">
        <v>0</v>
      </c>
      <c r="E42" s="38">
        <v>44080022.090000004</v>
      </c>
      <c r="F42" s="38">
        <v>10473292.93</v>
      </c>
      <c r="G42" s="38">
        <v>3517712.89</v>
      </c>
      <c r="H42" s="55">
        <v>18163.25</v>
      </c>
      <c r="I42" s="49">
        <v>4.1205174450489997E-2</v>
      </c>
      <c r="J42" s="38">
        <v>18163.25</v>
      </c>
    </row>
    <row r="43" spans="1:10" ht="13.8" x14ac:dyDescent="0.2">
      <c r="A43" s="37" t="s">
        <v>853</v>
      </c>
      <c r="B43" s="42" t="s">
        <v>854</v>
      </c>
      <c r="C43" s="38">
        <v>56149459.07</v>
      </c>
      <c r="D43" s="38">
        <v>0</v>
      </c>
      <c r="E43" s="38">
        <v>56149459.07</v>
      </c>
      <c r="F43" s="38">
        <v>28242519.370000001</v>
      </c>
      <c r="G43" s="38">
        <v>18033554.530000001</v>
      </c>
      <c r="H43" s="55">
        <v>15007.9</v>
      </c>
      <c r="I43" s="49">
        <v>2.6728485453960001E-2</v>
      </c>
      <c r="J43" s="38">
        <v>15007.9</v>
      </c>
    </row>
    <row r="44" spans="1:10" ht="13.8" x14ac:dyDescent="0.2">
      <c r="A44" s="37" t="s">
        <v>855</v>
      </c>
      <c r="B44" s="42" t="s">
        <v>856</v>
      </c>
      <c r="C44" s="38">
        <v>81710075.299999997</v>
      </c>
      <c r="D44" s="38">
        <v>574651.34</v>
      </c>
      <c r="E44" s="38">
        <v>82284726.640000001</v>
      </c>
      <c r="F44" s="38">
        <v>18601204.399999999</v>
      </c>
      <c r="G44" s="38">
        <v>9997541</v>
      </c>
      <c r="H44" s="55">
        <v>28852.33</v>
      </c>
      <c r="I44" s="49">
        <v>3.5064016346839998E-2</v>
      </c>
      <c r="J44" s="38">
        <v>28852.33</v>
      </c>
    </row>
    <row r="45" spans="1:10" ht="13.8" x14ac:dyDescent="0.2">
      <c r="A45" s="37" t="s">
        <v>857</v>
      </c>
      <c r="B45" s="42" t="s">
        <v>858</v>
      </c>
      <c r="C45" s="38">
        <v>45508334.409999996</v>
      </c>
      <c r="D45" s="38">
        <v>0</v>
      </c>
      <c r="E45" s="38">
        <v>45508334.409999996</v>
      </c>
      <c r="F45" s="38">
        <v>3463843.57</v>
      </c>
      <c r="G45" s="38">
        <v>1667648.29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859</v>
      </c>
      <c r="B46" s="42" t="s">
        <v>860</v>
      </c>
      <c r="C46" s="38">
        <v>17201973.399999999</v>
      </c>
      <c r="D46" s="38">
        <v>0</v>
      </c>
      <c r="E46" s="38">
        <v>17201973.399999999</v>
      </c>
      <c r="F46" s="38">
        <v>24360832.859999999</v>
      </c>
      <c r="G46" s="38">
        <v>24360832.859999999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861</v>
      </c>
      <c r="B47" s="42" t="s">
        <v>862</v>
      </c>
      <c r="C47" s="38">
        <v>1319660.52</v>
      </c>
      <c r="D47" s="38">
        <v>0</v>
      </c>
      <c r="E47" s="38">
        <v>1319660.52</v>
      </c>
      <c r="F47" s="38">
        <v>201133.7</v>
      </c>
      <c r="G47" s="38">
        <v>0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863</v>
      </c>
      <c r="B48" s="42" t="s">
        <v>864</v>
      </c>
      <c r="C48" s="38">
        <v>20484749.84</v>
      </c>
      <c r="D48" s="38">
        <v>2007390.35</v>
      </c>
      <c r="E48" s="38">
        <v>22492140.190000001</v>
      </c>
      <c r="F48" s="38">
        <v>2344562.41</v>
      </c>
      <c r="G48" s="38">
        <v>2333674.81</v>
      </c>
      <c r="H48" s="55">
        <v>1035555.13</v>
      </c>
      <c r="I48" s="49">
        <v>4.6040755626288004</v>
      </c>
      <c r="J48" s="38">
        <v>1035555.13</v>
      </c>
    </row>
    <row r="49" spans="1:10" ht="13.8" x14ac:dyDescent="0.2">
      <c r="A49" s="37" t="s">
        <v>865</v>
      </c>
      <c r="B49" s="42" t="s">
        <v>866</v>
      </c>
      <c r="C49" s="38">
        <v>9206250</v>
      </c>
      <c r="D49" s="38">
        <v>0</v>
      </c>
      <c r="E49" s="38">
        <v>9206250</v>
      </c>
      <c r="F49" s="38">
        <v>9142995</v>
      </c>
      <c r="G49" s="38">
        <v>3050000</v>
      </c>
      <c r="H49" s="55">
        <v>0</v>
      </c>
      <c r="I49" s="49">
        <v>0</v>
      </c>
      <c r="J49" s="38">
        <v>0</v>
      </c>
    </row>
    <row r="50" spans="1:10" ht="13.8" x14ac:dyDescent="0.2">
      <c r="A50" s="37" t="s">
        <v>867</v>
      </c>
      <c r="B50" s="42" t="s">
        <v>868</v>
      </c>
      <c r="C50" s="38">
        <v>39887709.32</v>
      </c>
      <c r="D50" s="38">
        <v>0</v>
      </c>
      <c r="E50" s="38">
        <v>39887709.32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869</v>
      </c>
      <c r="B51" s="42" t="s">
        <v>870</v>
      </c>
      <c r="C51" s="38">
        <v>2710196</v>
      </c>
      <c r="D51" s="38">
        <v>0</v>
      </c>
      <c r="E51" s="38">
        <v>2710196</v>
      </c>
      <c r="F51" s="38">
        <v>9984</v>
      </c>
      <c r="G51" s="38">
        <v>9984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871</v>
      </c>
      <c r="B52" s="42" t="s">
        <v>872</v>
      </c>
      <c r="C52" s="38">
        <v>4168383</v>
      </c>
      <c r="D52" s="38">
        <v>0</v>
      </c>
      <c r="E52" s="38">
        <v>4168383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873</v>
      </c>
      <c r="B53" s="42" t="s">
        <v>874</v>
      </c>
      <c r="C53" s="38">
        <v>4354804.42</v>
      </c>
      <c r="D53" s="38">
        <v>0</v>
      </c>
      <c r="E53" s="38">
        <v>4354804.42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875</v>
      </c>
      <c r="B54" s="42" t="s">
        <v>876</v>
      </c>
      <c r="C54" s="38">
        <v>1549210.81</v>
      </c>
      <c r="D54" s="38">
        <v>0</v>
      </c>
      <c r="E54" s="38">
        <v>1549210.81</v>
      </c>
      <c r="F54" s="38">
        <v>1341096.79</v>
      </c>
      <c r="G54" s="38">
        <v>1247848.79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877</v>
      </c>
      <c r="B55" s="42" t="s">
        <v>878</v>
      </c>
      <c r="C55" s="38">
        <v>5953823.8600000003</v>
      </c>
      <c r="D55" s="38">
        <v>0</v>
      </c>
      <c r="E55" s="38">
        <v>5953823.8600000003</v>
      </c>
      <c r="F55" s="38">
        <v>4029219.25</v>
      </c>
      <c r="G55" s="38">
        <v>4029219.25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879</v>
      </c>
      <c r="B56" s="42" t="s">
        <v>880</v>
      </c>
      <c r="C56" s="38">
        <v>3117944.41</v>
      </c>
      <c r="D56" s="38">
        <v>0</v>
      </c>
      <c r="E56" s="38">
        <v>3117944.41</v>
      </c>
      <c r="F56" s="38">
        <v>1491968.87</v>
      </c>
      <c r="G56" s="38">
        <v>8381.91</v>
      </c>
      <c r="H56" s="55">
        <v>8381.91</v>
      </c>
      <c r="I56" s="49">
        <v>0.26882807702141998</v>
      </c>
      <c r="J56" s="38">
        <v>8381.91</v>
      </c>
    </row>
    <row r="57" spans="1:10" ht="13.8" x14ac:dyDescent="0.2">
      <c r="A57" s="37" t="s">
        <v>881</v>
      </c>
      <c r="B57" s="42" t="s">
        <v>882</v>
      </c>
      <c r="C57" s="38">
        <v>1945731.24</v>
      </c>
      <c r="D57" s="38">
        <v>0</v>
      </c>
      <c r="E57" s="38">
        <v>1945731.24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883</v>
      </c>
      <c r="B58" s="42" t="s">
        <v>884</v>
      </c>
      <c r="C58" s="38">
        <v>2117358.4500000002</v>
      </c>
      <c r="D58" s="38">
        <v>0</v>
      </c>
      <c r="E58" s="38">
        <v>2117358.4500000002</v>
      </c>
      <c r="F58" s="38">
        <v>688866.18</v>
      </c>
      <c r="G58" s="38">
        <v>688866.18</v>
      </c>
      <c r="H58" s="55">
        <v>18658.810000000001</v>
      </c>
      <c r="I58" s="49">
        <v>0.88123057293393003</v>
      </c>
      <c r="J58" s="38">
        <v>18658.810000000001</v>
      </c>
    </row>
    <row r="59" spans="1:10" ht="13.8" x14ac:dyDescent="0.2">
      <c r="A59" s="37" t="s">
        <v>885</v>
      </c>
      <c r="B59" s="42" t="s">
        <v>886</v>
      </c>
      <c r="C59" s="38">
        <v>30694200.32</v>
      </c>
      <c r="D59" s="38">
        <v>0</v>
      </c>
      <c r="E59" s="38">
        <v>30694200.32</v>
      </c>
      <c r="F59" s="38">
        <v>11484095.77</v>
      </c>
      <c r="G59" s="38">
        <v>10737102.01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887</v>
      </c>
      <c r="B60" s="42" t="s">
        <v>888</v>
      </c>
      <c r="C60" s="38">
        <v>36754443.149999999</v>
      </c>
      <c r="D60" s="38">
        <v>0</v>
      </c>
      <c r="E60" s="38">
        <v>36754443.149999999</v>
      </c>
      <c r="F60" s="38">
        <v>255778.86</v>
      </c>
      <c r="G60" s="38">
        <v>250871.12</v>
      </c>
      <c r="H60" s="55">
        <v>157598.25</v>
      </c>
      <c r="I60" s="49">
        <v>0.42878693429476999</v>
      </c>
      <c r="J60" s="38">
        <v>157598.25</v>
      </c>
    </row>
    <row r="61" spans="1:10" ht="13.8" x14ac:dyDescent="0.2">
      <c r="A61" s="37" t="s">
        <v>889</v>
      </c>
      <c r="B61" s="42" t="s">
        <v>890</v>
      </c>
      <c r="C61" s="38">
        <v>190495.32</v>
      </c>
      <c r="D61" s="38">
        <v>0</v>
      </c>
      <c r="E61" s="38">
        <v>190495.32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891</v>
      </c>
      <c r="B62" s="42" t="s">
        <v>892</v>
      </c>
      <c r="C62" s="38">
        <v>180000</v>
      </c>
      <c r="D62" s="38">
        <v>0</v>
      </c>
      <c r="E62" s="38">
        <v>180000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893</v>
      </c>
      <c r="B63" s="42" t="s">
        <v>894</v>
      </c>
      <c r="C63" s="38">
        <v>355651.93</v>
      </c>
      <c r="D63" s="38">
        <v>0</v>
      </c>
      <c r="E63" s="38">
        <v>355651.93</v>
      </c>
      <c r="F63" s="38">
        <v>283268.40000000002</v>
      </c>
      <c r="G63" s="38">
        <v>186514.57</v>
      </c>
      <c r="H63" s="55">
        <v>1687.21</v>
      </c>
      <c r="I63" s="49">
        <v>0.47439922510754001</v>
      </c>
      <c r="J63" s="38">
        <v>1687.21</v>
      </c>
    </row>
    <row r="64" spans="1:10" ht="13.8" x14ac:dyDescent="0.2">
      <c r="A64" s="37" t="s">
        <v>895</v>
      </c>
      <c r="B64" s="42" t="s">
        <v>896</v>
      </c>
      <c r="C64" s="38">
        <v>44000</v>
      </c>
      <c r="D64" s="38">
        <v>0</v>
      </c>
      <c r="E64" s="38">
        <v>44000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897</v>
      </c>
      <c r="B65" s="42" t="s">
        <v>898</v>
      </c>
      <c r="C65" s="38">
        <v>825791.89</v>
      </c>
      <c r="D65" s="38">
        <v>0</v>
      </c>
      <c r="E65" s="38">
        <v>825791.89</v>
      </c>
      <c r="F65" s="38">
        <v>330880.07</v>
      </c>
      <c r="G65" s="38">
        <v>139266.1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899</v>
      </c>
      <c r="B66" s="42" t="s">
        <v>900</v>
      </c>
      <c r="C66" s="38">
        <v>722166.15</v>
      </c>
      <c r="D66" s="38">
        <v>0</v>
      </c>
      <c r="E66" s="38">
        <v>722166.15</v>
      </c>
      <c r="F66" s="38">
        <v>0</v>
      </c>
      <c r="G66" s="38">
        <v>0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901</v>
      </c>
      <c r="B67" s="42" t="s">
        <v>902</v>
      </c>
      <c r="C67" s="38">
        <v>50000</v>
      </c>
      <c r="D67" s="38">
        <v>0</v>
      </c>
      <c r="E67" s="38">
        <v>50000</v>
      </c>
      <c r="F67" s="38">
        <v>0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903</v>
      </c>
      <c r="B68" s="42" t="s">
        <v>904</v>
      </c>
      <c r="C68" s="38">
        <v>125000</v>
      </c>
      <c r="D68" s="38">
        <v>0</v>
      </c>
      <c r="E68" s="38">
        <v>125000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905</v>
      </c>
      <c r="B69" s="42" t="s">
        <v>906</v>
      </c>
      <c r="C69" s="38">
        <v>18295810.379999999</v>
      </c>
      <c r="D69" s="38">
        <v>0</v>
      </c>
      <c r="E69" s="38">
        <v>18295810.379999999</v>
      </c>
      <c r="F69" s="38">
        <v>3781044.76</v>
      </c>
      <c r="G69" s="38">
        <v>3332135.42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907</v>
      </c>
      <c r="B70" s="42" t="s">
        <v>908</v>
      </c>
      <c r="C70" s="38">
        <v>6500</v>
      </c>
      <c r="D70" s="38">
        <v>0</v>
      </c>
      <c r="E70" s="38">
        <v>6500</v>
      </c>
      <c r="F70" s="38">
        <v>487.8</v>
      </c>
      <c r="G70" s="38">
        <v>487.8</v>
      </c>
      <c r="H70" s="55">
        <v>487.8</v>
      </c>
      <c r="I70" s="49">
        <v>7.5046153846153798</v>
      </c>
      <c r="J70" s="38">
        <v>487.8</v>
      </c>
    </row>
    <row r="71" spans="1:10" ht="13.8" x14ac:dyDescent="0.2">
      <c r="A71" s="37" t="s">
        <v>909</v>
      </c>
      <c r="B71" s="42" t="s">
        <v>910</v>
      </c>
      <c r="C71" s="38">
        <v>51600</v>
      </c>
      <c r="D71" s="38">
        <v>0</v>
      </c>
      <c r="E71" s="38">
        <v>51600</v>
      </c>
      <c r="F71" s="38">
        <v>38765</v>
      </c>
      <c r="G71" s="38">
        <v>38765</v>
      </c>
      <c r="H71" s="55">
        <v>0</v>
      </c>
      <c r="I71" s="49">
        <v>0</v>
      </c>
      <c r="J71" s="38">
        <v>0</v>
      </c>
    </row>
    <row r="72" spans="1:10" s="88" customFormat="1" ht="13.8" x14ac:dyDescent="0.2">
      <c r="A72" s="37" t="s">
        <v>911</v>
      </c>
      <c r="B72" s="42" t="s">
        <v>912</v>
      </c>
      <c r="C72" s="38">
        <v>3635318</v>
      </c>
      <c r="D72" s="38">
        <v>0</v>
      </c>
      <c r="E72" s="38">
        <v>3635318</v>
      </c>
      <c r="F72" s="38">
        <v>2849760</v>
      </c>
      <c r="G72" s="38">
        <v>2849760</v>
      </c>
      <c r="H72" s="55">
        <v>0</v>
      </c>
      <c r="I72" s="49">
        <v>0</v>
      </c>
      <c r="J72" s="38">
        <v>0</v>
      </c>
    </row>
    <row r="73" spans="1:10" s="88" customFormat="1" ht="13.8" x14ac:dyDescent="0.2">
      <c r="A73" s="37" t="s">
        <v>913</v>
      </c>
      <c r="B73" s="42" t="s">
        <v>914</v>
      </c>
      <c r="C73" s="38">
        <v>657292</v>
      </c>
      <c r="D73" s="38">
        <v>0</v>
      </c>
      <c r="E73" s="38">
        <v>657292</v>
      </c>
      <c r="F73" s="38">
        <v>23908.77</v>
      </c>
      <c r="G73" s="38">
        <v>23908.77</v>
      </c>
      <c r="H73" s="55">
        <v>23908.77</v>
      </c>
      <c r="I73" s="49">
        <v>3.63746554042952</v>
      </c>
      <c r="J73" s="38">
        <v>23908.77</v>
      </c>
    </row>
    <row r="74" spans="1:10" s="88" customFormat="1" ht="13.8" x14ac:dyDescent="0.2">
      <c r="A74" s="37" t="s">
        <v>915</v>
      </c>
      <c r="B74" s="42" t="s">
        <v>916</v>
      </c>
      <c r="C74" s="38">
        <v>810500</v>
      </c>
      <c r="D74" s="38">
        <v>0</v>
      </c>
      <c r="E74" s="38">
        <v>810500</v>
      </c>
      <c r="F74" s="38">
        <v>0</v>
      </c>
      <c r="G74" s="38">
        <v>0</v>
      </c>
      <c r="H74" s="55">
        <v>0</v>
      </c>
      <c r="I74" s="49">
        <v>0</v>
      </c>
      <c r="J74" s="38">
        <v>0</v>
      </c>
    </row>
    <row r="75" spans="1:10" s="88" customFormat="1" ht="13.8" x14ac:dyDescent="0.2">
      <c r="A75" s="37" t="s">
        <v>917</v>
      </c>
      <c r="B75" s="42" t="s">
        <v>918</v>
      </c>
      <c r="C75" s="38">
        <v>286528</v>
      </c>
      <c r="D75" s="38">
        <v>0</v>
      </c>
      <c r="E75" s="38">
        <v>286528</v>
      </c>
      <c r="F75" s="38">
        <v>60016.28</v>
      </c>
      <c r="G75" s="38">
        <v>60016.28</v>
      </c>
      <c r="H75" s="55">
        <v>0</v>
      </c>
      <c r="I75" s="49">
        <v>0</v>
      </c>
      <c r="J75" s="38">
        <v>0</v>
      </c>
    </row>
    <row r="76" spans="1:10" s="88" customFormat="1" ht="13.8" x14ac:dyDescent="0.2">
      <c r="A76" s="37" t="s">
        <v>919</v>
      </c>
      <c r="B76" s="42" t="s">
        <v>920</v>
      </c>
      <c r="C76" s="38">
        <v>175662.98</v>
      </c>
      <c r="D76" s="38">
        <v>0</v>
      </c>
      <c r="E76" s="38">
        <v>175662.98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921</v>
      </c>
      <c r="B77" s="42" t="s">
        <v>922</v>
      </c>
      <c r="C77" s="38">
        <v>62000</v>
      </c>
      <c r="D77" s="38">
        <v>0</v>
      </c>
      <c r="E77" s="38">
        <v>62000</v>
      </c>
      <c r="F77" s="38">
        <v>20758.689999999999</v>
      </c>
      <c r="G77" s="38">
        <v>20758.689999999999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923</v>
      </c>
      <c r="B78" s="42" t="s">
        <v>924</v>
      </c>
      <c r="C78" s="38">
        <v>100000</v>
      </c>
      <c r="D78" s="38">
        <v>0</v>
      </c>
      <c r="E78" s="38">
        <v>100000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925</v>
      </c>
      <c r="B79" s="42" t="s">
        <v>926</v>
      </c>
      <c r="C79" s="38">
        <v>8975000</v>
      </c>
      <c r="D79" s="38">
        <v>0</v>
      </c>
      <c r="E79" s="38">
        <v>8975000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927</v>
      </c>
      <c r="B80" s="42" t="s">
        <v>928</v>
      </c>
      <c r="C80" s="38">
        <v>60000</v>
      </c>
      <c r="D80" s="38">
        <v>0</v>
      </c>
      <c r="E80" s="38">
        <v>60000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929</v>
      </c>
      <c r="B81" s="42" t="s">
        <v>930</v>
      </c>
      <c r="C81" s="38">
        <v>63000</v>
      </c>
      <c r="D81" s="38">
        <v>0</v>
      </c>
      <c r="E81" s="38">
        <v>63000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931</v>
      </c>
      <c r="B82" s="42" t="s">
        <v>932</v>
      </c>
      <c r="C82" s="38">
        <v>43152.94</v>
      </c>
      <c r="D82" s="38">
        <v>0</v>
      </c>
      <c r="E82" s="38">
        <v>43152.94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933</v>
      </c>
      <c r="B83" s="42" t="s">
        <v>934</v>
      </c>
      <c r="C83" s="38">
        <v>472000</v>
      </c>
      <c r="D83" s="38">
        <v>0</v>
      </c>
      <c r="E83" s="38">
        <v>472000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935</v>
      </c>
      <c r="B84" s="42" t="s">
        <v>936</v>
      </c>
      <c r="C84" s="38">
        <v>5000</v>
      </c>
      <c r="D84" s="38">
        <v>0</v>
      </c>
      <c r="E84" s="38">
        <v>5000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937</v>
      </c>
      <c r="B85" s="42" t="s">
        <v>938</v>
      </c>
      <c r="C85" s="38">
        <v>130000</v>
      </c>
      <c r="D85" s="38">
        <v>0</v>
      </c>
      <c r="E85" s="38">
        <v>130000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939</v>
      </c>
      <c r="B86" s="42" t="s">
        <v>940</v>
      </c>
      <c r="C86" s="38">
        <v>2200000</v>
      </c>
      <c r="D86" s="38">
        <v>0</v>
      </c>
      <c r="E86" s="38">
        <v>2200000</v>
      </c>
      <c r="F86" s="38">
        <v>187848.3</v>
      </c>
      <c r="G86" s="38">
        <v>187848.3</v>
      </c>
      <c r="H86" s="55">
        <v>151550.32</v>
      </c>
      <c r="I86" s="49">
        <v>6.8886509090909103</v>
      </c>
      <c r="J86" s="38">
        <v>75775.16</v>
      </c>
    </row>
    <row r="87" spans="1:10" s="88" customFormat="1" ht="13.8" x14ac:dyDescent="0.2">
      <c r="A87" s="37" t="s">
        <v>941</v>
      </c>
      <c r="B87" s="42" t="s">
        <v>942</v>
      </c>
      <c r="C87" s="38">
        <v>100000</v>
      </c>
      <c r="D87" s="38">
        <v>0</v>
      </c>
      <c r="E87" s="38">
        <v>100000</v>
      </c>
      <c r="F87" s="38">
        <v>0</v>
      </c>
      <c r="G87" s="38">
        <v>0</v>
      </c>
      <c r="H87" s="55">
        <v>0</v>
      </c>
      <c r="I87" s="49">
        <v>0</v>
      </c>
      <c r="J87" s="38">
        <v>0</v>
      </c>
    </row>
    <row r="88" spans="1:10" s="88" customFormat="1" ht="13.8" x14ac:dyDescent="0.2">
      <c r="A88" s="37" t="s">
        <v>943</v>
      </c>
      <c r="B88" s="42" t="s">
        <v>944</v>
      </c>
      <c r="C88" s="38">
        <v>750000</v>
      </c>
      <c r="D88" s="38">
        <v>0</v>
      </c>
      <c r="E88" s="38">
        <v>750000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945</v>
      </c>
      <c r="B89" s="42" t="s">
        <v>946</v>
      </c>
      <c r="C89" s="38">
        <v>1141267</v>
      </c>
      <c r="D89" s="38">
        <v>0</v>
      </c>
      <c r="E89" s="38">
        <v>1141267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947</v>
      </c>
      <c r="B90" s="42" t="s">
        <v>948</v>
      </c>
      <c r="C90" s="38">
        <v>300000</v>
      </c>
      <c r="D90" s="38">
        <v>0</v>
      </c>
      <c r="E90" s="38">
        <v>300000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8" customFormat="1" ht="13.8" x14ac:dyDescent="0.2">
      <c r="A91" s="37" t="s">
        <v>949</v>
      </c>
      <c r="B91" s="42" t="s">
        <v>950</v>
      </c>
      <c r="C91" s="38">
        <v>96899.99</v>
      </c>
      <c r="D91" s="38">
        <v>0</v>
      </c>
      <c r="E91" s="38">
        <v>96899.99</v>
      </c>
      <c r="F91" s="38">
        <v>5120.93</v>
      </c>
      <c r="G91" s="38">
        <v>5120.93</v>
      </c>
      <c r="H91" s="55">
        <v>5120.93</v>
      </c>
      <c r="I91" s="49">
        <v>5.2847580273228099</v>
      </c>
      <c r="J91" s="38">
        <v>5120.93</v>
      </c>
    </row>
    <row r="92" spans="1:10" s="88" customFormat="1" ht="13.8" x14ac:dyDescent="0.2">
      <c r="A92" s="37" t="s">
        <v>951</v>
      </c>
      <c r="B92" s="42" t="s">
        <v>952</v>
      </c>
      <c r="C92" s="38">
        <v>373400</v>
      </c>
      <c r="D92" s="38">
        <v>0</v>
      </c>
      <c r="E92" s="38">
        <v>373400</v>
      </c>
      <c r="F92" s="38">
        <v>305770.37</v>
      </c>
      <c r="G92" s="38">
        <v>305770.37</v>
      </c>
      <c r="H92" s="55">
        <v>0</v>
      </c>
      <c r="I92" s="49">
        <v>0</v>
      </c>
      <c r="J92" s="38">
        <v>0</v>
      </c>
    </row>
    <row r="93" spans="1:10" s="88" customFormat="1" ht="13.8" x14ac:dyDescent="0.2">
      <c r="A93" s="37" t="s">
        <v>953</v>
      </c>
      <c r="B93" s="42" t="s">
        <v>954</v>
      </c>
      <c r="C93" s="38">
        <v>200000</v>
      </c>
      <c r="D93" s="38">
        <v>0</v>
      </c>
      <c r="E93" s="38">
        <v>200000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8" customFormat="1" ht="13.8" x14ac:dyDescent="0.2">
      <c r="A94" s="37" t="s">
        <v>955</v>
      </c>
      <c r="B94" s="42" t="s">
        <v>956</v>
      </c>
      <c r="C94" s="38">
        <v>560000</v>
      </c>
      <c r="D94" s="38">
        <v>0</v>
      </c>
      <c r="E94" s="38">
        <v>560000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8" customFormat="1" ht="13.8" x14ac:dyDescent="0.2">
      <c r="A95" s="37" t="s">
        <v>957</v>
      </c>
      <c r="B95" s="42" t="s">
        <v>958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55">
        <v>0</v>
      </c>
      <c r="I95" s="49">
        <v>0</v>
      </c>
      <c r="J95" s="38">
        <v>0</v>
      </c>
    </row>
    <row r="96" spans="1:10" s="88" customFormat="1" ht="13.8" x14ac:dyDescent="0.2">
      <c r="A96" s="37" t="s">
        <v>959</v>
      </c>
      <c r="B96" s="42" t="s">
        <v>960</v>
      </c>
      <c r="C96" s="38">
        <v>200000</v>
      </c>
      <c r="D96" s="38">
        <v>0</v>
      </c>
      <c r="E96" s="38">
        <v>200000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8" customFormat="1" ht="13.8" x14ac:dyDescent="0.2">
      <c r="A97" s="37" t="s">
        <v>961</v>
      </c>
      <c r="B97" s="42" t="s">
        <v>962</v>
      </c>
      <c r="C97" s="38">
        <v>123000</v>
      </c>
      <c r="D97" s="38">
        <v>0</v>
      </c>
      <c r="E97" s="38">
        <v>123000</v>
      </c>
      <c r="F97" s="38">
        <v>6948.29</v>
      </c>
      <c r="G97" s="38">
        <v>6948.29</v>
      </c>
      <c r="H97" s="55">
        <v>6948.29</v>
      </c>
      <c r="I97" s="49">
        <v>5.6490162601626004</v>
      </c>
      <c r="J97" s="38">
        <v>6948.29</v>
      </c>
    </row>
    <row r="98" spans="1:10" s="88" customFormat="1" ht="13.8" x14ac:dyDescent="0.2">
      <c r="A98" s="37" t="s">
        <v>963</v>
      </c>
      <c r="B98" s="42" t="s">
        <v>964</v>
      </c>
      <c r="C98" s="38">
        <v>2823716.71</v>
      </c>
      <c r="D98" s="38">
        <v>0</v>
      </c>
      <c r="E98" s="38">
        <v>2823716.71</v>
      </c>
      <c r="F98" s="38">
        <v>317286.38</v>
      </c>
      <c r="G98" s="38">
        <v>162849.1</v>
      </c>
      <c r="H98" s="55">
        <v>0</v>
      </c>
      <c r="I98" s="49">
        <v>0</v>
      </c>
      <c r="J98" s="38">
        <v>0</v>
      </c>
    </row>
    <row r="99" spans="1:10" s="88" customFormat="1" ht="13.8" x14ac:dyDescent="0.2">
      <c r="A99" s="37" t="s">
        <v>965</v>
      </c>
      <c r="B99" s="42" t="s">
        <v>966</v>
      </c>
      <c r="C99" s="38">
        <v>3100000</v>
      </c>
      <c r="D99" s="38">
        <v>0</v>
      </c>
      <c r="E99" s="38">
        <v>3100000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8" customFormat="1" ht="13.8" x14ac:dyDescent="0.2">
      <c r="A100" s="37" t="s">
        <v>967</v>
      </c>
      <c r="B100" s="42" t="s">
        <v>968</v>
      </c>
      <c r="C100" s="38">
        <v>2118763.1</v>
      </c>
      <c r="D100" s="38">
        <v>0</v>
      </c>
      <c r="E100" s="38">
        <v>2118763.1</v>
      </c>
      <c r="F100" s="38">
        <v>2079088.6</v>
      </c>
      <c r="G100" s="38">
        <v>563335.75</v>
      </c>
      <c r="H100" s="55">
        <v>2292.2600000000002</v>
      </c>
      <c r="I100" s="49">
        <v>0.10818859361861</v>
      </c>
      <c r="J100" s="38">
        <v>2292.2600000000002</v>
      </c>
    </row>
    <row r="101" spans="1:10" s="88" customFormat="1" ht="13.8" x14ac:dyDescent="0.2">
      <c r="A101" s="37" t="s">
        <v>969</v>
      </c>
      <c r="B101" s="42" t="s">
        <v>970</v>
      </c>
      <c r="C101" s="38">
        <v>27428304.809999999</v>
      </c>
      <c r="D101" s="38">
        <v>0</v>
      </c>
      <c r="E101" s="38">
        <v>27428304.809999999</v>
      </c>
      <c r="F101" s="38">
        <v>9524561.7699999996</v>
      </c>
      <c r="G101" s="38">
        <v>9375775.8399999999</v>
      </c>
      <c r="H101" s="55">
        <v>0</v>
      </c>
      <c r="I101" s="49">
        <v>0</v>
      </c>
      <c r="J101" s="38">
        <v>0</v>
      </c>
    </row>
    <row r="102" spans="1:10" s="88" customFormat="1" ht="13.8" x14ac:dyDescent="0.2">
      <c r="A102" s="37" t="s">
        <v>971</v>
      </c>
      <c r="B102" s="42" t="s">
        <v>972</v>
      </c>
      <c r="C102" s="38">
        <v>7600000</v>
      </c>
      <c r="D102" s="38">
        <v>0</v>
      </c>
      <c r="E102" s="38">
        <v>7600000</v>
      </c>
      <c r="F102" s="38">
        <v>0</v>
      </c>
      <c r="G102" s="38">
        <v>0</v>
      </c>
      <c r="H102" s="55">
        <v>0</v>
      </c>
      <c r="I102" s="49">
        <v>0</v>
      </c>
      <c r="J102" s="38">
        <v>0</v>
      </c>
    </row>
    <row r="103" spans="1:10" s="88" customFormat="1" ht="13.8" x14ac:dyDescent="0.2">
      <c r="A103" s="37" t="s">
        <v>973</v>
      </c>
      <c r="B103" s="42" t="s">
        <v>974</v>
      </c>
      <c r="C103" s="38">
        <v>13642000</v>
      </c>
      <c r="D103" s="38">
        <v>0</v>
      </c>
      <c r="E103" s="38">
        <v>13642000</v>
      </c>
      <c r="F103" s="38">
        <v>0</v>
      </c>
      <c r="G103" s="38">
        <v>0</v>
      </c>
      <c r="H103" s="55">
        <v>0</v>
      </c>
      <c r="I103" s="49">
        <v>0</v>
      </c>
      <c r="J103" s="38">
        <v>0</v>
      </c>
    </row>
    <row r="104" spans="1:10" s="88" customFormat="1" ht="13.8" x14ac:dyDescent="0.2">
      <c r="A104" s="37" t="s">
        <v>975</v>
      </c>
      <c r="B104" s="42" t="s">
        <v>976</v>
      </c>
      <c r="C104" s="38">
        <v>359773.07</v>
      </c>
      <c r="D104" s="38">
        <v>28783</v>
      </c>
      <c r="E104" s="38">
        <v>388556.07</v>
      </c>
      <c r="F104" s="38">
        <v>40363.019999999997</v>
      </c>
      <c r="G104" s="38">
        <v>40363.019999999997</v>
      </c>
      <c r="H104" s="55">
        <v>40363.019999999997</v>
      </c>
      <c r="I104" s="49">
        <v>10.3879525032256</v>
      </c>
      <c r="J104" s="38">
        <v>40363.019999999997</v>
      </c>
    </row>
    <row r="105" spans="1:10" s="88" customFormat="1" ht="13.8" x14ac:dyDescent="0.2">
      <c r="A105" s="37" t="s">
        <v>977</v>
      </c>
      <c r="B105" s="42" t="s">
        <v>978</v>
      </c>
      <c r="C105" s="38">
        <v>603840</v>
      </c>
      <c r="D105" s="38">
        <v>0</v>
      </c>
      <c r="E105" s="38">
        <v>603840</v>
      </c>
      <c r="F105" s="38">
        <v>115840</v>
      </c>
      <c r="G105" s="38">
        <v>0</v>
      </c>
      <c r="H105" s="55">
        <v>0</v>
      </c>
      <c r="I105" s="49">
        <v>0</v>
      </c>
      <c r="J105" s="38">
        <v>0</v>
      </c>
    </row>
    <row r="106" spans="1:10" s="88" customFormat="1" ht="13.8" x14ac:dyDescent="0.2">
      <c r="A106" s="37" t="s">
        <v>979</v>
      </c>
      <c r="B106" s="42" t="s">
        <v>980</v>
      </c>
      <c r="C106" s="38">
        <v>114167.35</v>
      </c>
      <c r="D106" s="38">
        <v>0</v>
      </c>
      <c r="E106" s="38">
        <v>114167.35</v>
      </c>
      <c r="F106" s="38">
        <v>8160.75</v>
      </c>
      <c r="G106" s="38">
        <v>8160.75</v>
      </c>
      <c r="H106" s="55">
        <v>8160.75</v>
      </c>
      <c r="I106" s="49">
        <v>7.14805940577582</v>
      </c>
      <c r="J106" s="38">
        <v>5815.68</v>
      </c>
    </row>
    <row r="107" spans="1:10" s="88" customFormat="1" ht="13.8" x14ac:dyDescent="0.2">
      <c r="A107" s="37" t="s">
        <v>981</v>
      </c>
      <c r="B107" s="42" t="s">
        <v>982</v>
      </c>
      <c r="C107" s="38">
        <v>270540</v>
      </c>
      <c r="D107" s="38">
        <v>0</v>
      </c>
      <c r="E107" s="38">
        <v>270540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 t="s">
        <v>983</v>
      </c>
      <c r="B108" s="42" t="s">
        <v>984</v>
      </c>
      <c r="C108" s="38">
        <v>55000</v>
      </c>
      <c r="D108" s="38">
        <v>0</v>
      </c>
      <c r="E108" s="38">
        <v>55000</v>
      </c>
      <c r="F108" s="38">
        <v>6111.04</v>
      </c>
      <c r="G108" s="38">
        <v>6111.04</v>
      </c>
      <c r="H108" s="55">
        <v>6111.04</v>
      </c>
      <c r="I108" s="49">
        <v>11.1109818181818</v>
      </c>
      <c r="J108" s="38">
        <v>3055.52</v>
      </c>
    </row>
    <row r="109" spans="1:10" s="88" customFormat="1" ht="13.8" x14ac:dyDescent="0.2">
      <c r="A109" s="37" t="s">
        <v>985</v>
      </c>
      <c r="B109" s="42" t="s">
        <v>986</v>
      </c>
      <c r="C109" s="38">
        <v>650000</v>
      </c>
      <c r="D109" s="38">
        <v>0</v>
      </c>
      <c r="E109" s="38">
        <v>650000</v>
      </c>
      <c r="F109" s="38">
        <v>114081.45</v>
      </c>
      <c r="G109" s="38">
        <v>100603.05</v>
      </c>
      <c r="H109" s="55">
        <v>4603.05</v>
      </c>
      <c r="I109" s="49">
        <v>0.70816153846153995</v>
      </c>
      <c r="J109" s="38">
        <v>0</v>
      </c>
    </row>
    <row r="110" spans="1:10" s="88" customFormat="1" ht="13.8" x14ac:dyDescent="0.2">
      <c r="A110" s="37" t="s">
        <v>987</v>
      </c>
      <c r="B110" s="42" t="s">
        <v>988</v>
      </c>
      <c r="C110" s="38">
        <v>596904.30000000005</v>
      </c>
      <c r="D110" s="38">
        <v>0</v>
      </c>
      <c r="E110" s="38">
        <v>596904.30000000005</v>
      </c>
      <c r="F110" s="38">
        <v>89637.14</v>
      </c>
      <c r="G110" s="38">
        <v>89637.14</v>
      </c>
      <c r="H110" s="55">
        <v>89637.14</v>
      </c>
      <c r="I110" s="49">
        <v>15.0170035632178</v>
      </c>
      <c r="J110" s="38">
        <v>44818.57</v>
      </c>
    </row>
    <row r="111" spans="1:10" s="88" customFormat="1" ht="13.8" x14ac:dyDescent="0.2">
      <c r="A111" s="37" t="s">
        <v>989</v>
      </c>
      <c r="B111" s="42" t="s">
        <v>990</v>
      </c>
      <c r="C111" s="38">
        <v>1083973.48</v>
      </c>
      <c r="D111" s="38">
        <v>0</v>
      </c>
      <c r="E111" s="38">
        <v>1083973.48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991</v>
      </c>
      <c r="B112" s="42" t="s">
        <v>992</v>
      </c>
      <c r="C112" s="38">
        <v>1677156.09</v>
      </c>
      <c r="D112" s="38">
        <v>0</v>
      </c>
      <c r="E112" s="38">
        <v>1677156.09</v>
      </c>
      <c r="F112" s="38">
        <v>58864.56</v>
      </c>
      <c r="G112" s="38">
        <v>58864.56</v>
      </c>
      <c r="H112" s="55">
        <v>58864.56</v>
      </c>
      <c r="I112" s="49">
        <v>3.5097842324264499</v>
      </c>
      <c r="J112" s="38">
        <v>29454.78</v>
      </c>
    </row>
    <row r="113" spans="1:10" s="88" customFormat="1" ht="13.8" x14ac:dyDescent="0.2">
      <c r="A113" s="37" t="s">
        <v>993</v>
      </c>
      <c r="B113" s="42" t="s">
        <v>994</v>
      </c>
      <c r="C113" s="38">
        <v>817531.5</v>
      </c>
      <c r="D113" s="38">
        <v>0</v>
      </c>
      <c r="E113" s="38">
        <v>817531.5</v>
      </c>
      <c r="F113" s="38">
        <v>0</v>
      </c>
      <c r="G113" s="38">
        <v>0</v>
      </c>
      <c r="H113" s="55">
        <v>0</v>
      </c>
      <c r="I113" s="49">
        <v>0</v>
      </c>
      <c r="J113" s="38">
        <v>0</v>
      </c>
    </row>
    <row r="114" spans="1:10" s="88" customFormat="1" ht="13.8" x14ac:dyDescent="0.2">
      <c r="A114" s="37" t="s">
        <v>995</v>
      </c>
      <c r="B114" s="42" t="s">
        <v>996</v>
      </c>
      <c r="C114" s="38">
        <v>75358230.650000006</v>
      </c>
      <c r="D114" s="38">
        <v>0</v>
      </c>
      <c r="E114" s="38">
        <v>75358230.650000006</v>
      </c>
      <c r="F114" s="38">
        <v>24063753.829999998</v>
      </c>
      <c r="G114" s="38">
        <v>16354801.189999999</v>
      </c>
      <c r="H114" s="55">
        <v>5968.32</v>
      </c>
      <c r="I114" s="49">
        <v>7.9199311721099997E-3</v>
      </c>
      <c r="J114" s="38">
        <v>0</v>
      </c>
    </row>
    <row r="115" spans="1:10" s="88" customFormat="1" ht="13.8" x14ac:dyDescent="0.2">
      <c r="A115" s="37" t="s">
        <v>997</v>
      </c>
      <c r="B115" s="42" t="s">
        <v>998</v>
      </c>
      <c r="C115" s="38">
        <v>6763325683.4499998</v>
      </c>
      <c r="D115" s="38">
        <v>-12354432.359999999</v>
      </c>
      <c r="E115" s="38">
        <v>6750971251.0900002</v>
      </c>
      <c r="F115" s="38">
        <v>2838674902.3600001</v>
      </c>
      <c r="G115" s="38">
        <v>2648908604.1799998</v>
      </c>
      <c r="H115" s="55">
        <v>557028735</v>
      </c>
      <c r="I115" s="49">
        <v>8.2510903140057508</v>
      </c>
      <c r="J115" s="38">
        <v>512235687.47000003</v>
      </c>
    </row>
    <row r="116" spans="1:10" s="88" customFormat="1" ht="13.8" x14ac:dyDescent="0.2">
      <c r="A116" s="37" t="s">
        <v>999</v>
      </c>
      <c r="B116" s="42" t="s">
        <v>1000</v>
      </c>
      <c r="C116" s="38">
        <v>68100000</v>
      </c>
      <c r="D116" s="38">
        <v>0</v>
      </c>
      <c r="E116" s="38">
        <v>68100000</v>
      </c>
      <c r="F116" s="38">
        <v>72221465.090000004</v>
      </c>
      <c r="G116" s="38">
        <v>67984681.909999996</v>
      </c>
      <c r="H116" s="55">
        <v>141868.82</v>
      </c>
      <c r="I116" s="49">
        <v>0.20832425844347</v>
      </c>
      <c r="J116" s="38">
        <v>131370.5</v>
      </c>
    </row>
    <row r="117" spans="1:10" s="88" customFormat="1" ht="13.8" x14ac:dyDescent="0.2">
      <c r="A117" s="37" t="s">
        <v>1001</v>
      </c>
      <c r="B117" s="42" t="s">
        <v>1002</v>
      </c>
      <c r="C117" s="38">
        <v>0</v>
      </c>
      <c r="D117" s="38">
        <v>0</v>
      </c>
      <c r="E117" s="38">
        <v>0</v>
      </c>
      <c r="F117" s="38">
        <v>241021.75</v>
      </c>
      <c r="G117" s="38">
        <v>0</v>
      </c>
      <c r="H117" s="55">
        <v>0</v>
      </c>
      <c r="I117" s="49">
        <v>0</v>
      </c>
      <c r="J117" s="38">
        <v>0</v>
      </c>
    </row>
    <row r="118" spans="1:10" s="88" customFormat="1" ht="13.8" x14ac:dyDescent="0.2">
      <c r="A118" s="37" t="s">
        <v>1003</v>
      </c>
      <c r="B118" s="42" t="s">
        <v>1004</v>
      </c>
      <c r="C118" s="38">
        <v>0</v>
      </c>
      <c r="D118" s="38">
        <v>0</v>
      </c>
      <c r="E118" s="38">
        <v>0</v>
      </c>
      <c r="F118" s="38">
        <v>2516979</v>
      </c>
      <c r="G118" s="38">
        <v>1359708.22</v>
      </c>
      <c r="H118" s="55">
        <v>0</v>
      </c>
      <c r="I118" s="49">
        <v>0</v>
      </c>
      <c r="J118" s="38">
        <v>0</v>
      </c>
    </row>
    <row r="119" spans="1:10" s="88" customFormat="1" ht="13.8" x14ac:dyDescent="0.2">
      <c r="A119" s="37" t="s">
        <v>1005</v>
      </c>
      <c r="B119" s="42" t="s">
        <v>1006</v>
      </c>
      <c r="C119" s="38">
        <v>0</v>
      </c>
      <c r="D119" s="38">
        <v>0</v>
      </c>
      <c r="E119" s="38">
        <v>0</v>
      </c>
      <c r="F119" s="38">
        <v>5051835.07</v>
      </c>
      <c r="G119" s="38">
        <v>1094118.02</v>
      </c>
      <c r="H119" s="55">
        <v>0</v>
      </c>
      <c r="I119" s="49">
        <v>0</v>
      </c>
      <c r="J119" s="38">
        <v>0</v>
      </c>
    </row>
    <row r="120" spans="1:10" s="88" customFormat="1" ht="13.8" x14ac:dyDescent="0.2">
      <c r="A120" s="37" t="s">
        <v>1007</v>
      </c>
      <c r="B120" s="42" t="s">
        <v>1008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55">
        <v>0</v>
      </c>
      <c r="I120" s="49">
        <v>0</v>
      </c>
      <c r="J120" s="38">
        <v>0</v>
      </c>
    </row>
    <row r="121" spans="1:10" s="88" customFormat="1" ht="13.8" x14ac:dyDescent="0.2">
      <c r="A121" s="37" t="s">
        <v>1009</v>
      </c>
      <c r="B121" s="42" t="s">
        <v>1010</v>
      </c>
      <c r="C121" s="38">
        <v>30000000</v>
      </c>
      <c r="D121" s="38">
        <v>0</v>
      </c>
      <c r="E121" s="38">
        <v>30000000</v>
      </c>
      <c r="F121" s="38">
        <v>0</v>
      </c>
      <c r="G121" s="38">
        <v>0</v>
      </c>
      <c r="H121" s="55">
        <v>0</v>
      </c>
      <c r="I121" s="49">
        <v>0</v>
      </c>
      <c r="J121" s="38">
        <v>0</v>
      </c>
    </row>
    <row r="122" spans="1:10" s="88" customFormat="1" ht="13.8" x14ac:dyDescent="0.2">
      <c r="A122" s="37" t="s">
        <v>1011</v>
      </c>
      <c r="B122" s="42" t="s">
        <v>1012</v>
      </c>
      <c r="C122" s="38">
        <v>2863260.53</v>
      </c>
      <c r="D122" s="38">
        <v>0</v>
      </c>
      <c r="E122" s="38">
        <v>2863260.53</v>
      </c>
      <c r="F122" s="38">
        <v>2203779.0099999998</v>
      </c>
      <c r="G122" s="38">
        <v>1943563.07</v>
      </c>
      <c r="H122" s="55">
        <v>0</v>
      </c>
      <c r="I122" s="49">
        <v>0</v>
      </c>
      <c r="J122" s="38">
        <v>0</v>
      </c>
    </row>
    <row r="123" spans="1:10" s="88" customFormat="1" ht="13.8" x14ac:dyDescent="0.2">
      <c r="A123" s="129" t="s">
        <v>264</v>
      </c>
      <c r="B123" s="130" t="s">
        <v>70</v>
      </c>
      <c r="C123" s="66">
        <v>8249589665.8900003</v>
      </c>
      <c r="D123" s="66">
        <v>-10318259.01</v>
      </c>
      <c r="E123" s="66">
        <v>8239271406.8800001</v>
      </c>
      <c r="F123" s="66">
        <v>3140926582.0500002</v>
      </c>
      <c r="G123" s="66">
        <v>2879746229.75</v>
      </c>
      <c r="H123" s="68">
        <v>559086937.13999999</v>
      </c>
      <c r="I123" s="67">
        <v>6.7856356409518002</v>
      </c>
      <c r="J123" s="66">
        <v>514067754.5</v>
      </c>
    </row>
    <row r="124" spans="1:10" ht="13.8" x14ac:dyDescent="0.3">
      <c r="A124" s="69" t="s">
        <v>61</v>
      </c>
      <c r="B124" s="69"/>
      <c r="C124" s="69"/>
      <c r="D124" s="69"/>
      <c r="E124" s="69"/>
      <c r="F124" s="69"/>
      <c r="G124" s="69"/>
      <c r="H124" s="69"/>
      <c r="I124" s="69"/>
      <c r="J124" s="69"/>
    </row>
  </sheetData>
  <mergeCells count="4">
    <mergeCell ref="A2:J2"/>
    <mergeCell ref="A5:B6"/>
    <mergeCell ref="A1:J1"/>
    <mergeCell ref="A123:B123"/>
  </mergeCells>
  <printOptions horizontalCentered="1"/>
  <pageMargins left="0.70866141732283472" right="0.70866141732283472" top="1.5748031496062993" bottom="0.34" header="0.59055118110236227" footer="0.23622047244094491"/>
  <pageSetup paperSize="9" scale="73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24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2022-09-20T10:22:18Z</cp:lastPrinted>
  <dcterms:created xsi:type="dcterms:W3CDTF">2014-04-10T11:24:13Z</dcterms:created>
  <dcterms:modified xsi:type="dcterms:W3CDTF">2023-02-24T08:34:49Z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ENERO 2023 a 23 de febrero.xlsx</vt:lpwstr>
  </property>
</Properties>
</file>