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 Enero 2022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PROGRAMA'!$C$5:$F$164</definedName>
    <definedName name="_xlnm._FilterDatabase" localSheetId="10" hidden="1">'GTOS CAP VI X PROYECTO'!$A$4:$L$435</definedName>
    <definedName name="_xlnm._FilterDatabase" localSheetId="4" hidden="1">'GTOS X SECC Y X CAP'!$A$4:$L$189</definedName>
    <definedName name="_xlnm._FilterDatabase" localSheetId="6" hidden="1">'ING X SOCIEDAD Y X CAP'!$A$4:$I$65</definedName>
    <definedName name="_xlnm._FilterDatabase" localSheetId="3" hidden="1">'INGR X CONCEPTO'!$A$4:$J$101</definedName>
    <definedName name="_xlnm.Print_Area" localSheetId="8">'GASTOS X FINANCIACIÓN'!$A$1:$J$106</definedName>
    <definedName name="_xlnm.Print_Area" localSheetId="10">'GTOS CAP VI X PROYECTO'!$A$1:$L$435</definedName>
    <definedName name="_xlnm.Print_Area" localSheetId="6">'ING X SOCIEDAD Y X CAP'!$A$1:$I$65</definedName>
    <definedName name="_xlnm.Print_Area" localSheetId="1">'INGRESOS X CAP'!$A$1:$H$19</definedName>
    <definedName name="_xlnm.Print_Area" localSheetId="9">'INGRESOS X FINANCIACIÓN'!$A$1:$H$105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<sst xmlns="http://schemas.openxmlformats.org/spreadsheetml/2006/main" count="5064" uniqueCount="1772">
  <si>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</si>
  <si>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</si>
  <si>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</si>
  <si>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</si>
  <si>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</si>
  <si>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</si>
  <si>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</si>
  <si>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</si>
  <si>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</si>
  <si>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</si>
  <si>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</si>
  <si>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</si>
  <si>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</si>
  <si>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</si>
  <si>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</si>
  <si>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</si>
  <si>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</si>
  <si>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</si>
  <si>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</si>
  <si>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</si>
  <si>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</si>
  <si>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</si>
  <si>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</si>
  <si>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</si>
  <si>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</si>
  <si>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</si>
  <si>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</si>
  <si>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</si>
  <si>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</si>
  <si>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</si>
  <si>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</si>
  <si>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</si>
  <si>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</si>
  <si>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</si>
  <si>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</si>
  <si>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</si>
  <si>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</si>
  <si>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</si>
  <si>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</si>
  <si>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</si>
  <si>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</si>
  <si>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</si>
  <si>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</si>
  <si>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</si>
  <si>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</si>
  <si>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</si>
  <si>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</si>
  <si>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</si>
  <si>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</si>
  <si>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</si>
  <si>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</si>
  <si>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</si>
  <si>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</si>
  <si>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</si>
  <si>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</si>
  <si>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</si>
  <si>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</si>
  <si>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</si>
  <si>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</si>
  <si>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</si>
  <si>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</si>
  <si>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EJECUCIÓN DEL PRESUPUESTO CONSOLIDADO DE GASTOS A FECHA 31/01/2022</t>
  </si>
  <si>
    <t>EJECUCIÓN DEL PRESUPUESTO CONSOLIDADO DE INGRESOS A FECHA 31/01/2022</t>
  </si>
  <si>
    <t>EJECUCIÓN DEL PRESUPUESTO CONSOLIDADO DE INGRESOS  A FECHA 31/01/2022</t>
  </si>
  <si>
    <t>EJECUCIÓN PROYECTOS DE INVERSIÓN  (CAPÍTULO VI) A FECHA 31/01/2022</t>
  </si>
  <si>
    <t>DATOS CONTABILIZADOS (actualizados a fecha 28 de febrero)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</si>
  <si>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</si>
  <si>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</si>
  <si>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</si>
  <si>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</si>
  <si>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</si>
  <si>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</si>
  <si>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</si>
  <si>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</si>
  <si>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</si>
  <si>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</si>
  <si>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</si>
  <si>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</si>
  <si>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</si>
  <si>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</si>
  <si>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</si>
  <si>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</si>
  <si>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</si>
  <si>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</si>
  <si>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</si>
  <si>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</si>
  <si>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</si>
  <si>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</si>
  <si>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</si>
  <si>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</si>
  <si>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</si>
  <si>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</si>
  <si>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</si>
  <si>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</si>
  <si>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</si>
  <si>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</si>
  <si>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</si>
  <si>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</si>
  <si>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</si>
  <si>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</si>
  <si>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</si>
  <si>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</si>
  <si>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</si>
  <si>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</si>
  <si>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</si>
  <si>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</si>
  <si>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</si>
  <si>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</si>
  <si>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</si>
  <si>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</si>
  <si>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</si>
  <si>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</si>
  <si>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</si>
  <si>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</si>
  <si>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</si>
  <si>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</si>
  <si>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</si>
  <si>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</si>
  <si>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</si>
  <si>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</si>
  <si>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</si>
  <si>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</si>
  <si>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</si>
  <si>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</si>
  <si>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</si>
  <si>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</si>
  <si>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</si>
  <si>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</si>
  <si>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</si>
  <si>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</si>
  <si>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</si>
  <si>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</si>
  <si>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</si>
  <si>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</si>
  <si>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</si>
  <si>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</si>
  <si>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</si>
  <si>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</si>
  <si>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</si>
  <si>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</si>
  <si>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</si>
  <si>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</si>
  <si>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</si>
  <si>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</si>
  <si>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</si>
  <si>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</si>
  <si>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</si>
  <si>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</si>
  <si>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</si>
  <si>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</si>
  <si>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</si>
  <si>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</si>
  <si>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</si>
  <si>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</si>
  <si>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</si>
  <si>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</si>
  <si>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</si>
  <si>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</si>
  <si>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</si>
  <si>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</si>
  <si>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</si>
  <si>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</si>
  <si>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</si>
  <si>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</si>
  <si>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</si>
  <si>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</si>
  <si>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</si>
  <si>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</si>
  <si>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</si>
  <si>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</si>
  <si>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</si>
  <si>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</si>
  <si>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</si>
  <si>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</si>
  <si>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</si>
  <si>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</si>
  <si>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</si>
  <si>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</si>
  <si>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</si>
  <si>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</si>
  <si>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</si>
  <si>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</si>
  <si>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</si>
  <si>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</si>
  <si>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</si>
  <si>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</si>
  <si>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</si>
  <si>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</si>
  <si>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</si>
  <si>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</si>
  <si>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</si>
  <si>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</si>
  <si>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</si>
  <si>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</si>
  <si>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</si>
  <si>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</si>
  <si>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</si>
  <si>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</si>
  <si>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</si>
  <si>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</si>
  <si>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</si>
  <si>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</si>
  <si>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</si>
  <si>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</si>
  <si>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</si>
  <si>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</si>
  <si>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</si>
  <si>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</si>
  <si>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</si>
  <si>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</si>
  <si>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</si>
  <si>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</si>
  <si>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</si>
  <si>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</si>
  <si>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</si>
  <si>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</si>
  <si>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</si>
  <si>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</si>
  <si>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</si>
  <si>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</si>
  <si>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</si>
  <si>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</si>
  <si>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</si>
  <si>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</si>
  <si>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</si>
  <si>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</si>
  <si>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</si>
  <si>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</si>
  <si>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</si>
  <si>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</si>
  <si>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</si>
  <si>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</si>
  <si>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</si>
  <si>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</si>
  <si>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</si>
  <si>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</si>
  <si>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</si>
  <si>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</si>
  <si>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</si>
  <si>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</si>
  <si>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</si>
  <si>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</si>
  <si>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</si>
  <si>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</si>
  <si>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</si>
  <si>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</si>
  <si>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</si>
  <si>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</si>
  <si>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</si>
  <si>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</si>
  <si>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</si>
  <si>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</si>
  <si>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</si>
  <si>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</si>
  <si>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</si>
  <si>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</si>
  <si>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</si>
  <si>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</si>
  <si>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</si>
  <si>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</si>
  <si>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</si>
  <si>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</si>
  <si>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</si>
  <si>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</si>
  <si>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</si>
  <si>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</si>
  <si>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</si>
  <si>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</si>
  <si>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</si>
  <si>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</si>
  <si>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</si>
  <si>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</si>
  <si>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</si>
  <si>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</si>
  <si>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</si>
  <si>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</si>
  <si>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</si>
  <si>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</si>
  <si>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</si>
  <si>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</si>
  <si>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</si>
  <si>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</si>
  <si>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</si>
  <si>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</si>
  <si>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</si>
  <si>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</si>
  <si>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</si>
  <si>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</si>
  <si>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</si>
  <si>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</si>
  <si>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</si>
  <si>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</si>
  <si>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</si>
  <si>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</si>
  <si>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</si>
  <si>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</si>
  <si>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</si>
  <si>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</si>
  <si>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</si>
  <si>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</si>
  <si>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</si>
  <si>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</si>
  <si>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</si>
  <si>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</si>
  <si>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</si>
  <si>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</si>
  <si>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</si>
  <si>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</si>
  <si>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</si>
  <si>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</si>
  <si>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</si>
  <si>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</si>
  <si>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</si>
  <si>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</si>
  <si>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</si>
  <si>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</si>
  <si>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</si>
  <si>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</si>
  <si>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</si>
  <si>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</si>
  <si>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</si>
  <si>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</si>
  <si>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</si>
  <si>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</si>
  <si>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</si>
  <si>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</si>
  <si>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</si>
  <si>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</si>
  <si>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</si>
  <si>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</si>
  <si>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</si>
  <si>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</si>
  <si>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</si>
  <si>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</si>
  <si>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</si>
  <si>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</si>
  <si>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</si>
  <si>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</si>
  <si>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</si>
  <si>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</si>
  <si>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</si>
  <si>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</si>
  <si>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</si>
  <si>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</si>
  <si>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</si>
  <si>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</si>
  <si>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</si>
  <si>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</si>
  <si>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</si>
  <si>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</si>
  <si>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</si>
  <si>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</si>
  <si>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</si>
  <si>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</si>
  <si>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</si>
  <si>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</si>
  <si>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</si>
  <si>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</si>
  <si>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</si>
  <si>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</si>
  <si>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</si>
  <si>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</si>
  <si>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</si>
  <si>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</si>
  <si>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</si>
  <si>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</si>
  <si>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</si>
  <si>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</si>
  <si>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</si>
  <si>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</si>
  <si>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</si>
  <si>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</si>
  <si>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</si>
  <si>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</si>
  <si>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</si>
  <si>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</si>
  <si>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</si>
  <si>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</si>
  <si>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</si>
  <si>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</si>
  <si>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</si>
  <si>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</si>
  <si>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</si>
  <si>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</si>
  <si>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</si>
  <si>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</si>
  <si>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</si>
  <si>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</si>
  <si>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</si>
  <si>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</si>
  <si>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</si>
  <si>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</si>
  <si>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</si>
  <si>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</si>
  <si>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</si>
  <si>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</si>
  <si>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</si>
  <si>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</si>
  <si>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</si>
  <si>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</si>
  <si>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</si>
  <si>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</si>
  <si>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</si>
  <si>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</si>
  <si>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</si>
  <si>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</si>
  <si>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</si>
  <si>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</si>
  <si>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</si>
  <si>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</si>
  <si>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</si>
  <si>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</si>
  <si>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</si>
  <si>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</si>
  <si>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</si>
  <si>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</si>
  <si>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</si>
  <si>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</si>
  <si>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</si>
  <si>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</si>
  <si>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</si>
  <si>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</si>
  <si>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</si>
  <si>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</si>
  <si>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</si>
  <si>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</si>
  <si>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</si>
  <si>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</si>
  <si>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</si>
  <si>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</si>
  <si>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</si>
  <si>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</si>
  <si>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</si>
  <si>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</si>
  <si>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</si>
  <si>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</si>
  <si>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</si>
  <si>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</si>
  <si>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</si>
  <si>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</si>
  <si>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</si>
  <si>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</si>
  <si>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</si>
  <si>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</si>
  <si>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</si>
  <si>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</si>
  <si>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</si>
  <si>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</si>
  <si>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</si>
  <si>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</si>
  <si>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</si>
  <si>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</si>
  <si>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</si>
  <si>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</si>
  <si>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</si>
  <si>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</si>
  <si>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</si>
  <si>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</si>
  <si>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</si>
  <si>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</si>
  <si>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</si>
  <si>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</si>
  <si>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</si>
  <si>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</si>
  <si>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</si>
  <si>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</si>
  <si>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</si>
  <si>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</si>
  <si>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</si>
  <si>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</si>
  <si>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</si>
  <si>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</si>
  <si>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</si>
  <si>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</si>
  <si>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</si>
  <si>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</si>
  <si>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</si>
  <si>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</si>
  <si>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</si>
  <si>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</si>
  <si>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</si>
  <si>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</si>
  <si>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</si>
  <si>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</si>
  <si>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</si>
  <si>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</si>
  <si>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</si>
  <si>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</si>
  <si>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</si>
  <si>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</si>
  <si>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</si>
  <si>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</si>
  <si>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</si>
  <si>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</si>
  <si>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</si>
  <si>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</si>
  <si>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</si>
  <si>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</si>
  <si>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</si>
  <si>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</si>
  <si>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</si>
  <si>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</si>
  <si>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</si>
  <si>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</si>
  <si>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</si>
  <si>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</si>
  <si>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</si>
  <si>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</si>
  <si>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</si>
  <si>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</si>
  <si>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</si>
  <si>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</si>
  <si>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</si>
  <si>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</si>
  <si>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</si>
  <si>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</si>
  <si>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</si>
  <si>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</si>
  <si>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</si>
  <si>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</si>
  <si>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</si>
  <si>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</si>
  <si>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</si>
  <si>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</si>
  <si>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</si>
  <si>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</si>
  <si>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</si>
  <si>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</si>
  <si>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</si>
  <si>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</si>
  <si>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</si>
  <si>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</si>
  <si>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</si>
  <si>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</si>
  <si>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</si>
  <si>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</si>
  <si>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</si>
  <si>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</si>
  <si>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</si>
  <si>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</si>
  <si>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</si>
  <si>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</si>
  <si>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</si>
  <si>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</si>
  <si>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</si>
  <si>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</si>
  <si>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</si>
  <si>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</si>
  <si>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</si>
  <si>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</si>
  <si>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</si>
  <si>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</si>
  <si>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</si>
  <si>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</si>
  <si>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</si>
  <si>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</si>
  <si>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</si>
  <si>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</si>
  <si>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</si>
  <si>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</si>
  <si>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</si>
  <si>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</si>
  <si>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</si>
  <si>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</si>
  <si>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</si>
  <si>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</si>
  <si>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</si>
  <si>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</si>
  <si>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</si>
  <si>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</si>
  <si>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</si>
  <si>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</si>
  <si>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</si>
  <si>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</si>
  <si>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</si>
  <si>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</si>
  <si>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</si>
  <si>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</si>
  <si>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</si>
  <si>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</si>
  <si>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</si>
  <si>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</si>
  <si>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</si>
  <si>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</si>
  <si>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</si>
  <si>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</si>
  <si>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</si>
  <si>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</si>
  <si>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</si>
  <si>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</si>
  <si>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</si>
  <si>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</si>
  <si>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</si>
  <si>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</si>
  <si>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</si>
  <si>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</si>
  <si>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</si>
  <si>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</si>
  <si>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</si>
  <si>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</si>
  <si>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</si>
  <si>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</si>
  <si>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</si>
  <si>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</si>
  <si>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</si>
  <si>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</si>
  <si>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</si>
  <si>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</si>
  <si>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</si>
  <si>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</si>
  <si>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</si>
  <si>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</si>
  <si>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</si>
  <si>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</si>
  <si>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</si>
  <si>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</si>
  <si>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</si>
  <si>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</si>
  <si>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</si>
  <si>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</si>
  <si>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</si>
  <si>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</si>
  <si>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</si>
  <si>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</si>
  <si>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</si>
  <si>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</si>
  <si>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</si>
  <si>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</si>
  <si>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</si>
  <si>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</si>
  <si>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</si>
  <si>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</si>
  <si>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</si>
  <si>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</si>
  <si>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</si>
  <si>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</si>
  <si>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</si>
  <si>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</si>
  <si>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</si>
  <si>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</si>
  <si>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</si>
  <si>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</si>
  <si>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</si>
  <si>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</si>
  <si>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</si>
  <si>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</si>
  <si>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</si>
  <si>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</si>
  <si>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</si>
  <si>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</si>
  <si>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</si>
  <si>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</si>
  <si>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</si>
  <si>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</si>
  <si>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</si>
  <si>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</si>
  <si>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</si>
  <si>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</si>
  <si>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</si>
  <si>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</si>
  <si>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</si>
  <si>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</si>
  <si>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</si>
  <si>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</si>
  <si>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</si>
  <si>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</si>
  <si>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</si>
  <si>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</si>
  <si>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</si>
  <si>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</si>
  <si>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</si>
  <si>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</si>
  <si>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</si>
  <si>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</si>
  <si>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</si>
  <si>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</si>
  <si>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</si>
  <si>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</si>
  <si>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</si>
  <si>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</si>
  <si>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</si>
  <si>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</si>
  <si>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</si>
  <si>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</si>
  <si>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</si>
  <si>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</si>
  <si>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</si>
  <si>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</si>
  <si>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</si>
  <si>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</si>
  <si>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</si>
  <si>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</si>
  <si>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</si>
  <si>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</si>
  <si>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</si>
  <si>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</si>
  <si>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</si>
  <si>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</si>
  <si>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</si>
  <si>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</si>
  <si>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</si>
  <si>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</si>
  <si>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</si>
  <si>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</si>
  <si>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</si>
  <si>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</si>
  <si>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</si>
  <si>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</si>
  <si>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</si>
  <si>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</si>
  <si>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</si>
  <si>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</si>
  <si>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</si>
  <si>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</si>
  <si>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</si>
  <si>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</si>
  <si>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</si>
  <si>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</si>
  <si>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</si>
  <si>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</si>
  <si>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</si>
  <si>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</si>
  <si>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</si>
  <si>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</si>
  <si>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</si>
  <si>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</si>
  <si>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</si>
  <si>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</si>
  <si>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</si>
  <si>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</si>
  <si>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</si>
  <si>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</si>
  <si>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</si>
  <si>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</si>
  <si>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</si>
  <si>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</si>
  <si>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</si>
  <si>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</si>
  <si>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</si>
  <si>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</si>
  <si>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</si>
  <si>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</si>
  <si>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</si>
  <si>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</si>
  <si>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</si>
  <si>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</si>
  <si>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</si>
  <si>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</si>
  <si>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</si>
  <si>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</si>
  <si>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</si>
  <si>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</si>
  <si>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</si>
  <si>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</si>
  <si>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</si>
  <si>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</si>
  <si>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</si>
  <si>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</si>
  <si>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</si>
  <si>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</si>
  <si>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</si>
  <si>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</si>
  <si>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</si>
  <si>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</si>
  <si>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</si>
  <si>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</si>
  <si>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</si>
  <si>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</si>
  <si>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</si>
  <si>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</si>
  <si>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</si>
  <si>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</si>
  <si>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</si>
  <si>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</si>
  <si>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</si>
  <si>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</si>
  <si>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</si>
  <si>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</si>
  <si>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</si>
  <si>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</si>
  <si>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</si>
  <si>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</si>
  <si>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</si>
  <si>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</si>
  <si>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</si>
  <si>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</si>
  <si>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</si>
  <si>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</si>
  <si>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</si>
  <si>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</si>
  <si>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</si>
  <si>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</si>
  <si>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</si>
  <si>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</si>
  <si>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</si>
  <si>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</si>
  <si>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</si>
  <si>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</si>
  <si>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</si>
  <si>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</si>
  <si>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19001</t>
  </si>
  <si>
    <t>UNION EUROPEA  (PUNTO INFORMACIÓN EUROPEA)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</si>
  <si>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</si>
  <si>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</si>
  <si>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</si>
  <si>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</si>
  <si>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</si>
  <si>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</si>
  <si>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</si>
  <si>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</si>
  <si>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</si>
  <si>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</si>
  <si>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32222</t>
  </si>
  <si>
    <t>FONDO ESPECIAL DE TERUEL (FITE 2022)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</si>
  <si>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</si>
  <si>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</si>
  <si>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</si>
  <si>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</si>
  <si>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</si>
  <si>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</si>
  <si>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</si>
  <si>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</si>
  <si>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</si>
  <si>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</si>
  <si>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</si>
  <si>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</si>
  <si>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</si>
  <si>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</si>
  <si>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</si>
  <si>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</si>
  <si>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</si>
  <si>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</si>
  <si>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</si>
  <si>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</si>
  <si>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</si>
  <si>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</si>
  <si>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</si>
  <si>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</si>
  <si>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</si>
  <si>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</si>
  <si>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</si>
  <si>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</si>
  <si>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</si>
  <si>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</si>
  <si>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</si>
  <si>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</si>
  <si>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</si>
  <si>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</si>
  <si>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</si>
  <si>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</si>
  <si>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</si>
  <si>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</si>
  <si>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</si>
  <si>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</si>
  <si>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</si>
  <si>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</si>
  <si>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</si>
  <si>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</si>
  <si>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</si>
  <si>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</si>
  <si>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</si>
  <si>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</si>
  <si>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</si>
  <si>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</si>
  <si>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</si>
  <si>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</si>
  <si>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</si>
  <si>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</si>
  <si>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</si>
  <si>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</si>
  <si>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</si>
  <si>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</si>
  <si>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</si>
  <si>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</si>
  <si>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</si>
  <si>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</si>
  <si>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</si>
  <si>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</si>
  <si>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</si>
  <si>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</si>
  <si>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</si>
  <si>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</si>
  <si>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</si>
  <si>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</si>
  <si>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</si>
  <si>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</si>
  <si>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</si>
  <si>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</si>
  <si>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</si>
  <si>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</si>
  <si>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</si>
  <si>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</si>
  <si>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</si>
  <si>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</si>
  <si>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</si>
  <si>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</si>
  <si>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</si>
  <si>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</si>
  <si>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</si>
  <si>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</si>
  <si>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</si>
  <si>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</si>
  <si>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</si>
  <si>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</si>
  <si>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</si>
  <si>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</si>
  <si>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</si>
  <si>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</si>
  <si>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</si>
  <si>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</si>
  <si>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</si>
  <si>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</si>
  <si>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</si>
  <si>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</si>
  <si>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</si>
  <si>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</si>
  <si>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</si>
  <si>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</si>
  <si>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</si>
  <si>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</si>
  <si>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</si>
  <si>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</si>
  <si>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</si>
  <si>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</si>
  <si>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</si>
  <si>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</si>
  <si>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</si>
  <si>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</si>
  <si>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</si>
  <si>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</si>
  <si>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</si>
  <si>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</si>
  <si>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</si>
  <si>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</si>
  <si>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</si>
  <si>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</si>
  <si>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</si>
  <si>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</si>
  <si>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</si>
  <si>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</si>
  <si>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</si>
  <si>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</si>
  <si>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</si>
  <si>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</si>
  <si>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</si>
  <si>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</si>
  <si>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39141</t>
  </si>
  <si>
    <t>PLAN ACTUACIÓN CTRO. INNOVACIÓN DE LA FP DE ARAGÓN</t>
  </si>
  <si>
    <t>39143</t>
  </si>
  <si>
    <t>PROG. EFIC. ENERG. EN EXPLOTACIONES AGROPECUARIAS</t>
  </si>
  <si>
    <t>39144</t>
  </si>
  <si>
    <t>C.S. SISTEMA CUALIFICACIONES FP PARA EL EMPLEO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</si>
  <si>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</si>
  <si>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</si>
  <si>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</si>
  <si>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</si>
  <si>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</si>
  <si>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</si>
  <si>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</si>
  <si>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</si>
  <si>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</si>
  <si>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</si>
  <si>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</si>
  <si>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</si>
  <si>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91001</t>
  </si>
  <si>
    <t>RECURSOS PROPIOS COFINANCIADORES</t>
  </si>
  <si>
    <t>91002</t>
  </si>
  <si>
    <t>RECURSOS PROPIOS</t>
  </si>
  <si>
    <t>91019</t>
  </si>
  <si>
    <t>COVID-19</t>
  </si>
  <si>
    <t>91219</t>
  </si>
  <si>
    <t>REC. PROPIOS COFINANCIADO FITE 2019</t>
  </si>
  <si>
    <t>91222</t>
  </si>
  <si>
    <t>REC. PROPIOS COFINANCIADO FITE 2022</t>
  </si>
  <si>
    <t>Prog. Interreg. Europe FEDER</t>
  </si>
  <si>
    <t>PARTIPACIÓN PROGRAMA CALIDAD PDR</t>
  </si>
  <si>
    <t>35011</t>
  </si>
  <si>
    <t>PLAN DE ACCION A FAVOR PERS .SITUACION DEPENDENCIA</t>
  </si>
  <si>
    <t>CSMA-INFRAESTRUCTURAS GESTIÓN RESIDUOS CCLL</t>
  </si>
  <si>
    <t>39040</t>
  </si>
  <si>
    <t>PLAN FORMACION  CONTINUA  INAP</t>
  </si>
  <si>
    <t>Plan Estatal Vivienda 2018-2021</t>
  </si>
  <si>
    <t>Cº. MAPAMA. Actuaciones descontam.Lindano</t>
  </si>
  <si>
    <t>PROGRAMA PREE. REHABILITACION</t>
  </si>
  <si>
    <t>72016</t>
  </si>
  <si>
    <t>FUNDACIÓN INST. INVESTIGACIÓN SANITARIA DE ARAGÓN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</si>
  <si>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</si>
  <si>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</si>
  <si>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</si>
  <si>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</si>
  <si>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</si>
  <si>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</si>
  <si>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</si>
  <si>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</si>
  <si>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</si>
  <si>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</si>
  <si>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</si>
  <si>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</si>
  <si>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</si>
  <si>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2020/000042</t>
  </si>
  <si>
    <t>INVERSION SGT</t>
  </si>
  <si>
    <t>2020/000229</t>
  </si>
  <si>
    <t>COMUNIDADES ARAGONESAS EN EL EXTERIOR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</si>
  <si>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</si>
  <si>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</si>
  <si>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</si>
  <si>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</si>
  <si>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</si>
  <si>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</si>
  <si>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</si>
  <si>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</si>
  <si>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</si>
  <si>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</si>
  <si>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</si>
  <si>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</si>
  <si>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</si>
  <si>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</si>
  <si>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</si>
  <si>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</si>
  <si>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</si>
  <si>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</si>
  <si>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</si>
  <si>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</si>
  <si>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</si>
  <si>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</si>
  <si>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</si>
  <si>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</si>
  <si>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</si>
  <si>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</si>
  <si>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</si>
  <si>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</si>
  <si>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2018/000219</t>
  </si>
  <si>
    <t>PLATAFORMA DIGITAL UNIFICACIÓN INFORMACIÓN</t>
  </si>
  <si>
    <t>2018/000369</t>
  </si>
  <si>
    <t>2020/000066</t>
  </si>
  <si>
    <t>INVERSIONES EN MATERIA DE PROTECCIÓN CIVIL Y EMERGENCIAS</t>
  </si>
  <si>
    <t>2020/000218</t>
  </si>
  <si>
    <t>MOBILIARIO Y ENSERES</t>
  </si>
  <si>
    <t>2020/000219</t>
  </si>
  <si>
    <t>APLICACIONES INFORMÁTICAS RELACIONES INSTITUCIONALES</t>
  </si>
  <si>
    <t>2021/000118</t>
  </si>
  <si>
    <t>2021/000126</t>
  </si>
  <si>
    <t>2021/000139</t>
  </si>
  <si>
    <t>2021/000234</t>
  </si>
  <si>
    <t>2021/000328</t>
  </si>
  <si>
    <t>2021/000370</t>
  </si>
  <si>
    <t>2006/000160</t>
  </si>
  <si>
    <t>2019/000129</t>
  </si>
  <si>
    <t>APLICACIONES GESTIÓN SERVICIOS A LAS FAMILIAS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</si>
  <si>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</si>
  <si>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</si>
  <si>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</si>
  <si>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</si>
  <si>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</si>
  <si>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</si>
  <si>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</si>
  <si>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</si>
  <si>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</si>
  <si>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</si>
  <si>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</si>
  <si>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</si>
  <si>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</si>
  <si>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</si>
  <si>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</si>
  <si>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</si>
  <si>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</si>
  <si>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</si>
  <si>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</si>
  <si>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</si>
  <si>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2014/000017</t>
  </si>
  <si>
    <t>2017/000088</t>
  </si>
  <si>
    <t>ADAPTACIÓN APLICACIONES INFORMÁTICAS</t>
  </si>
  <si>
    <t>2017/000251</t>
  </si>
  <si>
    <t>2006/001217</t>
  </si>
  <si>
    <t>MARQUESINAS</t>
  </si>
  <si>
    <t>2006/002715</t>
  </si>
  <si>
    <t>2006/003093</t>
  </si>
  <si>
    <t>EQUIPOS PARA PROCESOS DE INFORMACIÓN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</si>
  <si>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</si>
  <si>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</si>
  <si>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</si>
  <si>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</si>
  <si>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</si>
  <si>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</si>
  <si>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</si>
  <si>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</si>
  <si>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</si>
  <si>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</si>
  <si>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</si>
  <si>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</si>
  <si>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</si>
  <si>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</si>
  <si>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</si>
  <si>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</si>
  <si>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</si>
  <si>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</si>
  <si>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</si>
  <si>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</si>
  <si>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</si>
  <si>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</si>
  <si>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</si>
  <si>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</si>
  <si>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</si>
  <si>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</si>
  <si>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</si>
  <si>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</si>
  <si>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</si>
  <si>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</si>
  <si>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</si>
  <si>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</si>
  <si>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</si>
  <si>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</si>
  <si>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</si>
  <si>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</si>
  <si>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</si>
  <si>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</si>
  <si>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</si>
  <si>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</si>
  <si>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</si>
  <si>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</si>
  <si>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</si>
  <si>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</si>
  <si>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</si>
  <si>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</si>
  <si>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</si>
  <si>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</si>
  <si>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</si>
  <si>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</si>
  <si>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2016/000434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</si>
  <si>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</si>
  <si>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</si>
  <si>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</si>
  <si>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</si>
  <si>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</si>
  <si>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</si>
  <si>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2017/000160</t>
  </si>
  <si>
    <t>MARCAS VIALES EN LA PROVINCIA DE ZARAGOZA 2017</t>
  </si>
  <si>
    <t>2017/000242</t>
  </si>
  <si>
    <t>DESARROLLO E IMPLEMENTACION DE UNA APLICACION INFORMATICA</t>
  </si>
  <si>
    <t>2017/000260</t>
  </si>
  <si>
    <t>EQUIPOS PARA PROCESOS DE INFORMACION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</si>
  <si>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</si>
  <si>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</si>
  <si>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</si>
  <si>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</si>
  <si>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</si>
  <si>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</si>
  <si>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2018/000303</t>
  </si>
  <si>
    <t>TRAMOS DE CONCENTRACIÓN DE ACCIDENTES (TCAS) 2018</t>
  </si>
  <si>
    <t>2018/000306</t>
  </si>
  <si>
    <t>FOMENTO DEL PARQUE PÚBLICO DE VIVIENDA EN ALQUILER</t>
  </si>
  <si>
    <t>2018/000335</t>
  </si>
  <si>
    <t>2018/000349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</si>
  <si>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</si>
  <si>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</si>
  <si>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</si>
  <si>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</si>
  <si>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</si>
  <si>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</si>
  <si>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2020/000231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</si>
  <si>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</si>
  <si>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</si>
  <si>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</si>
  <si>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</si>
  <si>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</si>
  <si>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</si>
  <si>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</si>
  <si>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</si>
  <si>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</si>
  <si>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</si>
  <si>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</si>
  <si>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</si>
  <si>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</si>
  <si>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</si>
  <si>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2021/000082</t>
  </si>
  <si>
    <t>EMERGENCIAS EN LA PROVINCIA DE TERUEL EN 2021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</si>
  <si>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</si>
  <si>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</si>
  <si>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</si>
  <si>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</si>
  <si>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</si>
  <si>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</si>
  <si>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</si>
  <si>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</si>
  <si>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</si>
  <si>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</si>
  <si>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</si>
  <si>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</si>
  <si>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</si>
  <si>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2021/000218</t>
  </si>
  <si>
    <t>2021/000222</t>
  </si>
  <si>
    <t>TERRENOS EXPROPIACIONES 2022-2026</t>
  </si>
  <si>
    <t>2021/000239</t>
  </si>
  <si>
    <t>2021/000342</t>
  </si>
  <si>
    <t>AYUDAS MRR DIGITALIZACIÓN</t>
  </si>
  <si>
    <t>2021/000349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</si>
  <si>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</si>
  <si>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</si>
  <si>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</si>
  <si>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</si>
  <si>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</si>
  <si>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</si>
  <si>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</si>
  <si>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</si>
  <si>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</si>
  <si>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</si>
  <si>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</si>
  <si>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</si>
  <si>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</si>
  <si>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</si>
  <si>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</si>
  <si>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</si>
  <si>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2006/001010</t>
  </si>
  <si>
    <t>2006/001420</t>
  </si>
  <si>
    <t>AULA MEDIO AMBIENTE URBANO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</si>
  <si>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</si>
  <si>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</si>
  <si>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</si>
  <si>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</si>
  <si>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</si>
  <si>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</si>
  <si>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</si>
  <si>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</si>
  <si>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</si>
  <si>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</si>
  <si>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</si>
  <si>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</si>
  <si>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2009/001015</t>
  </si>
  <si>
    <t>2009/001422</t>
  </si>
  <si>
    <t>2010/000430</t>
  </si>
  <si>
    <t>2011/000232</t>
  </si>
  <si>
    <t>2012/000163</t>
  </si>
  <si>
    <t>2012/000232</t>
  </si>
  <si>
    <t>2012/000407</t>
  </si>
  <si>
    <t>2013/000318</t>
  </si>
  <si>
    <t>C.P. ALFAMBRA (TERUEL)</t>
  </si>
  <si>
    <t>2013/000321</t>
  </si>
  <si>
    <t>C.P. DE CELLA (TERUEL)</t>
  </si>
  <si>
    <t>2014/000346</t>
  </si>
  <si>
    <t>C.P. ZONA DE CUCALÓN (TERUEL)</t>
  </si>
  <si>
    <t>2015/000174</t>
  </si>
  <si>
    <t>REGADIO SOCIAL SARRIÓN</t>
  </si>
  <si>
    <t>2015/000375</t>
  </si>
  <si>
    <t>REGISTRO DE VARIEDADES DE CEREZO Y PERAL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</si>
  <si>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</si>
  <si>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</si>
  <si>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</si>
  <si>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</si>
  <si>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</si>
  <si>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</si>
  <si>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</si>
  <si>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</si>
  <si>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</si>
  <si>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</si>
  <si>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</si>
  <si>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</si>
  <si>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</si>
  <si>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2016/000306</t>
  </si>
  <si>
    <t>OBRAS TRANSFORMACIÓN EN  REGADIO SOCIAL CALCON</t>
  </si>
  <si>
    <t>2016/000404</t>
  </si>
  <si>
    <t>2017/000148</t>
  </si>
  <si>
    <t>2017/000252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</si>
  <si>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</si>
  <si>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</si>
  <si>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</si>
  <si>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</si>
  <si>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</si>
  <si>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</si>
  <si>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</si>
  <si>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</si>
  <si>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</si>
  <si>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</si>
  <si>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</si>
  <si>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</si>
  <si>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</si>
  <si>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</si>
  <si>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</si>
  <si>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</si>
  <si>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</si>
  <si>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</si>
  <si>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</si>
  <si>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</si>
  <si>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</si>
  <si>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</si>
  <si>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</si>
  <si>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</si>
  <si>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</si>
  <si>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</si>
  <si>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</si>
  <si>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</si>
  <si>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</si>
  <si>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</si>
  <si>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</si>
  <si>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</si>
  <si>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</si>
  <si>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2018/000204</t>
  </si>
  <si>
    <t>2018/000235</t>
  </si>
  <si>
    <t>ADQUISICIÓN INSTRUMENTAL CONTROLES DE SANIDAD ANIMAL</t>
  </si>
  <si>
    <t>2018/000325</t>
  </si>
  <si>
    <t>CONCENTRACION PARCELARIA FUENTES DE EBRO</t>
  </si>
  <si>
    <t>2018/000341</t>
  </si>
  <si>
    <t>OBRAS DE CONCENTRACIÓN PARCELARIA GELSA</t>
  </si>
  <si>
    <t>2019/000082</t>
  </si>
  <si>
    <t>2019/000147</t>
  </si>
  <si>
    <t>ASISTENCIA JURIDICA ACTUACIONES INFRAESTRUCTURAS RURALES</t>
  </si>
  <si>
    <t>2019/000243</t>
  </si>
  <si>
    <t>2019/000244</t>
  </si>
  <si>
    <t>CLAREOS EN 92 HECTAREAS DEL MUP 262 "LAS FAJAS" DE ZUERA</t>
  </si>
  <si>
    <t>2019/000245</t>
  </si>
  <si>
    <t>2019/000253</t>
  </si>
  <si>
    <t>REPOBLACIÓN MUP 249 BARRANCO LUZAN EN SAN MARTIN DEL MONCAYO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</si>
  <si>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</si>
  <si>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</si>
  <si>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</si>
  <si>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</si>
  <si>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</si>
  <si>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</si>
  <si>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</si>
  <si>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</si>
  <si>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</si>
  <si>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</si>
  <si>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</si>
  <si>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</si>
  <si>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</si>
  <si>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</si>
  <si>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2020/000247</t>
  </si>
  <si>
    <t>ZF 11001PODAS EN LAS CHOPERAS DE SOBRADIEL Y PINA</t>
  </si>
  <si>
    <t>2021/000022</t>
  </si>
  <si>
    <t>GESTIÓN UNIFICADA</t>
  </si>
  <si>
    <t>2021/000112</t>
  </si>
  <si>
    <t>OBRAS CONDUCCIÓN "VALDURRIOS" SECTORES VIII-A</t>
  </si>
  <si>
    <t>2021/000117</t>
  </si>
  <si>
    <t>2021/000177</t>
  </si>
  <si>
    <t>2021/000182</t>
  </si>
  <si>
    <t>2021/000183</t>
  </si>
  <si>
    <t>EBRO RESILIENCE</t>
  </si>
  <si>
    <t>2021/000245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</si>
  <si>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</si>
  <si>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</si>
  <si>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</si>
  <si>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</si>
  <si>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</si>
  <si>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</si>
  <si>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2021/000274</t>
  </si>
  <si>
    <t>ADQUISICION VEHÍCULOS IIFF - MRR</t>
  </si>
  <si>
    <t>2021/000275</t>
  </si>
  <si>
    <t>REPOBLACION FORESTAL EN LOS MUP 52 Y 307 EN ALIAGA (TERUEL)</t>
  </si>
  <si>
    <t>2021/000296</t>
  </si>
  <si>
    <t>APERTURA DE PISTA EN EL MUP 357 ASÚN, TM SABIÑÁNIGO</t>
  </si>
  <si>
    <t>2021/000305</t>
  </si>
  <si>
    <t>2021/000308</t>
  </si>
  <si>
    <t>PUENTE RÍO ARBA DE BIEL</t>
  </si>
  <si>
    <t>2021/000348</t>
  </si>
  <si>
    <t>PLAN DE ACCIÓN DE ECONOMÍA CIRCULAR</t>
  </si>
  <si>
    <t>2022/000007</t>
  </si>
  <si>
    <t>SUMINISTROS EXTINCION Y OTRAS INVERSIONES</t>
  </si>
  <si>
    <t>2022/000009</t>
  </si>
  <si>
    <t>2022/000038</t>
  </si>
  <si>
    <t>ACTUACIONES PREVENCIÓN DE RIESGOS Y EXTINCIÓN DE INCENDIOS</t>
  </si>
  <si>
    <t>2022/000039</t>
  </si>
  <si>
    <t>FONDOS MRR 531.1</t>
  </si>
  <si>
    <t>2022/000040</t>
  </si>
  <si>
    <t>PROYECTOS FINANCIADOS CON FONDOS MRR</t>
  </si>
  <si>
    <t>2022/000041</t>
  </si>
  <si>
    <t>FONDOS MRR 712.1</t>
  </si>
  <si>
    <t>2022/000042</t>
  </si>
  <si>
    <t>2022/000043</t>
  </si>
  <si>
    <t>PEP BOLSA. OBRAS EN INFRAESTRUCTURAS RURALES</t>
  </si>
  <si>
    <t>2006/001297</t>
  </si>
  <si>
    <t>2006/002074</t>
  </si>
  <si>
    <t>EQUIPAMIENTO TECNICO UNIDADES ADMINISTRATIVAS DE ZARAGOZA</t>
  </si>
  <si>
    <t>2008/000488</t>
  </si>
  <si>
    <t>MANTENIMIENTO EDIFICIOS E INSTALACIONES</t>
  </si>
  <si>
    <t>2021/000164</t>
  </si>
  <si>
    <t>PLATAFORMA EMPRENDIMIENTO Y TRABAJADOR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</si>
  <si>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</si>
  <si>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</si>
  <si>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</si>
  <si>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</si>
  <si>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</si>
  <si>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</si>
  <si>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</si>
  <si>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</si>
  <si>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</si>
  <si>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</si>
  <si>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</si>
  <si>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</si>
  <si>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</si>
  <si>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</si>
  <si>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</si>
  <si>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</si>
  <si>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</si>
  <si>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</si>
  <si>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</si>
  <si>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</si>
  <si>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</si>
  <si>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</si>
  <si>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</si>
  <si>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</si>
  <si>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</si>
  <si>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</si>
  <si>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</si>
  <si>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</si>
  <si>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</si>
  <si>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</si>
  <si>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</si>
  <si>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</si>
  <si>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</si>
  <si>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</si>
  <si>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</si>
  <si>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</si>
  <si>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</si>
  <si>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</si>
  <si>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</si>
  <si>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</si>
  <si>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2022/000066</t>
  </si>
  <si>
    <t>2006/002016</t>
  </si>
  <si>
    <t>2006/002029</t>
  </si>
  <si>
    <t>2006/002104</t>
  </si>
  <si>
    <t>2006/002269</t>
  </si>
  <si>
    <t>2006/002303</t>
  </si>
  <si>
    <t>MOBILIARIO Y ENSERES BIBLIOTECA DE ARAGON</t>
  </si>
  <si>
    <t>2006/002310</t>
  </si>
  <si>
    <t>ACUEDUCTO ROMANO DE ALBARRACÍN, GEA DE ALBARRACÍN Y CELLA</t>
  </si>
  <si>
    <t>2006/002693</t>
  </si>
  <si>
    <t>2006/003137</t>
  </si>
  <si>
    <t>REAL MONASTERIO DE SANTA MARÍA DE SIJENA</t>
  </si>
  <si>
    <t>2006/003449</t>
  </si>
  <si>
    <t>AZUARA VILLA ROMANA "LA MALENA"</t>
  </si>
  <si>
    <t>2007/000660</t>
  </si>
  <si>
    <t>2007/000765</t>
  </si>
  <si>
    <t>MONASTERIO DE SAN VICTORIÁN</t>
  </si>
  <si>
    <t>2007/001412</t>
  </si>
  <si>
    <t>2008/000324</t>
  </si>
  <si>
    <t>PLAN DE ADQUISICIONES DE PATRIMONIO CULT</t>
  </si>
  <si>
    <t>2008/001357</t>
  </si>
  <si>
    <t>2009/000172</t>
  </si>
  <si>
    <t>INVERSIONES EN ARCHIVOS Y MUSEOS</t>
  </si>
  <si>
    <t>2009/000748</t>
  </si>
  <si>
    <t>MONASTERIO DE SAN JUAN DE LA PEÑA</t>
  </si>
  <si>
    <t>2009/001250</t>
  </si>
  <si>
    <t>MONASTERIO SANTO SEPULCRO DE ZARAGOZA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</si>
  <si>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</si>
  <si>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</si>
  <si>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</si>
  <si>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</si>
  <si>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</si>
  <si>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2014/000024</t>
  </si>
  <si>
    <t>CEIP SADABA</t>
  </si>
  <si>
    <t>2014/000030</t>
  </si>
  <si>
    <t>DOTACION FONDOS BIBLIOGRAFICOS</t>
  </si>
  <si>
    <t>2015/000393</t>
  </si>
  <si>
    <t>TIC´S PROYECTO OPERATIVO 2014-2020</t>
  </si>
  <si>
    <t>2015/000418</t>
  </si>
  <si>
    <t>CENTRO INTEGRADO PUBLICO PARQUE VENECIA</t>
  </si>
  <si>
    <t>2015/000419</t>
  </si>
  <si>
    <t>CENTRO INTEGRADO PUBLICO ARCO SUR</t>
  </si>
  <si>
    <t>2016/000027</t>
  </si>
  <si>
    <t>RENOVACION EQUIP INFORMAT  BIBLIOTECAS</t>
  </si>
  <si>
    <t>2016/000028</t>
  </si>
  <si>
    <t>OTRAS INSTALACIONES DE LA DG DEPORTE</t>
  </si>
  <si>
    <t>2016/000186</t>
  </si>
  <si>
    <t>ZARAGOZA-CENTRO INTEGRADO PUBLICO VALDESPARTERA IV</t>
  </si>
  <si>
    <t>2016/000225</t>
  </si>
  <si>
    <t>PUEBLO VIEJO BELCHITE</t>
  </si>
  <si>
    <t>2016/000309</t>
  </si>
  <si>
    <t>FONOTECA</t>
  </si>
  <si>
    <t>2017/000187</t>
  </si>
  <si>
    <t>2019/000101</t>
  </si>
  <si>
    <t>ZARAGOZA - CPI PARQUE VENECIA II</t>
  </si>
  <si>
    <t>2019/000134</t>
  </si>
  <si>
    <t>ZARAGOZA - CPI ANA MARIA NAVALES (ARCOSUR II)</t>
  </si>
  <si>
    <t>2019/000191</t>
  </si>
  <si>
    <t>CASTILLO DE ZAIDÍN</t>
  </si>
  <si>
    <t>2020/000181</t>
  </si>
  <si>
    <t>COLEGIATA DE SANTA MARIA EN DAROCA (ZARAGOZA)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</si>
  <si>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</si>
  <si>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</si>
  <si>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</si>
  <si>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</si>
  <si>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</si>
  <si>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</si>
  <si>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</si>
  <si>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2021/000134</t>
  </si>
  <si>
    <t>VEHÍCULOS</t>
  </si>
  <si>
    <t>2021/000184</t>
  </si>
  <si>
    <t>FONZ. PALACIO DE LOS BARONES DE VALDEOLIVOS</t>
  </si>
  <si>
    <t>2021/000185</t>
  </si>
  <si>
    <t>CETINA. CASTILLO PALACIO</t>
  </si>
  <si>
    <t>2021/000200</t>
  </si>
  <si>
    <t>LA MUELA - CPI NUEVO</t>
  </si>
  <si>
    <t>2021/000201</t>
  </si>
  <si>
    <t>2022/000058</t>
  </si>
  <si>
    <t>ESCUELA OFICIAL IDIOMAS TERUEL</t>
  </si>
  <si>
    <t>2022/000062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</si>
  <si>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</si>
  <si>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</si>
  <si>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</si>
  <si>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</si>
  <si>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</si>
  <si>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</si>
  <si>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</si>
  <si>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</si>
  <si>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</si>
  <si>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</si>
  <si>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</si>
  <si>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</si>
  <si>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</si>
  <si>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2009/000477</t>
  </si>
  <si>
    <t>2015/000302</t>
  </si>
  <si>
    <t>INSTALACIONES DEL CENTRO DE ARTESANÍA</t>
  </si>
  <si>
    <t>2015/000433</t>
  </si>
  <si>
    <t>REHABILITACIÓN ESPACIOS MINEROS AVALES</t>
  </si>
  <si>
    <t>2016/000165</t>
  </si>
  <si>
    <t>2020/000083</t>
  </si>
  <si>
    <t>2020/000149</t>
  </si>
  <si>
    <t>2020/000228</t>
  </si>
  <si>
    <t>2021/000315</t>
  </si>
  <si>
    <t>AUTOCONSUMO- PROGRAMA 4- COMPONENTE 7</t>
  </si>
  <si>
    <t>2006/001742</t>
  </si>
  <si>
    <t>MODERNIZACIÓN SERVICIO PÚBLICO DE EMPLEO</t>
  </si>
  <si>
    <t>2006/052010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</si>
  <si>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</si>
  <si>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</si>
  <si>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</si>
  <si>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</si>
  <si>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</si>
  <si>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</si>
  <si>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2010/052035</t>
  </si>
  <si>
    <t>OBRAS CENTRO DE SALUD PERPETUO SOCORRO (HU)</t>
  </si>
  <si>
    <t>2016/052002</t>
  </si>
  <si>
    <t>HOSPITAL  DE CALATAYUD</t>
  </si>
  <si>
    <t>2016/052003</t>
  </si>
  <si>
    <t>C.S CASPE (ZARAGOZA)</t>
  </si>
  <si>
    <t>2017/052007</t>
  </si>
  <si>
    <t>OBRAS CENTRO SALUD BARBASTRO (HUESCA)</t>
  </si>
  <si>
    <t>2018/052001</t>
  </si>
  <si>
    <t>REDAC.PROYECTO OBRAS CONST. CS BARRIO JESÚS (Z)</t>
  </si>
  <si>
    <t>2019/052031</t>
  </si>
  <si>
    <t>PLAN DE DESARROLLO INFORMATICO</t>
  </si>
  <si>
    <t>2021/052039</t>
  </si>
  <si>
    <t>PROGRAMA PREE-REHABILITACIÓN</t>
  </si>
  <si>
    <t>2022/052000</t>
  </si>
  <si>
    <t>CONVENIO FARMAINDUSTRIA</t>
  </si>
  <si>
    <t>2022/052001</t>
  </si>
  <si>
    <t>PLAN INVEAT</t>
  </si>
  <si>
    <t>2022/052002</t>
  </si>
  <si>
    <t>CS BARBASTRO</t>
  </si>
  <si>
    <t>2022/052003</t>
  </si>
  <si>
    <t>CS CASPE</t>
  </si>
  <si>
    <t>2022/052004</t>
  </si>
  <si>
    <t>URGENCIAS HOSP CALATAYUD</t>
  </si>
  <si>
    <t>2022/052005</t>
  </si>
  <si>
    <t>CS PERPETUO SOCORRO</t>
  </si>
  <si>
    <t>2022/052025</t>
  </si>
  <si>
    <t>BOLSA ACTUACIONES ATENCIÓN PRIMARIA</t>
  </si>
  <si>
    <t>2022/052026</t>
  </si>
  <si>
    <t>BOLSA ACTUACIONES ATENCIÓN ESPECIALIZADA</t>
  </si>
  <si>
    <t>2022/052028</t>
  </si>
  <si>
    <t>PLAN DE NECESIDADES 2022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</si>
  <si>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</si>
  <si>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</si>
  <si>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</si>
  <si>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</si>
  <si>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</si>
  <si>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</si>
  <si>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</si>
  <si>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</si>
  <si>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</si>
  <si>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</si>
  <si>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</si>
  <si>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</si>
  <si>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</si>
  <si>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2006/530042</t>
  </si>
  <si>
    <t>2006/530044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</si>
  <si>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</si>
  <si>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</si>
  <si>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</si>
  <si>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</si>
  <si>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</si>
  <si>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EQUIPAMIENTO DE CENTROS DE LA PROVINCIA DE ZARAGOZA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</si>
  <si>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</si>
  <si>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</si>
  <si>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</si>
  <si>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</si>
  <si>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</si>
  <si>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</si>
  <si>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</si>
  <si>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</si>
  <si>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2022/000048</t>
  </si>
  <si>
    <t>WEB RECURSOS PUBLICOS CUIDADOS Y APOYO A LA CONCILIACION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</si>
  <si>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</si>
  <si>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</si>
  <si>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</si>
  <si>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</si>
  <si>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</si>
  <si>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</si>
  <si>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</si>
  <si>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2006/000020</t>
  </si>
  <si>
    <t>MANTENIMIENTO ESTACION DEPURADORA AGUAS RESIDUALES DE TERUEL</t>
  </si>
  <si>
    <t>2016/000466</t>
  </si>
  <si>
    <t>BENASQUE (H) ESTACION DEPURADORA DE AGUAS RESIDUALES.</t>
  </si>
  <si>
    <t>2017/000386</t>
  </si>
  <si>
    <t>APLICACION GESTION DOCUMENTAL Y DE EXPEDIENTES</t>
  </si>
  <si>
    <t>2018/000289</t>
  </si>
  <si>
    <t>CONSTRUCCION Y FUNCIONAMIENTO INICIAL DE LA EDAR DE MAZALEÓN</t>
  </si>
  <si>
    <t>2018/000290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</si>
  <si>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</si>
  <si>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</si>
  <si>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</si>
  <si>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</si>
  <si>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</si>
  <si>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</si>
  <si>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</si>
  <si>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</si>
  <si>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</si>
  <si>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</si>
  <si>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</si>
  <si>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</si>
  <si>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</si>
  <si>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</si>
  <si>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</si>
  <si>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</si>
  <si>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</si>
  <si>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</si>
  <si>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</si>
  <si>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</si>
  <si>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</si>
  <si>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</si>
  <si>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</si>
  <si>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</si>
  <si>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</si>
  <si>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2021/000136</t>
  </si>
  <si>
    <t>RENOVACIÓN DE LA RED DE EMISARIOS DE LA EDAR DE PLAZA</t>
  </si>
  <si>
    <t>2022/000011</t>
  </si>
  <si>
    <t>EDAR DE CANDANCHU</t>
  </si>
  <si>
    <t>2022/000012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</si>
  <si>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</si>
  <si>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</si>
  <si>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</si>
  <si>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</si>
  <si>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</si>
  <si>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</si>
  <si>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</si>
  <si>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</si>
  <si>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</si>
  <si>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</si>
  <si>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</si>
  <si>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</si>
  <si>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</si>
  <si>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</si>
  <si>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2006/003264</t>
  </si>
  <si>
    <t>2007/001831</t>
  </si>
  <si>
    <t>INSTALACIÓN Y EQUIPAMIENTO OFICINA DELEG.INAGA EN HUESCA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</si>
  <si>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</si>
  <si>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</si>
  <si>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</si>
  <si>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</si>
  <si>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</si>
  <si>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</si>
  <si>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</si>
  <si>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</si>
  <si>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</si>
  <si>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</si>
  <si>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</si>
  <si>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</si>
  <si>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</si>
  <si>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</si>
  <si>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BASE AERÓDROMO DE VILLANUEVA DE GÁLLEGO PARA ATENCIÓN EMERGENCIAS SANITARIAS</t>
  </si>
  <si>
    <t>APLICACIÓN WEB PARA GESTIÓN DE AUTORIZACIONES DE ESPECTÁCULOS PÚBLICOS.AST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</si>
  <si>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</si>
  <si>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</si>
  <si>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</si>
  <si>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APLICACIÓN INFORMÁTICA REGISTRO GENERAL DE ASOCIACIONES DELGOBIERNO DE ARAGÓN</t>
  </si>
  <si>
    <t>EQUIPAMIENTO DEL DEPARTAMENTO DE CIUDADANIA Y DERECHOS SOCIALES</t>
  </si>
  <si>
    <t>OBRAS DE MANTENIMIENTO DE INMUEBLES ADSCRITOS AL DEPARTAMENTO DE HACIENDA Y ADMINISTRACIÓN PÚBLICA</t>
  </si>
  <si>
    <t>SISTEMA DE GESTIÓN DE RECURSOS HUMANOS DEL GOBIERNO DE ARAGÓN.</t>
  </si>
  <si>
    <t>DERRIBO DEL ANTIGÜO CENTRO "BUEN PASTOR"DE MENORES DEL BUENPASTOR EN ZARAGOZA</t>
  </si>
  <si>
    <t>CONCESION DE OBRA PUBLICA AUTOPISTA VILLAFRANCA-EL BURGO DEEBRO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</si>
  <si>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</si>
  <si>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</si>
  <si>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</si>
  <si>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</si>
  <si>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</si>
  <si>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</si>
  <si>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</si>
  <si>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</si>
  <si>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</si>
  <si>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EQUIPAMIENTO Y APLICACIONES INFORMÁTICAS D.G.MOVILIDAD E INFRAESTRUCTURAS</t>
  </si>
  <si>
    <t>REFUERZO Y ENSANCHE DE LA A-1503, PK.30+300 AL PK. 40+000 CV 698-ARANDA DE MONCAYO (Z)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</si>
  <si>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</si>
  <si>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</si>
  <si>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</si>
  <si>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</si>
  <si>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REFUERZO DE LA CARRETERA A-1104 PK 0+000 AL 10+000 INTERSECCIÓN A-129-FARLETE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</si>
  <si>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</si>
  <si>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</si>
  <si>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</si>
  <si>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</si>
  <si>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</si>
  <si>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</si>
  <si>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</si>
  <si>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</si>
  <si>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</si>
  <si>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</si>
  <si>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</si>
  <si>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MEJORA DE LA A-1204. DE EJEA DE LOS CABALLEROS A LUESIA. TRAMO: EJEA-FARASDUÉS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</si>
  <si>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</si>
  <si>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</si>
  <si>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</si>
  <si>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</si>
  <si>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</si>
  <si>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</si>
  <si>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</si>
  <si>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</si>
  <si>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</si>
  <si>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</si>
  <si>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MATERIAL DIVERSO PARA EL PARQUE NACIONAL DE ORDESA Y MONTE PERDIDO DE LA DG. COMENA</t>
  </si>
  <si>
    <t>ZB01900 ATENCIÓN VETERINARIA Y CONSERVACIÓN FAUNA EN CENTRORECUPERACIÓN FAUNA SILVESTRE LA ALFRANCA</t>
  </si>
  <si>
    <t>MANT Y AMPLIACION CERTIFICACION FORESTAL REGIONAL EN LA C.A. ARAGÓN AÑO EN CURSO</t>
  </si>
  <si>
    <t>TB23108 SEÑALIZACIÓN EN PAISAJE PROTEGIDO DE LOS PINARES DERODENO Y RND DE LA LAGUNA DE GALLOCANTA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</si>
  <si>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</si>
  <si>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</si>
  <si>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</si>
  <si>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</si>
  <si>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</si>
  <si>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</si>
  <si>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</si>
  <si>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</si>
  <si>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MATERIAL DIVERSO PARA EL SERVICIO PROVINCIAL DE HUESCA DEL DPTO. DESARROLLO RURAL Y SOSTENIBILIDAD</t>
  </si>
  <si>
    <t>ESTABLECIMIENTO DE UNIDADES DE CONSERVACIÓN GENÉTICA IN SITU EN LA CCAA DE ARAGON</t>
  </si>
  <si>
    <t>REPOBLACIÓN FORESTAL EN EL MUP 243 "DEHESA BAJA" DE LOS FAYOS</t>
  </si>
  <si>
    <t>CONSTRUCCIÓN BASE ATENCIÓN CONJUNTA EMERGENCIAS SANITARIAS Y DE INCENDIOS FORESTALES</t>
  </si>
  <si>
    <t>REDACCIÓN PROYECTOS ORDENACIÓN MUPS UTILIDAD PÚBLICA PROV ZGZ 2021</t>
  </si>
  <si>
    <t>VACIADO EMERGENCIA PRESAS VILLARROYA DE LA SIERRA Y VALCABRERA</t>
  </si>
  <si>
    <t>INVERSION PARA REDACCION PROYECTO ORDENACION MUP 176 FORMICHE ALTO</t>
  </si>
  <si>
    <t>CREACIÓN DE UNA HERRAMIENTA DE GESTIÓN Y PLANIFICACIÓN DE LOS INCENDIOS FORESTALES EN ARAGÓN</t>
  </si>
  <si>
    <t>OBRAS DEL CENTRO DE RECUPERACIÓN DE FAUNA SILVESTRE DE LA ALFRANCA Y OTRAS ACCIONES</t>
  </si>
  <si>
    <t>OBRAS DE MANTENIMIENTO DE EDIFICIOS ADSCRITOS A LA DIRECCION GENERAL DE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</si>
  <si>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</si>
  <si>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</si>
  <si>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</si>
  <si>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</si>
  <si>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</si>
  <si>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</si>
  <si>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EQUIPAMIENTO DE CENTROS DE EDUCACIÓN INFANTIL Y PRIMARIA DELA PROVINCIA DE ZARAGOZA</t>
  </si>
  <si>
    <t>AMPLIACIÓN I.E.S "BENJAMÍN JARNÉS" DE FUENTES DE EBRO (ZARAGOZA)</t>
  </si>
  <si>
    <t>ERMITA VIRGEN DE LA FUENTE, DE PEÑARROYA DE TASTAVINS (TERUEL)</t>
  </si>
  <si>
    <t>AMPLIACIÓN AULAS Y PORCHE PLANTA BAJA C.E.I.P. "MIGUEL ARTIGAS" DE PINSEQUE (ZARAGOZA)</t>
  </si>
  <si>
    <t>NUEVO COLEGIO DE EDUCACIÓN INFANTIL DE 9 UDS. Bº "ROSALES DEL CANAL" DE ZARAGOZA</t>
  </si>
  <si>
    <t>ADECUACIÓN ACCESIBILIDAD A PERSONAS DISCAPACITADAS EN CENTROS DE PATRIMONIO</t>
  </si>
  <si>
    <t>OE-REACT-UE5.- APOYO INVERSIONES INFRAESTRUCTURAS SERVICIOSBASICOS EDUCACION</t>
  </si>
  <si>
    <t>APLICACIÓN INFORMÁTICA PARA JUEGOS DEPORTIVOS EN EDAD ESCOLAR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</si>
  <si>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</si>
  <si>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</si>
  <si>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</si>
  <si>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</si>
  <si>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</si>
  <si>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AYUDAS PARA EL DESARROLLO DE INFRAESTUCTURAS ADICIONALES A LAS DEL PLAN DE LA MINERIA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</si>
  <si>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</si>
  <si>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</si>
  <si>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</si>
  <si>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EXTENSION SERVICIO RED ARAGONESA DE COMUNICACIONES INSTITUCIONALES</t>
  </si>
  <si>
    <t>CONSTRUCCION Y FUNCIONAMIENTO INIICAL EDAR DE CASTELLOTE (TERUEL)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</si>
  <si>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</si>
  <si>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</si>
  <si>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</si>
  <si>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INVERSIONES DE LOS PROYECTOS DE INVESTIGACION (EXC. MED. REGENERATIVA)</t>
  </si>
  <si>
    <t>INSTALACIÓN Y EQUIPAMIENTO OFICINAS INAGA SEDE CENTRAL DE ZARAGOZA</t>
  </si>
  <si>
    <t>EQUIPAMIENTO DE LA ENTIDAD PÚBLICA ARAGONESA DEL BANCO DE SANGRE Y TEJIDOS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</si>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</sst>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1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434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A19" sqref="A19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7" customFormat="1" ht="18.75" customHeight="1" x14ac:dyDescent="0.35">
      <c r="A1" s="106" t="s">
        <v>61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5">
      <c r="A2" s="106" t="s">
        <v>54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09" t="s">
        <v>53</v>
      </c>
      <c r="B5" s="11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2505419024.5100002</v>
      </c>
      <c r="D7" s="17">
        <v>653378.98</v>
      </c>
      <c r="E7" s="17">
        <v>2506072403.4899998</v>
      </c>
      <c r="F7" s="17">
        <v>176644706.28</v>
      </c>
      <c r="G7" s="17">
        <v>176644706.28</v>
      </c>
      <c r="H7" s="17">
        <v>160948881.06</v>
      </c>
      <c r="I7" s="19">
        <v>6.4223555886039003</v>
      </c>
      <c r="J7" s="17">
        <v>160716592.46000001</v>
      </c>
    </row>
    <row r="8" spans="1:10" ht="13.8" x14ac:dyDescent="0.2">
      <c r="A8" s="16" t="s">
        <v>5</v>
      </c>
      <c r="B8" s="16" t="s">
        <v>6</v>
      </c>
      <c r="C8" s="17">
        <v>916558032.21000004</v>
      </c>
      <c r="D8" s="17">
        <v>0</v>
      </c>
      <c r="E8" s="17">
        <v>916558032.21000004</v>
      </c>
      <c r="F8" s="17">
        <v>482421346.37</v>
      </c>
      <c r="G8" s="17">
        <v>385301165.81999999</v>
      </c>
      <c r="H8" s="17">
        <v>6593482.54</v>
      </c>
      <c r="I8" s="19">
        <v>0.71937425763449003</v>
      </c>
      <c r="J8" s="17">
        <v>208019.98</v>
      </c>
    </row>
    <row r="9" spans="1:10" ht="13.8" x14ac:dyDescent="0.2">
      <c r="A9" s="16" t="s">
        <v>15</v>
      </c>
      <c r="B9" s="16" t="s">
        <v>16</v>
      </c>
      <c r="C9" s="17">
        <v>157600970.66999999</v>
      </c>
      <c r="D9" s="17">
        <v>0</v>
      </c>
      <c r="E9" s="17">
        <v>157600970.66999999</v>
      </c>
      <c r="F9" s="17">
        <v>112670732.09</v>
      </c>
      <c r="G9" s="17">
        <v>112556307.33</v>
      </c>
      <c r="H9" s="17">
        <v>14942459.039999999</v>
      </c>
      <c r="I9" s="19">
        <v>9.4811973406483308</v>
      </c>
      <c r="J9" s="17">
        <v>14942459.039999999</v>
      </c>
    </row>
    <row r="10" spans="1:10" ht="13.8" x14ac:dyDescent="0.2">
      <c r="A10" s="16" t="s">
        <v>7</v>
      </c>
      <c r="B10" s="16" t="s">
        <v>8</v>
      </c>
      <c r="C10" s="17">
        <v>1693183797.1900001</v>
      </c>
      <c r="D10" s="17">
        <v>0</v>
      </c>
      <c r="E10" s="17">
        <v>1693183797.1900001</v>
      </c>
      <c r="F10" s="17">
        <v>297560529.29000002</v>
      </c>
      <c r="G10" s="17">
        <v>168755466</v>
      </c>
      <c r="H10" s="17">
        <v>56995542.789999999</v>
      </c>
      <c r="I10" s="19">
        <v>3.3661757739820999</v>
      </c>
      <c r="J10" s="17">
        <v>55090747.619999997</v>
      </c>
    </row>
    <row r="11" spans="1:10" ht="13.8" x14ac:dyDescent="0.2">
      <c r="A11" s="16" t="s">
        <v>17</v>
      </c>
      <c r="B11" s="16" t="s">
        <v>18</v>
      </c>
      <c r="C11" s="17">
        <v>30398970</v>
      </c>
      <c r="D11" s="17">
        <v>0</v>
      </c>
      <c r="E11" s="17">
        <v>30398970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371958147.00999999</v>
      </c>
      <c r="D12" s="17">
        <v>1500000</v>
      </c>
      <c r="E12" s="17">
        <v>373458147.00999999</v>
      </c>
      <c r="F12" s="17">
        <v>202545267.09</v>
      </c>
      <c r="G12" s="17">
        <v>184704046.72</v>
      </c>
      <c r="H12" s="17">
        <v>246206.43</v>
      </c>
      <c r="I12" s="19">
        <v>6.5926110320849995E-2</v>
      </c>
      <c r="J12" s="17">
        <v>193412</v>
      </c>
    </row>
    <row r="13" spans="1:10" ht="13.8" x14ac:dyDescent="0.2">
      <c r="A13" s="16" t="s">
        <v>11</v>
      </c>
      <c r="B13" s="16" t="s">
        <v>12</v>
      </c>
      <c r="C13" s="17">
        <v>404674944.97000003</v>
      </c>
      <c r="D13" s="17">
        <v>20757587.02</v>
      </c>
      <c r="E13" s="17">
        <v>425432531.99000001</v>
      </c>
      <c r="F13" s="17">
        <v>115432959.67</v>
      </c>
      <c r="G13" s="17">
        <v>77664791.620000005</v>
      </c>
      <c r="H13" s="17">
        <v>0</v>
      </c>
      <c r="I13" s="19">
        <v>0</v>
      </c>
      <c r="J13" s="17">
        <v>0</v>
      </c>
    </row>
    <row r="14" spans="1:10" ht="13.8" x14ac:dyDescent="0.2">
      <c r="A14" s="113" t="s">
        <v>30</v>
      </c>
      <c r="B14" s="114"/>
      <c r="C14" s="20">
        <f>SUM(C7:C13)</f>
        <v>6079793886.5600004</v>
      </c>
      <c r="D14" s="20">
        <f t="shared" ref="D14:J14" si="0">SUM(D7:D13)</f>
        <v>22910966</v>
      </c>
      <c r="E14" s="20">
        <f t="shared" si="0"/>
        <v>6102704852.5599995</v>
      </c>
      <c r="F14" s="20">
        <f t="shared" si="0"/>
        <v>1387275540.79</v>
      </c>
      <c r="G14" s="20">
        <f t="shared" si="0"/>
        <v>1105626483.77</v>
      </c>
      <c r="H14" s="20">
        <f t="shared" si="0"/>
        <v>239726571.85999998</v>
      </c>
      <c r="I14" s="31">
        <v>3.9282019637478953</v>
      </c>
      <c r="J14" s="20">
        <f t="shared" si="0"/>
        <v>231151231.09999999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1361801785.26</v>
      </c>
      <c r="D16" s="17">
        <v>0</v>
      </c>
      <c r="E16" s="17">
        <v>1361801785.26</v>
      </c>
      <c r="F16" s="17">
        <v>1186358318.1600001</v>
      </c>
      <c r="G16" s="17">
        <v>1186358318.1600001</v>
      </c>
      <c r="H16" s="17">
        <v>308562039.92000002</v>
      </c>
      <c r="I16" s="19">
        <v>22.658366530272101</v>
      </c>
      <c r="J16" s="17">
        <v>308562039.92000002</v>
      </c>
    </row>
    <row r="17" spans="1:10" ht="13.8" x14ac:dyDescent="0.2">
      <c r="A17" s="113" t="s">
        <v>31</v>
      </c>
      <c r="B17" s="114"/>
      <c r="C17" s="20">
        <f>SUM(C15:C16)</f>
        <v>1364051785.26</v>
      </c>
      <c r="D17" s="20">
        <f t="shared" ref="D17:J17" si="1">SUM(D15:D16)</f>
        <v>0</v>
      </c>
      <c r="E17" s="20">
        <f t="shared" si="1"/>
        <v>1364051785.26</v>
      </c>
      <c r="F17" s="20">
        <f t="shared" si="1"/>
        <v>1188608318.1600001</v>
      </c>
      <c r="G17" s="20">
        <f t="shared" si="1"/>
        <v>1188608318.1600001</v>
      </c>
      <c r="H17" s="20">
        <f t="shared" si="1"/>
        <v>308562039.92000002</v>
      </c>
      <c r="I17" s="31">
        <v>22.620991611486762</v>
      </c>
      <c r="J17" s="20">
        <f t="shared" si="1"/>
        <v>308562039.92000002</v>
      </c>
    </row>
    <row r="18" spans="1:10" ht="13.8" x14ac:dyDescent="0.2">
      <c r="A18" s="107" t="s">
        <v>33</v>
      </c>
      <c r="B18" s="108"/>
      <c r="C18" s="21">
        <f>+C14+C17</f>
        <v>7443845671.8200006</v>
      </c>
      <c r="D18" s="21">
        <f t="shared" ref="D18:J18" si="2">+D14+D17</f>
        <v>22910966</v>
      </c>
      <c r="E18" s="21">
        <f t="shared" si="2"/>
        <v>7466756637.8199997</v>
      </c>
      <c r="F18" s="21">
        <f t="shared" si="2"/>
        <v>2575883858.9499998</v>
      </c>
      <c r="G18" s="21">
        <f t="shared" si="2"/>
        <v>2294234801.9300003</v>
      </c>
      <c r="H18" s="21">
        <f t="shared" si="2"/>
        <v>548288611.77999997</v>
      </c>
      <c r="I18" s="32">
        <v>7.3430625688649576</v>
      </c>
      <c r="J18" s="21">
        <f t="shared" si="2"/>
        <v>539713271.01999998</v>
      </c>
    </row>
    <row r="19" spans="1:10" ht="13.8" x14ac:dyDescent="0.3">
      <c r="A19" s="39" t="s">
        <v>1770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topLeftCell="A77"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52.140625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7" customFormat="1" ht="18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x14ac:dyDescent="0.35">
      <c r="A2" s="106" t="s">
        <v>50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65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6" t="s">
        <v>48</v>
      </c>
      <c r="B5" s="127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8"/>
      <c r="B6" s="129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780</v>
      </c>
      <c r="B7" s="42" t="s">
        <v>781</v>
      </c>
      <c r="C7" s="38">
        <v>1745859.36</v>
      </c>
      <c r="D7" s="38">
        <v>0</v>
      </c>
      <c r="E7" s="38">
        <v>1745859.36</v>
      </c>
      <c r="F7" s="38">
        <v>11707.95</v>
      </c>
      <c r="G7" s="35">
        <v>0.67061243696055783</v>
      </c>
      <c r="H7" s="55">
        <v>7516.24</v>
      </c>
    </row>
    <row r="8" spans="1:10" ht="13.8" x14ac:dyDescent="0.2">
      <c r="A8" s="37" t="s">
        <v>782</v>
      </c>
      <c r="B8" s="42" t="s">
        <v>783</v>
      </c>
      <c r="C8" s="38">
        <v>14726227.83</v>
      </c>
      <c r="D8" s="38">
        <v>0</v>
      </c>
      <c r="E8" s="38">
        <v>14726227.83</v>
      </c>
      <c r="F8" s="38">
        <v>0</v>
      </c>
      <c r="G8" s="35">
        <v>0</v>
      </c>
      <c r="H8" s="55">
        <v>0</v>
      </c>
    </row>
    <row r="9" spans="1:10" ht="13.8" x14ac:dyDescent="0.2">
      <c r="A9" s="37" t="s">
        <v>784</v>
      </c>
      <c r="B9" s="42" t="s">
        <v>785</v>
      </c>
      <c r="C9" s="38">
        <v>454334115.93000001</v>
      </c>
      <c r="D9" s="38">
        <v>0</v>
      </c>
      <c r="E9" s="38">
        <v>454334115.93000001</v>
      </c>
      <c r="F9" s="38">
        <v>0</v>
      </c>
      <c r="G9" s="35">
        <v>0</v>
      </c>
      <c r="H9" s="55">
        <v>0</v>
      </c>
    </row>
    <row r="10" spans="1:10" ht="13.8" x14ac:dyDescent="0.2">
      <c r="A10" s="37" t="s">
        <v>786</v>
      </c>
      <c r="B10" s="42" t="s">
        <v>787</v>
      </c>
      <c r="C10" s="38">
        <v>75012794.430000007</v>
      </c>
      <c r="D10" s="38">
        <v>0</v>
      </c>
      <c r="E10" s="38">
        <v>75012794.430000007</v>
      </c>
      <c r="F10" s="38">
        <v>6140673.5999999996</v>
      </c>
      <c r="G10" s="35">
        <v>8.1861683019025744</v>
      </c>
      <c r="H10" s="55">
        <v>6140673.5999999996</v>
      </c>
    </row>
    <row r="11" spans="1:10" ht="13.8" x14ac:dyDescent="0.2">
      <c r="A11" s="37" t="s">
        <v>788</v>
      </c>
      <c r="B11" s="42" t="s">
        <v>789</v>
      </c>
      <c r="C11" s="38">
        <v>21646440</v>
      </c>
      <c r="D11" s="38">
        <v>0</v>
      </c>
      <c r="E11" s="38">
        <v>21646440</v>
      </c>
      <c r="F11" s="38">
        <v>0</v>
      </c>
      <c r="G11" s="35">
        <v>0</v>
      </c>
      <c r="H11" s="55">
        <v>0</v>
      </c>
    </row>
    <row r="12" spans="1:10" ht="13.8" x14ac:dyDescent="0.2">
      <c r="A12" s="37" t="s">
        <v>790</v>
      </c>
      <c r="B12" s="42" t="s">
        <v>791</v>
      </c>
      <c r="C12" s="38">
        <v>106972.86</v>
      </c>
      <c r="D12" s="38">
        <v>0</v>
      </c>
      <c r="E12" s="38">
        <v>106972.86</v>
      </c>
      <c r="F12" s="38">
        <v>0</v>
      </c>
      <c r="G12" s="35">
        <v>0</v>
      </c>
      <c r="H12" s="55">
        <v>0</v>
      </c>
    </row>
    <row r="13" spans="1:10" ht="13.8" x14ac:dyDescent="0.2">
      <c r="A13" s="37" t="s">
        <v>792</v>
      </c>
      <c r="B13" s="42" t="s">
        <v>974</v>
      </c>
      <c r="C13" s="38">
        <v>21961.71</v>
      </c>
      <c r="D13" s="38">
        <v>0</v>
      </c>
      <c r="E13" s="38">
        <v>21961.71</v>
      </c>
      <c r="F13" s="38">
        <v>0</v>
      </c>
      <c r="G13" s="35">
        <v>0</v>
      </c>
      <c r="H13" s="55">
        <v>0</v>
      </c>
    </row>
    <row r="14" spans="1:10" ht="13.8" x14ac:dyDescent="0.2">
      <c r="A14" s="37" t="s">
        <v>794</v>
      </c>
      <c r="B14" s="42" t="s">
        <v>795</v>
      </c>
      <c r="C14" s="38">
        <v>13057659.789999999</v>
      </c>
      <c r="D14" s="38">
        <v>0</v>
      </c>
      <c r="E14" s="38">
        <v>13057659.789999999</v>
      </c>
      <c r="F14" s="38">
        <v>0</v>
      </c>
      <c r="G14" s="35">
        <v>0</v>
      </c>
      <c r="H14" s="55">
        <v>0</v>
      </c>
    </row>
    <row r="15" spans="1:10" ht="13.8" x14ac:dyDescent="0.2">
      <c r="A15" s="37" t="s">
        <v>796</v>
      </c>
      <c r="B15" s="42" t="s">
        <v>797</v>
      </c>
      <c r="C15" s="38">
        <v>60812.71</v>
      </c>
      <c r="D15" s="38">
        <v>0</v>
      </c>
      <c r="E15" s="38">
        <v>60812.71</v>
      </c>
      <c r="F15" s="38">
        <v>0</v>
      </c>
      <c r="G15" s="35">
        <v>0</v>
      </c>
      <c r="H15" s="55">
        <v>0</v>
      </c>
    </row>
    <row r="16" spans="1:10" ht="13.8" x14ac:dyDescent="0.2">
      <c r="A16" s="37" t="s">
        <v>798</v>
      </c>
      <c r="B16" s="42" t="s">
        <v>793</v>
      </c>
      <c r="C16" s="38">
        <v>59088.480000000003</v>
      </c>
      <c r="D16" s="38">
        <v>0</v>
      </c>
      <c r="E16" s="38">
        <v>59088.480000000003</v>
      </c>
      <c r="F16" s="38">
        <v>25445.69</v>
      </c>
      <c r="G16" s="35">
        <v>43.063707172701008</v>
      </c>
      <c r="H16" s="55">
        <v>25445.69</v>
      </c>
    </row>
    <row r="17" spans="1:8" ht="13.8" x14ac:dyDescent="0.2">
      <c r="A17" s="37" t="s">
        <v>799</v>
      </c>
      <c r="B17" s="42" t="s">
        <v>783</v>
      </c>
      <c r="C17" s="38">
        <v>87013025.560000002</v>
      </c>
      <c r="D17" s="38">
        <v>0</v>
      </c>
      <c r="E17" s="38">
        <v>87013025.560000002</v>
      </c>
      <c r="F17" s="38">
        <v>0</v>
      </c>
      <c r="G17" s="35">
        <v>0</v>
      </c>
      <c r="H17" s="55">
        <v>0</v>
      </c>
    </row>
    <row r="18" spans="1:8" ht="13.8" x14ac:dyDescent="0.2">
      <c r="A18" s="37" t="s">
        <v>800</v>
      </c>
      <c r="B18" s="42" t="s">
        <v>801</v>
      </c>
      <c r="C18" s="38">
        <v>34200</v>
      </c>
      <c r="D18" s="38">
        <v>0</v>
      </c>
      <c r="E18" s="38">
        <v>34200</v>
      </c>
      <c r="F18" s="38">
        <v>0</v>
      </c>
      <c r="G18" s="35">
        <v>0</v>
      </c>
      <c r="H18" s="55">
        <v>0</v>
      </c>
    </row>
    <row r="19" spans="1:8" ht="13.8" x14ac:dyDescent="0.2">
      <c r="A19" s="37" t="s">
        <v>802</v>
      </c>
      <c r="B19" s="42" t="s">
        <v>803</v>
      </c>
      <c r="C19" s="38">
        <v>89111.63</v>
      </c>
      <c r="D19" s="38">
        <v>0</v>
      </c>
      <c r="E19" s="38">
        <v>89111.63</v>
      </c>
      <c r="F19" s="38">
        <v>0</v>
      </c>
      <c r="G19" s="35">
        <v>0</v>
      </c>
      <c r="H19" s="55">
        <v>0</v>
      </c>
    </row>
    <row r="20" spans="1:8" ht="13.8" x14ac:dyDescent="0.2">
      <c r="A20" s="37" t="s">
        <v>804</v>
      </c>
      <c r="B20" s="42" t="s">
        <v>805</v>
      </c>
      <c r="C20" s="38">
        <v>8100</v>
      </c>
      <c r="D20" s="38">
        <v>0</v>
      </c>
      <c r="E20" s="38">
        <v>8100</v>
      </c>
      <c r="F20" s="38">
        <v>0</v>
      </c>
      <c r="G20" s="35">
        <v>0</v>
      </c>
      <c r="H20" s="55">
        <v>0</v>
      </c>
    </row>
    <row r="21" spans="1:8" ht="13.8" x14ac:dyDescent="0.2">
      <c r="A21" s="37" t="s">
        <v>806</v>
      </c>
      <c r="B21" s="42" t="s">
        <v>807</v>
      </c>
      <c r="C21" s="38">
        <v>3984325.57</v>
      </c>
      <c r="D21" s="38">
        <v>0</v>
      </c>
      <c r="E21" s="38">
        <v>3984325.57</v>
      </c>
      <c r="F21" s="38">
        <v>187375.83</v>
      </c>
      <c r="G21" s="35">
        <v>4.7028242724652642</v>
      </c>
      <c r="H21" s="55">
        <v>187375.83</v>
      </c>
    </row>
    <row r="22" spans="1:8" ht="13.8" x14ac:dyDescent="0.2">
      <c r="A22" s="37" t="s">
        <v>808</v>
      </c>
      <c r="B22" s="42" t="s">
        <v>809</v>
      </c>
      <c r="C22" s="38">
        <v>6234768.1900000004</v>
      </c>
      <c r="D22" s="38">
        <v>0</v>
      </c>
      <c r="E22" s="38">
        <v>6234768.1900000004</v>
      </c>
      <c r="F22" s="38">
        <v>0</v>
      </c>
      <c r="G22" s="35">
        <v>0</v>
      </c>
      <c r="H22" s="55">
        <v>0</v>
      </c>
    </row>
    <row r="23" spans="1:8" ht="13.8" x14ac:dyDescent="0.2">
      <c r="A23" s="37" t="s">
        <v>810</v>
      </c>
      <c r="B23" s="42" t="s">
        <v>811</v>
      </c>
      <c r="C23" s="38">
        <v>200000</v>
      </c>
      <c r="D23" s="38">
        <v>0</v>
      </c>
      <c r="E23" s="38">
        <v>200000</v>
      </c>
      <c r="F23" s="38">
        <v>0</v>
      </c>
      <c r="G23" s="35">
        <v>0</v>
      </c>
      <c r="H23" s="55">
        <v>0</v>
      </c>
    </row>
    <row r="24" spans="1:8" ht="13.8" x14ac:dyDescent="0.2">
      <c r="A24" s="37" t="s">
        <v>812</v>
      </c>
      <c r="B24" s="42" t="s">
        <v>813</v>
      </c>
      <c r="C24" s="38">
        <v>29800000</v>
      </c>
      <c r="D24" s="38">
        <v>0</v>
      </c>
      <c r="E24" s="38">
        <v>29800000</v>
      </c>
      <c r="F24" s="38">
        <v>0</v>
      </c>
      <c r="G24" s="35">
        <v>0</v>
      </c>
      <c r="H24" s="55">
        <v>0</v>
      </c>
    </row>
    <row r="25" spans="1:8" ht="13.8" x14ac:dyDescent="0.2">
      <c r="A25" s="37" t="s">
        <v>814</v>
      </c>
      <c r="B25" s="42" t="s">
        <v>815</v>
      </c>
      <c r="C25" s="38">
        <v>10000000</v>
      </c>
      <c r="D25" s="38">
        <v>0</v>
      </c>
      <c r="E25" s="38">
        <v>10000000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816</v>
      </c>
      <c r="B26" s="42" t="s">
        <v>817</v>
      </c>
      <c r="C26" s="38">
        <v>10451013</v>
      </c>
      <c r="D26" s="38">
        <v>0</v>
      </c>
      <c r="E26" s="38">
        <v>10451013</v>
      </c>
      <c r="F26" s="38">
        <v>0</v>
      </c>
      <c r="G26" s="35">
        <v>0</v>
      </c>
      <c r="H26" s="55">
        <v>0</v>
      </c>
    </row>
    <row r="27" spans="1:8" ht="13.8" x14ac:dyDescent="0.2">
      <c r="A27" s="37" t="s">
        <v>820</v>
      </c>
      <c r="B27" s="42" t="s">
        <v>821</v>
      </c>
      <c r="C27" s="38">
        <v>11409703</v>
      </c>
      <c r="D27" s="38">
        <v>0</v>
      </c>
      <c r="E27" s="38">
        <v>11409703</v>
      </c>
      <c r="F27" s="38">
        <v>0</v>
      </c>
      <c r="G27" s="35">
        <v>0</v>
      </c>
      <c r="H27" s="55">
        <v>0</v>
      </c>
    </row>
    <row r="28" spans="1:8" ht="13.8" x14ac:dyDescent="0.2">
      <c r="A28" s="37" t="s">
        <v>822</v>
      </c>
      <c r="B28" s="42" t="s">
        <v>823</v>
      </c>
      <c r="C28" s="38">
        <v>6770096.3099999996</v>
      </c>
      <c r="D28" s="38">
        <v>0</v>
      </c>
      <c r="E28" s="38">
        <v>6770096.3099999996</v>
      </c>
      <c r="F28" s="38">
        <v>0</v>
      </c>
      <c r="G28" s="35">
        <v>0</v>
      </c>
      <c r="H28" s="55">
        <v>0</v>
      </c>
    </row>
    <row r="29" spans="1:8" ht="13.8" x14ac:dyDescent="0.2">
      <c r="A29" s="37" t="s">
        <v>824</v>
      </c>
      <c r="B29" s="42" t="s">
        <v>825</v>
      </c>
      <c r="C29" s="38">
        <v>29196545.140000001</v>
      </c>
      <c r="D29" s="38">
        <v>0</v>
      </c>
      <c r="E29" s="38">
        <v>29196545.140000001</v>
      </c>
      <c r="F29" s="38">
        <v>0</v>
      </c>
      <c r="G29" s="35">
        <v>0</v>
      </c>
      <c r="H29" s="55">
        <v>0</v>
      </c>
    </row>
    <row r="30" spans="1:8" ht="13.8" x14ac:dyDescent="0.2">
      <c r="A30" s="37" t="s">
        <v>826</v>
      </c>
      <c r="B30" s="42" t="s">
        <v>827</v>
      </c>
      <c r="C30" s="38">
        <v>21499660</v>
      </c>
      <c r="D30" s="38">
        <v>0</v>
      </c>
      <c r="E30" s="38">
        <v>21499660</v>
      </c>
      <c r="F30" s="38">
        <v>0</v>
      </c>
      <c r="G30" s="35">
        <v>0</v>
      </c>
      <c r="H30" s="55">
        <v>0</v>
      </c>
    </row>
    <row r="31" spans="1:8" ht="13.8" x14ac:dyDescent="0.2">
      <c r="A31" s="37" t="s">
        <v>828</v>
      </c>
      <c r="B31" s="42" t="s">
        <v>829</v>
      </c>
      <c r="C31" s="38">
        <v>5000000</v>
      </c>
      <c r="D31" s="38">
        <v>22945966</v>
      </c>
      <c r="E31" s="38">
        <v>27945966</v>
      </c>
      <c r="F31" s="38">
        <v>0</v>
      </c>
      <c r="G31" s="35">
        <v>0</v>
      </c>
      <c r="H31" s="55">
        <v>0</v>
      </c>
    </row>
    <row r="32" spans="1:8" ht="13.8" x14ac:dyDescent="0.2">
      <c r="A32" s="37" t="s">
        <v>830</v>
      </c>
      <c r="B32" s="42" t="s">
        <v>831</v>
      </c>
      <c r="C32" s="38">
        <v>32130894.530000001</v>
      </c>
      <c r="D32" s="38">
        <v>0</v>
      </c>
      <c r="E32" s="38">
        <v>32130894.530000001</v>
      </c>
      <c r="F32" s="38">
        <v>0</v>
      </c>
      <c r="G32" s="35">
        <v>0</v>
      </c>
      <c r="H32" s="55">
        <v>0</v>
      </c>
    </row>
    <row r="33" spans="1:8" ht="13.8" x14ac:dyDescent="0.2">
      <c r="A33" s="37" t="s">
        <v>832</v>
      </c>
      <c r="B33" s="42" t="s">
        <v>833</v>
      </c>
      <c r="C33" s="38">
        <v>13441632</v>
      </c>
      <c r="D33" s="38">
        <v>0</v>
      </c>
      <c r="E33" s="38">
        <v>13441632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834</v>
      </c>
      <c r="B34" s="42" t="s">
        <v>835</v>
      </c>
      <c r="C34" s="38">
        <v>2568705.88</v>
      </c>
      <c r="D34" s="38">
        <v>0</v>
      </c>
      <c r="E34" s="38">
        <v>2568705.88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836</v>
      </c>
      <c r="B35" s="42" t="s">
        <v>837</v>
      </c>
      <c r="C35" s="38">
        <v>22908070.07</v>
      </c>
      <c r="D35" s="38">
        <v>0</v>
      </c>
      <c r="E35" s="38">
        <v>22908070.07</v>
      </c>
      <c r="F35" s="38">
        <v>0</v>
      </c>
      <c r="G35" s="35">
        <v>0</v>
      </c>
      <c r="H35" s="55">
        <v>0</v>
      </c>
    </row>
    <row r="36" spans="1:8" ht="13.8" x14ac:dyDescent="0.2">
      <c r="A36" s="37" t="s">
        <v>838</v>
      </c>
      <c r="B36" s="42" t="s">
        <v>839</v>
      </c>
      <c r="C36" s="38">
        <v>1511898</v>
      </c>
      <c r="D36" s="38">
        <v>0</v>
      </c>
      <c r="E36" s="38">
        <v>1511898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840</v>
      </c>
      <c r="B37" s="42" t="s">
        <v>841</v>
      </c>
      <c r="C37" s="38">
        <v>21600000</v>
      </c>
      <c r="D37" s="38">
        <v>0</v>
      </c>
      <c r="E37" s="38">
        <v>21600000</v>
      </c>
      <c r="F37" s="38">
        <v>0</v>
      </c>
      <c r="G37" s="35">
        <v>0</v>
      </c>
      <c r="H37" s="55">
        <v>0</v>
      </c>
    </row>
    <row r="38" spans="1:8" ht="13.8" x14ac:dyDescent="0.2">
      <c r="A38" s="37" t="s">
        <v>842</v>
      </c>
      <c r="B38" s="42" t="s">
        <v>843</v>
      </c>
      <c r="C38" s="38">
        <v>7175000</v>
      </c>
      <c r="D38" s="38">
        <v>0</v>
      </c>
      <c r="E38" s="38">
        <v>7175000</v>
      </c>
      <c r="F38" s="38">
        <v>0</v>
      </c>
      <c r="G38" s="35">
        <v>0</v>
      </c>
      <c r="H38" s="55">
        <v>0</v>
      </c>
    </row>
    <row r="39" spans="1:8" ht="13.8" x14ac:dyDescent="0.2">
      <c r="A39" s="37" t="s">
        <v>844</v>
      </c>
      <c r="B39" s="42" t="s">
        <v>845</v>
      </c>
      <c r="C39" s="38">
        <v>1683792.69</v>
      </c>
      <c r="D39" s="38">
        <v>0</v>
      </c>
      <c r="E39" s="38">
        <v>1683792.69</v>
      </c>
      <c r="F39" s="38">
        <v>0</v>
      </c>
      <c r="G39" s="35">
        <v>0</v>
      </c>
      <c r="H39" s="55">
        <v>0</v>
      </c>
    </row>
    <row r="40" spans="1:8" ht="13.8" x14ac:dyDescent="0.2">
      <c r="A40" s="37" t="s">
        <v>846</v>
      </c>
      <c r="B40" s="42" t="s">
        <v>847</v>
      </c>
      <c r="C40" s="38">
        <v>18402029.09</v>
      </c>
      <c r="D40" s="38">
        <v>0</v>
      </c>
      <c r="E40" s="38">
        <v>18402029.09</v>
      </c>
      <c r="F40" s="38">
        <v>56534.5</v>
      </c>
      <c r="G40" s="35">
        <v>0.30721883833300689</v>
      </c>
      <c r="H40" s="55">
        <v>56534.5</v>
      </c>
    </row>
    <row r="41" spans="1:8" ht="13.8" x14ac:dyDescent="0.2">
      <c r="A41" s="37" t="s">
        <v>848</v>
      </c>
      <c r="B41" s="42" t="s">
        <v>849</v>
      </c>
      <c r="C41" s="38">
        <v>31237857.32</v>
      </c>
      <c r="D41" s="38">
        <v>0</v>
      </c>
      <c r="E41" s="38">
        <v>31237857.32</v>
      </c>
      <c r="F41" s="38">
        <v>32.94</v>
      </c>
      <c r="G41" s="35">
        <v>1.0544897386066939E-4</v>
      </c>
      <c r="H41" s="55">
        <v>32.94</v>
      </c>
    </row>
    <row r="42" spans="1:8" ht="13.8" x14ac:dyDescent="0.2">
      <c r="A42" s="37" t="s">
        <v>850</v>
      </c>
      <c r="B42" s="42" t="s">
        <v>851</v>
      </c>
      <c r="C42" s="38">
        <v>100000</v>
      </c>
      <c r="D42" s="38">
        <v>0</v>
      </c>
      <c r="E42" s="38">
        <v>100000</v>
      </c>
      <c r="F42" s="38">
        <v>0</v>
      </c>
      <c r="G42" s="35">
        <v>0</v>
      </c>
      <c r="H42" s="55">
        <v>0</v>
      </c>
    </row>
    <row r="43" spans="1:8" ht="13.8" x14ac:dyDescent="0.2">
      <c r="A43" s="37" t="s">
        <v>852</v>
      </c>
      <c r="B43" s="42" t="s">
        <v>853</v>
      </c>
      <c r="C43" s="38">
        <v>190495.32</v>
      </c>
      <c r="D43" s="38">
        <v>0</v>
      </c>
      <c r="E43" s="38">
        <v>190495.32</v>
      </c>
      <c r="F43" s="38">
        <v>0</v>
      </c>
      <c r="G43" s="35">
        <v>0</v>
      </c>
      <c r="H43" s="55">
        <v>0</v>
      </c>
    </row>
    <row r="44" spans="1:8" ht="13.8" x14ac:dyDescent="0.2">
      <c r="A44" s="37" t="s">
        <v>854</v>
      </c>
      <c r="B44" s="42" t="s">
        <v>855</v>
      </c>
      <c r="C44" s="38">
        <v>2051202.67</v>
      </c>
      <c r="D44" s="38">
        <v>0</v>
      </c>
      <c r="E44" s="38">
        <v>2051202.67</v>
      </c>
      <c r="F44" s="38">
        <v>103780.66</v>
      </c>
      <c r="G44" s="35">
        <v>5.059502969543229</v>
      </c>
      <c r="H44" s="55">
        <v>103780.66</v>
      </c>
    </row>
    <row r="45" spans="1:8" ht="13.8" x14ac:dyDescent="0.2">
      <c r="A45" s="37" t="s">
        <v>856</v>
      </c>
      <c r="B45" s="42" t="s">
        <v>857</v>
      </c>
      <c r="C45" s="38">
        <v>180000</v>
      </c>
      <c r="D45" s="38">
        <v>0</v>
      </c>
      <c r="E45" s="38">
        <v>180000</v>
      </c>
      <c r="F45" s="38">
        <v>0</v>
      </c>
      <c r="G45" s="35">
        <v>0</v>
      </c>
      <c r="H45" s="55">
        <v>0</v>
      </c>
    </row>
    <row r="46" spans="1:8" ht="13.8" x14ac:dyDescent="0.2">
      <c r="A46" s="37" t="s">
        <v>858</v>
      </c>
      <c r="B46" s="42" t="s">
        <v>859</v>
      </c>
      <c r="C46" s="38">
        <v>314263</v>
      </c>
      <c r="D46" s="38">
        <v>0</v>
      </c>
      <c r="E46" s="38">
        <v>314263</v>
      </c>
      <c r="F46" s="38">
        <v>0</v>
      </c>
      <c r="G46" s="35">
        <v>0</v>
      </c>
      <c r="H46" s="55">
        <v>0</v>
      </c>
    </row>
    <row r="47" spans="1:8" ht="13.8" x14ac:dyDescent="0.2">
      <c r="A47" s="37" t="s">
        <v>860</v>
      </c>
      <c r="B47" s="42" t="s">
        <v>861</v>
      </c>
      <c r="C47" s="38">
        <v>130884</v>
      </c>
      <c r="D47" s="38">
        <v>0</v>
      </c>
      <c r="E47" s="38">
        <v>130884</v>
      </c>
      <c r="F47" s="38">
        <v>0</v>
      </c>
      <c r="G47" s="35">
        <v>0</v>
      </c>
      <c r="H47" s="55">
        <v>0</v>
      </c>
    </row>
    <row r="48" spans="1:8" ht="13.8" x14ac:dyDescent="0.2">
      <c r="A48" s="37" t="s">
        <v>862</v>
      </c>
      <c r="B48" s="42" t="s">
        <v>863</v>
      </c>
      <c r="C48" s="38">
        <v>762673.89</v>
      </c>
      <c r="D48" s="38">
        <v>0</v>
      </c>
      <c r="E48" s="38">
        <v>762673.89</v>
      </c>
      <c r="F48" s="38">
        <v>0</v>
      </c>
      <c r="G48" s="35">
        <v>0</v>
      </c>
      <c r="H48" s="55">
        <v>0</v>
      </c>
    </row>
    <row r="49" spans="1:8" ht="13.8" x14ac:dyDescent="0.2">
      <c r="A49" s="37" t="s">
        <v>864</v>
      </c>
      <c r="B49" s="42" t="s">
        <v>865</v>
      </c>
      <c r="C49" s="38">
        <v>722166.15</v>
      </c>
      <c r="D49" s="38">
        <v>0</v>
      </c>
      <c r="E49" s="38">
        <v>722166.15</v>
      </c>
      <c r="F49" s="38">
        <v>0</v>
      </c>
      <c r="G49" s="35">
        <v>0</v>
      </c>
      <c r="H49" s="55">
        <v>0</v>
      </c>
    </row>
    <row r="50" spans="1:8" ht="13.8" x14ac:dyDescent="0.2">
      <c r="A50" s="37" t="s">
        <v>866</v>
      </c>
      <c r="B50" s="42" t="s">
        <v>867</v>
      </c>
      <c r="C50" s="38">
        <v>50000</v>
      </c>
      <c r="D50" s="38">
        <v>0</v>
      </c>
      <c r="E50" s="38">
        <v>50000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868</v>
      </c>
      <c r="B51" s="42" t="s">
        <v>869</v>
      </c>
      <c r="C51" s="38">
        <v>3648.14</v>
      </c>
      <c r="D51" s="38">
        <v>0</v>
      </c>
      <c r="E51" s="38">
        <v>3648.14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870</v>
      </c>
      <c r="B52" s="42" t="s">
        <v>871</v>
      </c>
      <c r="C52" s="38">
        <v>125000</v>
      </c>
      <c r="D52" s="38">
        <v>0</v>
      </c>
      <c r="E52" s="38">
        <v>125000</v>
      </c>
      <c r="F52" s="38">
        <v>0</v>
      </c>
      <c r="G52" s="35">
        <v>0</v>
      </c>
      <c r="H52" s="55">
        <v>0</v>
      </c>
    </row>
    <row r="53" spans="1:8" ht="13.8" x14ac:dyDescent="0.2">
      <c r="A53" s="37" t="s">
        <v>872</v>
      </c>
      <c r="B53" s="42" t="s">
        <v>873</v>
      </c>
      <c r="C53" s="38">
        <v>220400</v>
      </c>
      <c r="D53" s="38">
        <v>0</v>
      </c>
      <c r="E53" s="38">
        <v>220400</v>
      </c>
      <c r="F53" s="38">
        <v>0</v>
      </c>
      <c r="G53" s="35">
        <v>0</v>
      </c>
      <c r="H53" s="55">
        <v>0</v>
      </c>
    </row>
    <row r="54" spans="1:8" ht="13.8" x14ac:dyDescent="0.2">
      <c r="A54" s="37" t="s">
        <v>874</v>
      </c>
      <c r="B54" s="42" t="s">
        <v>875</v>
      </c>
      <c r="C54" s="38">
        <v>468436.97</v>
      </c>
      <c r="D54" s="38">
        <v>0</v>
      </c>
      <c r="E54" s="38">
        <v>468436.97</v>
      </c>
      <c r="F54" s="38">
        <v>60523.97</v>
      </c>
      <c r="G54" s="35">
        <v>12.920408480995853</v>
      </c>
      <c r="H54" s="55">
        <v>60523.97</v>
      </c>
    </row>
    <row r="55" spans="1:8" ht="13.8" x14ac:dyDescent="0.2">
      <c r="A55" s="37" t="s">
        <v>876</v>
      </c>
      <c r="B55" s="42" t="s">
        <v>877</v>
      </c>
      <c r="C55" s="38">
        <v>3128950.7</v>
      </c>
      <c r="D55" s="38">
        <v>0</v>
      </c>
      <c r="E55" s="38">
        <v>3128950.7</v>
      </c>
      <c r="F55" s="38">
        <v>838870.11</v>
      </c>
      <c r="G55" s="35">
        <v>26.809949738102297</v>
      </c>
      <c r="H55" s="55">
        <v>838870.11</v>
      </c>
    </row>
    <row r="56" spans="1:8" ht="13.8" x14ac:dyDescent="0.2">
      <c r="A56" s="37" t="s">
        <v>878</v>
      </c>
      <c r="B56" s="42" t="s">
        <v>879</v>
      </c>
      <c r="C56" s="38">
        <v>1425000</v>
      </c>
      <c r="D56" s="38">
        <v>0</v>
      </c>
      <c r="E56" s="38">
        <v>1425000</v>
      </c>
      <c r="F56" s="38">
        <v>0</v>
      </c>
      <c r="G56" s="35">
        <v>0</v>
      </c>
      <c r="H56" s="55">
        <v>0</v>
      </c>
    </row>
    <row r="57" spans="1:8" ht="13.8" x14ac:dyDescent="0.2">
      <c r="A57" s="37" t="s">
        <v>880</v>
      </c>
      <c r="B57" s="42" t="s">
        <v>975</v>
      </c>
      <c r="C57" s="38">
        <v>76000</v>
      </c>
      <c r="D57" s="38">
        <v>0</v>
      </c>
      <c r="E57" s="38">
        <v>76000</v>
      </c>
      <c r="F57" s="38">
        <v>0</v>
      </c>
      <c r="G57" s="35">
        <v>0</v>
      </c>
      <c r="H57" s="55">
        <v>0</v>
      </c>
    </row>
    <row r="58" spans="1:8" ht="13.8" x14ac:dyDescent="0.2">
      <c r="A58" s="37" t="s">
        <v>882</v>
      </c>
      <c r="B58" s="42" t="s">
        <v>883</v>
      </c>
      <c r="C58" s="38">
        <v>6500</v>
      </c>
      <c r="D58" s="38">
        <v>0</v>
      </c>
      <c r="E58" s="38">
        <v>6500</v>
      </c>
      <c r="F58" s="38">
        <v>449.58</v>
      </c>
      <c r="G58" s="35">
        <v>6.9166153846153851</v>
      </c>
      <c r="H58" s="55">
        <v>449.58</v>
      </c>
    </row>
    <row r="59" spans="1:8" ht="13.8" x14ac:dyDescent="0.2">
      <c r="A59" s="37" t="s">
        <v>976</v>
      </c>
      <c r="B59" s="42" t="s">
        <v>977</v>
      </c>
      <c r="C59" s="38">
        <v>0</v>
      </c>
      <c r="D59" s="38">
        <v>0</v>
      </c>
      <c r="E59" s="38">
        <v>0</v>
      </c>
      <c r="F59" s="38">
        <v>3758084.48</v>
      </c>
      <c r="G59" s="35">
        <v>0</v>
      </c>
      <c r="H59" s="55">
        <v>3758084.48</v>
      </c>
    </row>
    <row r="60" spans="1:8" ht="13.8" x14ac:dyDescent="0.2">
      <c r="A60" s="37" t="s">
        <v>884</v>
      </c>
      <c r="B60" s="42" t="s">
        <v>885</v>
      </c>
      <c r="C60" s="38">
        <v>38765</v>
      </c>
      <c r="D60" s="38">
        <v>0</v>
      </c>
      <c r="E60" s="38">
        <v>38765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886</v>
      </c>
      <c r="B61" s="42" t="s">
        <v>887</v>
      </c>
      <c r="C61" s="38">
        <v>3415366</v>
      </c>
      <c r="D61" s="38">
        <v>0</v>
      </c>
      <c r="E61" s="38">
        <v>3415366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888</v>
      </c>
      <c r="B62" s="42" t="s">
        <v>889</v>
      </c>
      <c r="C62" s="38">
        <v>657292</v>
      </c>
      <c r="D62" s="38">
        <v>0</v>
      </c>
      <c r="E62" s="38">
        <v>657292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890</v>
      </c>
      <c r="B63" s="42" t="s">
        <v>891</v>
      </c>
      <c r="C63" s="38">
        <v>843537.91</v>
      </c>
      <c r="D63" s="38">
        <v>0</v>
      </c>
      <c r="E63" s="38">
        <v>843537.91</v>
      </c>
      <c r="F63" s="38">
        <v>291260.49</v>
      </c>
      <c r="G63" s="35">
        <v>34.528441051333424</v>
      </c>
      <c r="H63" s="55">
        <v>291260.49</v>
      </c>
    </row>
    <row r="64" spans="1:8" ht="13.8" x14ac:dyDescent="0.2">
      <c r="A64" s="37" t="s">
        <v>892</v>
      </c>
      <c r="B64" s="42" t="s">
        <v>893</v>
      </c>
      <c r="C64" s="38">
        <v>2394877.4</v>
      </c>
      <c r="D64" s="38">
        <v>0</v>
      </c>
      <c r="E64" s="38">
        <v>2394877.4</v>
      </c>
      <c r="F64" s="38">
        <v>402886.12</v>
      </c>
      <c r="G64" s="35">
        <v>16.82282859239475</v>
      </c>
      <c r="H64" s="55">
        <v>402886.12</v>
      </c>
    </row>
    <row r="65" spans="1:8" ht="13.8" x14ac:dyDescent="0.2">
      <c r="A65" s="37" t="s">
        <v>894</v>
      </c>
      <c r="B65" s="42" t="s">
        <v>895</v>
      </c>
      <c r="C65" s="38">
        <v>200000</v>
      </c>
      <c r="D65" s="38">
        <v>0</v>
      </c>
      <c r="E65" s="38">
        <v>200000</v>
      </c>
      <c r="F65" s="38">
        <v>0</v>
      </c>
      <c r="G65" s="35">
        <v>0</v>
      </c>
      <c r="H65" s="55">
        <v>0</v>
      </c>
    </row>
    <row r="66" spans="1:8" ht="13.8" x14ac:dyDescent="0.2">
      <c r="A66" s="37" t="s">
        <v>896</v>
      </c>
      <c r="B66" s="42" t="s">
        <v>897</v>
      </c>
      <c r="C66" s="38">
        <v>233317.91</v>
      </c>
      <c r="D66" s="38">
        <v>0</v>
      </c>
      <c r="E66" s="38">
        <v>233317.91</v>
      </c>
      <c r="F66" s="38">
        <v>0</v>
      </c>
      <c r="G66" s="35">
        <v>0</v>
      </c>
      <c r="H66" s="55">
        <v>0</v>
      </c>
    </row>
    <row r="67" spans="1:8" ht="13.8" x14ac:dyDescent="0.2">
      <c r="A67" s="37" t="s">
        <v>898</v>
      </c>
      <c r="B67" s="42" t="s">
        <v>978</v>
      </c>
      <c r="C67" s="38">
        <v>200000</v>
      </c>
      <c r="D67" s="38">
        <v>0</v>
      </c>
      <c r="E67" s="38">
        <v>200000</v>
      </c>
      <c r="F67" s="38">
        <v>0</v>
      </c>
      <c r="G67" s="35">
        <v>0</v>
      </c>
      <c r="H67" s="55">
        <v>0</v>
      </c>
    </row>
    <row r="68" spans="1:8" ht="13.8" x14ac:dyDescent="0.2">
      <c r="A68" s="37" t="s">
        <v>900</v>
      </c>
      <c r="B68" s="42" t="s">
        <v>901</v>
      </c>
      <c r="C68" s="38">
        <v>8975000</v>
      </c>
      <c r="D68" s="38">
        <v>0</v>
      </c>
      <c r="E68" s="38">
        <v>8975000</v>
      </c>
      <c r="F68" s="38">
        <v>7129.17</v>
      </c>
      <c r="G68" s="35">
        <v>7.9433649025069636E-2</v>
      </c>
      <c r="H68" s="55">
        <v>7129.17</v>
      </c>
    </row>
    <row r="69" spans="1:8" ht="13.8" x14ac:dyDescent="0.2">
      <c r="A69" s="37" t="s">
        <v>902</v>
      </c>
      <c r="B69" s="42" t="s">
        <v>903</v>
      </c>
      <c r="C69" s="38">
        <v>39875</v>
      </c>
      <c r="D69" s="38">
        <v>0</v>
      </c>
      <c r="E69" s="38">
        <v>39875</v>
      </c>
      <c r="F69" s="38">
        <v>0</v>
      </c>
      <c r="G69" s="35">
        <v>0</v>
      </c>
      <c r="H69" s="55">
        <v>0</v>
      </c>
    </row>
    <row r="70" spans="1:8" ht="13.8" x14ac:dyDescent="0.2">
      <c r="A70" s="37" t="s">
        <v>904</v>
      </c>
      <c r="B70" s="42" t="s">
        <v>905</v>
      </c>
      <c r="C70" s="38">
        <v>63000</v>
      </c>
      <c r="D70" s="38">
        <v>0</v>
      </c>
      <c r="E70" s="38">
        <v>63000</v>
      </c>
      <c r="F70" s="38">
        <v>0</v>
      </c>
      <c r="G70" s="35">
        <v>0</v>
      </c>
      <c r="H70" s="55">
        <v>0</v>
      </c>
    </row>
    <row r="71" spans="1:8" ht="13.8" x14ac:dyDescent="0.2">
      <c r="A71" s="37" t="s">
        <v>906</v>
      </c>
      <c r="B71" s="42" t="s">
        <v>907</v>
      </c>
      <c r="C71" s="38">
        <v>38893.550000000003</v>
      </c>
      <c r="D71" s="38">
        <v>0</v>
      </c>
      <c r="E71" s="38">
        <v>38893.550000000003</v>
      </c>
      <c r="F71" s="38">
        <v>0</v>
      </c>
      <c r="G71" s="35">
        <v>0</v>
      </c>
      <c r="H71" s="55">
        <v>0</v>
      </c>
    </row>
    <row r="72" spans="1:8" ht="13.8" x14ac:dyDescent="0.2">
      <c r="A72" s="37" t="s">
        <v>908</v>
      </c>
      <c r="B72" s="42" t="s">
        <v>909</v>
      </c>
      <c r="C72" s="38">
        <v>471257</v>
      </c>
      <c r="D72" s="38">
        <v>0</v>
      </c>
      <c r="E72" s="38">
        <v>471257</v>
      </c>
      <c r="F72" s="38">
        <v>0</v>
      </c>
      <c r="G72" s="35">
        <v>0</v>
      </c>
      <c r="H72" s="55">
        <v>0</v>
      </c>
    </row>
    <row r="73" spans="1:8" ht="13.8" x14ac:dyDescent="0.2">
      <c r="A73" s="37" t="s">
        <v>910</v>
      </c>
      <c r="B73" s="42" t="s">
        <v>911</v>
      </c>
      <c r="C73" s="38">
        <v>5000</v>
      </c>
      <c r="D73" s="38">
        <v>0</v>
      </c>
      <c r="E73" s="38">
        <v>5000</v>
      </c>
      <c r="F73" s="38">
        <v>0</v>
      </c>
      <c r="G73" s="35">
        <v>0</v>
      </c>
      <c r="H73" s="55">
        <v>0</v>
      </c>
    </row>
    <row r="74" spans="1:8" ht="13.8" x14ac:dyDescent="0.2">
      <c r="A74" s="37" t="s">
        <v>912</v>
      </c>
      <c r="B74" s="42" t="s">
        <v>913</v>
      </c>
      <c r="C74" s="38">
        <v>130000</v>
      </c>
      <c r="D74" s="38">
        <v>0</v>
      </c>
      <c r="E74" s="38">
        <v>130000</v>
      </c>
      <c r="F74" s="38">
        <v>0</v>
      </c>
      <c r="G74" s="35">
        <v>0</v>
      </c>
      <c r="H74" s="55">
        <v>0</v>
      </c>
    </row>
    <row r="75" spans="1:8" s="89" customFormat="1" ht="13.8" x14ac:dyDescent="0.2">
      <c r="A75" s="37" t="s">
        <v>914</v>
      </c>
      <c r="B75" s="42" t="s">
        <v>915</v>
      </c>
      <c r="C75" s="38">
        <v>2200000</v>
      </c>
      <c r="D75" s="38">
        <v>0</v>
      </c>
      <c r="E75" s="38">
        <v>2200000</v>
      </c>
      <c r="F75" s="38">
        <v>23580</v>
      </c>
      <c r="G75" s="35">
        <v>1.0718181818181818</v>
      </c>
      <c r="H75" s="55">
        <v>23580</v>
      </c>
    </row>
    <row r="76" spans="1:8" s="89" customFormat="1" ht="13.8" x14ac:dyDescent="0.2">
      <c r="A76" s="37" t="s">
        <v>979</v>
      </c>
      <c r="B76" s="42" t="s">
        <v>980</v>
      </c>
      <c r="C76" s="38">
        <v>0</v>
      </c>
      <c r="D76" s="38">
        <v>0</v>
      </c>
      <c r="E76" s="38">
        <v>0</v>
      </c>
      <c r="F76" s="38">
        <v>1906000</v>
      </c>
      <c r="G76" s="35">
        <v>0</v>
      </c>
      <c r="H76" s="55">
        <v>0</v>
      </c>
    </row>
    <row r="77" spans="1:8" s="89" customFormat="1" ht="13.8" x14ac:dyDescent="0.2">
      <c r="A77" s="37" t="s">
        <v>916</v>
      </c>
      <c r="B77" s="42" t="s">
        <v>917</v>
      </c>
      <c r="C77" s="38">
        <v>60000</v>
      </c>
      <c r="D77" s="38">
        <v>0</v>
      </c>
      <c r="E77" s="38">
        <v>60000</v>
      </c>
      <c r="F77" s="38">
        <v>0</v>
      </c>
      <c r="G77" s="35">
        <v>0</v>
      </c>
      <c r="H77" s="55">
        <v>0</v>
      </c>
    </row>
    <row r="78" spans="1:8" s="89" customFormat="1" ht="13.8" x14ac:dyDescent="0.2">
      <c r="A78" s="37" t="s">
        <v>918</v>
      </c>
      <c r="B78" s="42" t="s">
        <v>919</v>
      </c>
      <c r="C78" s="38">
        <v>734548.7</v>
      </c>
      <c r="D78" s="38">
        <v>0</v>
      </c>
      <c r="E78" s="38">
        <v>734548.7</v>
      </c>
      <c r="F78" s="38">
        <v>0</v>
      </c>
      <c r="G78" s="35">
        <v>0</v>
      </c>
      <c r="H78" s="55">
        <v>0</v>
      </c>
    </row>
    <row r="79" spans="1:8" s="89" customFormat="1" ht="13.8" x14ac:dyDescent="0.2">
      <c r="A79" s="37" t="s">
        <v>920</v>
      </c>
      <c r="B79" s="42" t="s">
        <v>921</v>
      </c>
      <c r="C79" s="38">
        <v>1141267</v>
      </c>
      <c r="D79" s="38">
        <v>0</v>
      </c>
      <c r="E79" s="38">
        <v>1141267</v>
      </c>
      <c r="F79" s="38">
        <v>0</v>
      </c>
      <c r="G79" s="35">
        <v>0</v>
      </c>
      <c r="H79" s="55">
        <v>0</v>
      </c>
    </row>
    <row r="80" spans="1:8" s="89" customFormat="1" ht="13.8" x14ac:dyDescent="0.2">
      <c r="A80" s="37" t="s">
        <v>922</v>
      </c>
      <c r="B80" s="42" t="s">
        <v>923</v>
      </c>
      <c r="C80" s="38">
        <v>300000</v>
      </c>
      <c r="D80" s="38">
        <v>0</v>
      </c>
      <c r="E80" s="38">
        <v>300000</v>
      </c>
      <c r="F80" s="38">
        <v>0</v>
      </c>
      <c r="G80" s="35">
        <v>0</v>
      </c>
      <c r="H80" s="55">
        <v>0</v>
      </c>
    </row>
    <row r="81" spans="1:8" s="89" customFormat="1" ht="13.8" x14ac:dyDescent="0.2">
      <c r="A81" s="37" t="s">
        <v>924</v>
      </c>
      <c r="B81" s="42" t="s">
        <v>925</v>
      </c>
      <c r="C81" s="38">
        <v>95893.62</v>
      </c>
      <c r="D81" s="38">
        <v>0</v>
      </c>
      <c r="E81" s="38">
        <v>95893.62</v>
      </c>
      <c r="F81" s="38">
        <v>0</v>
      </c>
      <c r="G81" s="35">
        <v>0</v>
      </c>
      <c r="H81" s="55">
        <v>0</v>
      </c>
    </row>
    <row r="82" spans="1:8" s="89" customFormat="1" ht="13.8" x14ac:dyDescent="0.2">
      <c r="A82" s="37" t="s">
        <v>926</v>
      </c>
      <c r="B82" s="42" t="s">
        <v>927</v>
      </c>
      <c r="C82" s="38">
        <v>350000</v>
      </c>
      <c r="D82" s="38">
        <v>0</v>
      </c>
      <c r="E82" s="38">
        <v>350000</v>
      </c>
      <c r="F82" s="38">
        <v>0</v>
      </c>
      <c r="G82" s="35">
        <v>0</v>
      </c>
      <c r="H82" s="55">
        <v>0</v>
      </c>
    </row>
    <row r="83" spans="1:8" s="89" customFormat="1" ht="13.8" x14ac:dyDescent="0.2">
      <c r="A83" s="37" t="s">
        <v>928</v>
      </c>
      <c r="B83" s="42" t="s">
        <v>929</v>
      </c>
      <c r="C83" s="38">
        <v>159990.73000000001</v>
      </c>
      <c r="D83" s="38">
        <v>0</v>
      </c>
      <c r="E83" s="38">
        <v>159990.73000000001</v>
      </c>
      <c r="F83" s="38">
        <v>0</v>
      </c>
      <c r="G83" s="35">
        <v>0</v>
      </c>
      <c r="H83" s="55">
        <v>0</v>
      </c>
    </row>
    <row r="84" spans="1:8" s="89" customFormat="1" ht="13.8" x14ac:dyDescent="0.2">
      <c r="A84" s="37" t="s">
        <v>930</v>
      </c>
      <c r="B84" s="42" t="s">
        <v>931</v>
      </c>
      <c r="C84" s="38">
        <v>419567.39</v>
      </c>
      <c r="D84" s="38">
        <v>0</v>
      </c>
      <c r="E84" s="38">
        <v>419567.39</v>
      </c>
      <c r="F84" s="38">
        <v>-131.24</v>
      </c>
      <c r="G84" s="35">
        <v>-3.1279838025543405E-2</v>
      </c>
      <c r="H84" s="55">
        <v>-131.24</v>
      </c>
    </row>
    <row r="85" spans="1:8" s="89" customFormat="1" ht="13.8" x14ac:dyDescent="0.2">
      <c r="A85" s="37" t="s">
        <v>932</v>
      </c>
      <c r="B85" s="42" t="s">
        <v>981</v>
      </c>
      <c r="C85" s="38">
        <v>13300000</v>
      </c>
      <c r="D85" s="38">
        <v>0</v>
      </c>
      <c r="E85" s="38">
        <v>13300000</v>
      </c>
      <c r="F85" s="38">
        <v>0</v>
      </c>
      <c r="G85" s="35">
        <v>0</v>
      </c>
      <c r="H85" s="55">
        <v>0</v>
      </c>
    </row>
    <row r="86" spans="1:8" s="89" customFormat="1" ht="13.8" x14ac:dyDescent="0.2">
      <c r="A86" s="37" t="s">
        <v>934</v>
      </c>
      <c r="B86" s="42" t="s">
        <v>982</v>
      </c>
      <c r="C86" s="38">
        <v>206914.55</v>
      </c>
      <c r="D86" s="38">
        <v>0</v>
      </c>
      <c r="E86" s="38">
        <v>206914.55</v>
      </c>
      <c r="F86" s="38">
        <v>0</v>
      </c>
      <c r="G86" s="35">
        <v>0</v>
      </c>
      <c r="H86" s="55">
        <v>0</v>
      </c>
    </row>
    <row r="87" spans="1:8" s="89" customFormat="1" ht="13.8" x14ac:dyDescent="0.2">
      <c r="A87" s="37" t="s">
        <v>936</v>
      </c>
      <c r="B87" s="42" t="s">
        <v>937</v>
      </c>
      <c r="C87" s="38">
        <v>80000</v>
      </c>
      <c r="D87" s="38">
        <v>0</v>
      </c>
      <c r="E87" s="38">
        <v>80000</v>
      </c>
      <c r="F87" s="38">
        <v>0</v>
      </c>
      <c r="G87" s="35">
        <v>0</v>
      </c>
      <c r="H87" s="55">
        <v>0</v>
      </c>
    </row>
    <row r="88" spans="1:8" s="89" customFormat="1" ht="13.8" x14ac:dyDescent="0.2">
      <c r="A88" s="37" t="s">
        <v>938</v>
      </c>
      <c r="B88" s="42" t="s">
        <v>939</v>
      </c>
      <c r="C88" s="38">
        <v>3477000</v>
      </c>
      <c r="D88" s="38">
        <v>0</v>
      </c>
      <c r="E88" s="38">
        <v>3477000</v>
      </c>
      <c r="F88" s="38">
        <v>0</v>
      </c>
      <c r="G88" s="35">
        <v>0</v>
      </c>
      <c r="H88" s="55">
        <v>0</v>
      </c>
    </row>
    <row r="89" spans="1:8" s="89" customFormat="1" ht="13.8" x14ac:dyDescent="0.2">
      <c r="A89" s="37" t="s">
        <v>940</v>
      </c>
      <c r="B89" s="42" t="s">
        <v>941</v>
      </c>
      <c r="C89" s="38">
        <v>4743331.79</v>
      </c>
      <c r="D89" s="38">
        <v>0</v>
      </c>
      <c r="E89" s="38">
        <v>4743331.79</v>
      </c>
      <c r="F89" s="38">
        <v>0</v>
      </c>
      <c r="G89" s="35">
        <v>0</v>
      </c>
      <c r="H89" s="55">
        <v>0</v>
      </c>
    </row>
    <row r="90" spans="1:8" s="89" customFormat="1" ht="13.8" x14ac:dyDescent="0.2">
      <c r="A90" s="37" t="s">
        <v>942</v>
      </c>
      <c r="B90" s="42" t="s">
        <v>943</v>
      </c>
      <c r="C90" s="38">
        <v>3167000</v>
      </c>
      <c r="D90" s="38">
        <v>0</v>
      </c>
      <c r="E90" s="38">
        <v>3167000</v>
      </c>
      <c r="F90" s="38">
        <v>0</v>
      </c>
      <c r="G90" s="35">
        <v>0</v>
      </c>
      <c r="H90" s="55">
        <v>0</v>
      </c>
    </row>
    <row r="91" spans="1:8" s="89" customFormat="1" ht="13.8" x14ac:dyDescent="0.2">
      <c r="A91" s="37" t="s">
        <v>944</v>
      </c>
      <c r="B91" s="42" t="s">
        <v>983</v>
      </c>
      <c r="C91" s="38">
        <v>1007280</v>
      </c>
      <c r="D91" s="38">
        <v>0</v>
      </c>
      <c r="E91" s="38">
        <v>1007280</v>
      </c>
      <c r="F91" s="38">
        <v>0</v>
      </c>
      <c r="G91" s="35">
        <v>0</v>
      </c>
      <c r="H91" s="55">
        <v>0</v>
      </c>
    </row>
    <row r="92" spans="1:8" s="89" customFormat="1" ht="13.8" x14ac:dyDescent="0.2">
      <c r="A92" s="37" t="s">
        <v>946</v>
      </c>
      <c r="B92" s="42" t="s">
        <v>947</v>
      </c>
      <c r="C92" s="38">
        <v>90305</v>
      </c>
      <c r="D92" s="38">
        <v>0</v>
      </c>
      <c r="E92" s="38">
        <v>90305</v>
      </c>
      <c r="F92" s="38">
        <v>0</v>
      </c>
      <c r="G92" s="35">
        <v>0</v>
      </c>
      <c r="H92" s="55">
        <v>0</v>
      </c>
    </row>
    <row r="93" spans="1:8" s="89" customFormat="1" ht="13.8" x14ac:dyDescent="0.2">
      <c r="A93" s="37" t="s">
        <v>948</v>
      </c>
      <c r="B93" s="42" t="s">
        <v>949</v>
      </c>
      <c r="C93" s="38">
        <v>54000</v>
      </c>
      <c r="D93" s="38">
        <v>0</v>
      </c>
      <c r="E93" s="38">
        <v>54000</v>
      </c>
      <c r="F93" s="38">
        <v>0</v>
      </c>
      <c r="G93" s="35">
        <v>0</v>
      </c>
      <c r="H93" s="55">
        <v>0</v>
      </c>
    </row>
    <row r="94" spans="1:8" s="89" customFormat="1" ht="13.8" x14ac:dyDescent="0.2">
      <c r="A94" s="37" t="s">
        <v>950</v>
      </c>
      <c r="B94" s="42" t="s">
        <v>951</v>
      </c>
      <c r="C94" s="38">
        <v>16000000</v>
      </c>
      <c r="D94" s="38">
        <v>0</v>
      </c>
      <c r="E94" s="38">
        <v>16000000</v>
      </c>
      <c r="F94" s="38">
        <v>0</v>
      </c>
      <c r="G94" s="35">
        <v>0</v>
      </c>
      <c r="H94" s="55">
        <v>0</v>
      </c>
    </row>
    <row r="95" spans="1:8" s="89" customFormat="1" ht="13.8" x14ac:dyDescent="0.2">
      <c r="A95" s="37" t="s">
        <v>952</v>
      </c>
      <c r="B95" s="42" t="s">
        <v>953</v>
      </c>
      <c r="C95" s="38">
        <v>155000</v>
      </c>
      <c r="D95" s="38">
        <v>0</v>
      </c>
      <c r="E95" s="38">
        <v>155000</v>
      </c>
      <c r="F95" s="38">
        <v>0</v>
      </c>
      <c r="G95" s="35">
        <v>0</v>
      </c>
      <c r="H95" s="55">
        <v>0</v>
      </c>
    </row>
    <row r="96" spans="1:8" s="89" customFormat="1" ht="13.8" x14ac:dyDescent="0.2">
      <c r="A96" s="37" t="s">
        <v>954</v>
      </c>
      <c r="B96" s="42" t="s">
        <v>955</v>
      </c>
      <c r="C96" s="38">
        <v>650000</v>
      </c>
      <c r="D96" s="38">
        <v>0</v>
      </c>
      <c r="E96" s="38">
        <v>650000</v>
      </c>
      <c r="F96" s="38">
        <v>0</v>
      </c>
      <c r="G96" s="35">
        <v>0</v>
      </c>
      <c r="H96" s="55">
        <v>0</v>
      </c>
    </row>
    <row r="97" spans="1:8" s="89" customFormat="1" ht="13.8" x14ac:dyDescent="0.2">
      <c r="A97" s="37" t="s">
        <v>956</v>
      </c>
      <c r="B97" s="42" t="s">
        <v>957</v>
      </c>
      <c r="C97" s="38">
        <v>596904.30000000005</v>
      </c>
      <c r="D97" s="38">
        <v>0</v>
      </c>
      <c r="E97" s="38">
        <v>596904.30000000005</v>
      </c>
      <c r="F97" s="38">
        <v>0</v>
      </c>
      <c r="G97" s="35">
        <v>0</v>
      </c>
      <c r="H97" s="55">
        <v>0</v>
      </c>
    </row>
    <row r="98" spans="1:8" s="89" customFormat="1" ht="13.8" x14ac:dyDescent="0.2">
      <c r="A98" s="37" t="s">
        <v>958</v>
      </c>
      <c r="B98" s="42" t="s">
        <v>959</v>
      </c>
      <c r="C98" s="38">
        <v>1133973.48</v>
      </c>
      <c r="D98" s="38">
        <v>0</v>
      </c>
      <c r="E98" s="38">
        <v>1133973.48</v>
      </c>
      <c r="F98" s="38">
        <v>0</v>
      </c>
      <c r="G98" s="35">
        <v>0</v>
      </c>
      <c r="H98" s="55">
        <v>0</v>
      </c>
    </row>
    <row r="99" spans="1:8" s="89" customFormat="1" ht="13.8" x14ac:dyDescent="0.2">
      <c r="A99" s="37" t="s">
        <v>960</v>
      </c>
      <c r="B99" s="42" t="s">
        <v>961</v>
      </c>
      <c r="C99" s="38">
        <v>1677156.09</v>
      </c>
      <c r="D99" s="38">
        <v>0</v>
      </c>
      <c r="E99" s="38">
        <v>1677156.09</v>
      </c>
      <c r="F99" s="38">
        <v>251650.48</v>
      </c>
      <c r="G99" s="35">
        <v>15.004595070217942</v>
      </c>
      <c r="H99" s="55">
        <v>1951.92</v>
      </c>
    </row>
    <row r="100" spans="1:8" s="89" customFormat="1" ht="13.8" x14ac:dyDescent="0.2">
      <c r="A100" s="37" t="s">
        <v>962</v>
      </c>
      <c r="B100" s="42" t="s">
        <v>963</v>
      </c>
      <c r="C100" s="38">
        <v>576295.14</v>
      </c>
      <c r="D100" s="38">
        <v>0</v>
      </c>
      <c r="E100" s="38">
        <v>576295.14</v>
      </c>
      <c r="F100" s="38">
        <v>0</v>
      </c>
      <c r="G100" s="35">
        <v>0</v>
      </c>
      <c r="H100" s="55">
        <v>0</v>
      </c>
    </row>
    <row r="101" spans="1:8" s="89" customFormat="1" ht="13.8" x14ac:dyDescent="0.2">
      <c r="A101" s="37" t="s">
        <v>984</v>
      </c>
      <c r="B101" s="42" t="s">
        <v>985</v>
      </c>
      <c r="C101" s="38">
        <v>0</v>
      </c>
      <c r="D101" s="38">
        <v>0</v>
      </c>
      <c r="E101" s="38">
        <v>0</v>
      </c>
      <c r="F101" s="38">
        <v>322419.02</v>
      </c>
      <c r="G101" s="35">
        <v>0</v>
      </c>
      <c r="H101" s="55">
        <v>322419.02</v>
      </c>
    </row>
    <row r="102" spans="1:8" s="89" customFormat="1" ht="13.8" x14ac:dyDescent="0.2">
      <c r="A102" s="37" t="s">
        <v>986</v>
      </c>
      <c r="B102" s="42" t="s">
        <v>987</v>
      </c>
      <c r="C102" s="38">
        <v>6408685080.3400002</v>
      </c>
      <c r="D102" s="38">
        <v>0</v>
      </c>
      <c r="E102" s="38">
        <v>6408685080.3400002</v>
      </c>
      <c r="F102" s="38">
        <v>377963339.75</v>
      </c>
      <c r="G102" s="35">
        <v>5.8976737819351222</v>
      </c>
      <c r="H102" s="55">
        <v>347405970.16000003</v>
      </c>
    </row>
    <row r="103" spans="1:8" s="89" customFormat="1" ht="13.8" x14ac:dyDescent="0.2">
      <c r="A103" s="37" t="s">
        <v>968</v>
      </c>
      <c r="B103" s="42" t="s">
        <v>969</v>
      </c>
      <c r="C103" s="38">
        <v>0</v>
      </c>
      <c r="D103" s="38">
        <v>0</v>
      </c>
      <c r="E103" s="38">
        <v>0</v>
      </c>
      <c r="F103" s="38">
        <v>9936.85</v>
      </c>
      <c r="G103" s="35">
        <v>0</v>
      </c>
      <c r="H103" s="55">
        <v>6621.99</v>
      </c>
    </row>
    <row r="104" spans="1:8" s="89" customFormat="1" ht="13.8" x14ac:dyDescent="0.2">
      <c r="A104" s="121" t="s">
        <v>263</v>
      </c>
      <c r="B104" s="122" t="s">
        <v>68</v>
      </c>
      <c r="C104" s="66">
        <v>7443845671.8199997</v>
      </c>
      <c r="D104" s="66">
        <v>22945966</v>
      </c>
      <c r="E104" s="66">
        <v>7466791637.8199997</v>
      </c>
      <c r="F104" s="66">
        <v>392361549.94999999</v>
      </c>
      <c r="G104" s="71">
        <v>5.2547542369155176</v>
      </c>
      <c r="H104" s="68">
        <v>359640975.23000002</v>
      </c>
    </row>
    <row r="105" spans="1:8" ht="13.8" x14ac:dyDescent="0.3">
      <c r="A105" s="39" t="s">
        <v>1770</v>
      </c>
      <c r="B105" s="39"/>
      <c r="C105" s="39"/>
      <c r="D105" s="39"/>
      <c r="E105" s="39"/>
      <c r="F105" s="39"/>
      <c r="G105" s="39"/>
      <c r="H105" s="53"/>
    </row>
  </sheetData>
  <mergeCells count="4">
    <mergeCell ref="A2:H2"/>
    <mergeCell ref="A5:B6"/>
    <mergeCell ref="A1:H1"/>
    <mergeCell ref="A104:B104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04 B105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5"/>
  <sheetViews>
    <sheetView topLeftCell="A399"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0" t="s">
        <v>64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65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09" t="s">
        <v>45</v>
      </c>
      <c r="B5" s="110"/>
      <c r="C5" s="109" t="s">
        <v>51</v>
      </c>
      <c r="D5" s="110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1"/>
      <c r="B6" s="112"/>
      <c r="C6" s="111"/>
      <c r="D6" s="112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404</v>
      </c>
      <c r="B7" s="16" t="s">
        <v>405</v>
      </c>
      <c r="C7" s="16" t="s">
        <v>988</v>
      </c>
      <c r="D7" s="16" t="s">
        <v>989</v>
      </c>
      <c r="E7" s="86">
        <v>440000</v>
      </c>
      <c r="F7" s="86">
        <v>0</v>
      </c>
      <c r="G7" s="86">
        <v>440000</v>
      </c>
      <c r="H7" s="86">
        <v>440000</v>
      </c>
      <c r="I7" s="86">
        <v>440000</v>
      </c>
      <c r="J7" s="86">
        <v>0</v>
      </c>
      <c r="K7" s="101">
        <v>0</v>
      </c>
      <c r="L7" s="86">
        <v>0</v>
      </c>
    </row>
    <row r="8" spans="1:12" ht="13.8" x14ac:dyDescent="0.2">
      <c r="A8" s="37" t="s">
        <v>68</v>
      </c>
      <c r="B8" s="16" t="s">
        <v>68</v>
      </c>
      <c r="C8" s="16" t="s">
        <v>990</v>
      </c>
      <c r="D8" s="16" t="s">
        <v>991</v>
      </c>
      <c r="E8" s="86">
        <v>20500</v>
      </c>
      <c r="F8" s="86">
        <v>0</v>
      </c>
      <c r="G8" s="86">
        <v>20500</v>
      </c>
      <c r="H8" s="86">
        <v>20500</v>
      </c>
      <c r="I8" s="86">
        <v>20500</v>
      </c>
      <c r="J8" s="86">
        <v>0</v>
      </c>
      <c r="K8" s="101">
        <v>0</v>
      </c>
      <c r="L8" s="86">
        <v>0</v>
      </c>
    </row>
    <row r="9" spans="1:12" ht="13.8" x14ac:dyDescent="0.2">
      <c r="A9" s="37" t="s">
        <v>68</v>
      </c>
      <c r="B9" s="16" t="s">
        <v>68</v>
      </c>
      <c r="C9" s="16" t="s">
        <v>992</v>
      </c>
      <c r="D9" s="16" t="s">
        <v>993</v>
      </c>
      <c r="E9" s="86">
        <v>32600</v>
      </c>
      <c r="F9" s="86">
        <v>0</v>
      </c>
      <c r="G9" s="86">
        <v>32600</v>
      </c>
      <c r="H9" s="86">
        <v>32600</v>
      </c>
      <c r="I9" s="86">
        <v>32600</v>
      </c>
      <c r="J9" s="86">
        <v>0</v>
      </c>
      <c r="K9" s="101">
        <v>0</v>
      </c>
      <c r="L9" s="86">
        <v>0</v>
      </c>
    </row>
    <row r="10" spans="1:12" ht="13.8" x14ac:dyDescent="0.2">
      <c r="A10" s="37" t="s">
        <v>68</v>
      </c>
      <c r="B10" s="16" t="s">
        <v>68</v>
      </c>
      <c r="C10" s="16" t="s">
        <v>994</v>
      </c>
      <c r="D10" s="16" t="s">
        <v>995</v>
      </c>
      <c r="E10" s="86">
        <v>39400</v>
      </c>
      <c r="F10" s="86">
        <v>0</v>
      </c>
      <c r="G10" s="86">
        <v>39400</v>
      </c>
      <c r="H10" s="86">
        <v>39400</v>
      </c>
      <c r="I10" s="86">
        <v>39400</v>
      </c>
      <c r="J10" s="86">
        <v>0</v>
      </c>
      <c r="K10" s="101">
        <v>0</v>
      </c>
      <c r="L10" s="86">
        <v>0</v>
      </c>
    </row>
    <row r="11" spans="1:12" ht="13.8" x14ac:dyDescent="0.2">
      <c r="A11" s="37" t="s">
        <v>68</v>
      </c>
      <c r="B11" s="16" t="s">
        <v>68</v>
      </c>
      <c r="C11" s="27" t="s">
        <v>123</v>
      </c>
      <c r="D11" s="27" t="s">
        <v>68</v>
      </c>
      <c r="E11" s="91">
        <v>532500</v>
      </c>
      <c r="F11" s="91">
        <v>0</v>
      </c>
      <c r="G11" s="91">
        <v>532500</v>
      </c>
      <c r="H11" s="91">
        <v>532500</v>
      </c>
      <c r="I11" s="91">
        <v>532500</v>
      </c>
      <c r="J11" s="91">
        <v>0</v>
      </c>
      <c r="K11" s="102">
        <v>0</v>
      </c>
      <c r="L11" s="91">
        <v>0</v>
      </c>
    </row>
    <row r="12" spans="1:12" ht="13.8" x14ac:dyDescent="0.2">
      <c r="A12" s="37" t="s">
        <v>406</v>
      </c>
      <c r="B12" s="16" t="s">
        <v>407</v>
      </c>
      <c r="C12" s="16" t="s">
        <v>996</v>
      </c>
      <c r="D12" s="16" t="s">
        <v>997</v>
      </c>
      <c r="E12" s="86">
        <v>400</v>
      </c>
      <c r="F12" s="86">
        <v>0</v>
      </c>
      <c r="G12" s="86">
        <v>400</v>
      </c>
      <c r="H12" s="86">
        <v>0</v>
      </c>
      <c r="I12" s="86">
        <v>0</v>
      </c>
      <c r="J12" s="86">
        <v>0</v>
      </c>
      <c r="K12" s="101">
        <v>0</v>
      </c>
      <c r="L12" s="86">
        <v>0</v>
      </c>
    </row>
    <row r="13" spans="1:12" ht="13.8" x14ac:dyDescent="0.2">
      <c r="A13" s="37" t="s">
        <v>68</v>
      </c>
      <c r="B13" s="16" t="s">
        <v>68</v>
      </c>
      <c r="C13" s="16" t="s">
        <v>998</v>
      </c>
      <c r="D13" s="16" t="s">
        <v>1661</v>
      </c>
      <c r="E13" s="86">
        <v>42100</v>
      </c>
      <c r="F13" s="86">
        <v>0</v>
      </c>
      <c r="G13" s="86">
        <v>42100</v>
      </c>
      <c r="H13" s="86">
        <v>0</v>
      </c>
      <c r="I13" s="86">
        <v>0</v>
      </c>
      <c r="J13" s="86">
        <v>0</v>
      </c>
      <c r="K13" s="101">
        <v>0</v>
      </c>
      <c r="L13" s="86">
        <v>0</v>
      </c>
    </row>
    <row r="14" spans="1:12" ht="13.8" x14ac:dyDescent="0.2">
      <c r="A14" s="37" t="s">
        <v>68</v>
      </c>
      <c r="B14" s="16" t="s">
        <v>68</v>
      </c>
      <c r="C14" s="27" t="s">
        <v>123</v>
      </c>
      <c r="D14" s="27" t="s">
        <v>68</v>
      </c>
      <c r="E14" s="91">
        <v>42500</v>
      </c>
      <c r="F14" s="91">
        <v>0</v>
      </c>
      <c r="G14" s="91">
        <v>42500</v>
      </c>
      <c r="H14" s="91">
        <v>0</v>
      </c>
      <c r="I14" s="91">
        <v>0</v>
      </c>
      <c r="J14" s="91">
        <v>0</v>
      </c>
      <c r="K14" s="102">
        <v>0</v>
      </c>
      <c r="L14" s="91">
        <v>0</v>
      </c>
    </row>
    <row r="15" spans="1:12" ht="13.8" x14ac:dyDescent="0.2">
      <c r="A15" s="37" t="s">
        <v>412</v>
      </c>
      <c r="B15" s="16" t="s">
        <v>413</v>
      </c>
      <c r="C15" s="16" t="s">
        <v>999</v>
      </c>
      <c r="D15" s="16" t="s">
        <v>1000</v>
      </c>
      <c r="E15" s="86">
        <v>1000</v>
      </c>
      <c r="F15" s="86">
        <v>0</v>
      </c>
      <c r="G15" s="86">
        <v>1000</v>
      </c>
      <c r="H15" s="86">
        <v>0</v>
      </c>
      <c r="I15" s="86">
        <v>0</v>
      </c>
      <c r="J15" s="86">
        <v>0</v>
      </c>
      <c r="K15" s="101">
        <v>0</v>
      </c>
      <c r="L15" s="86">
        <v>0</v>
      </c>
    </row>
    <row r="16" spans="1:12" ht="13.8" x14ac:dyDescent="0.2">
      <c r="A16" s="37" t="s">
        <v>68</v>
      </c>
      <c r="B16" s="16" t="s">
        <v>68</v>
      </c>
      <c r="C16" s="16" t="s">
        <v>1001</v>
      </c>
      <c r="D16" s="16" t="s">
        <v>1002</v>
      </c>
      <c r="E16" s="86">
        <v>1000</v>
      </c>
      <c r="F16" s="86">
        <v>0</v>
      </c>
      <c r="G16" s="86">
        <v>1000</v>
      </c>
      <c r="H16" s="86">
        <v>0</v>
      </c>
      <c r="I16" s="86">
        <v>0</v>
      </c>
      <c r="J16" s="86">
        <v>0</v>
      </c>
      <c r="K16" s="101">
        <v>0</v>
      </c>
      <c r="L16" s="86">
        <v>0</v>
      </c>
    </row>
    <row r="17" spans="1:12" ht="13.8" x14ac:dyDescent="0.2">
      <c r="A17" s="37" t="s">
        <v>68</v>
      </c>
      <c r="B17" s="16" t="s">
        <v>68</v>
      </c>
      <c r="C17" s="27" t="s">
        <v>123</v>
      </c>
      <c r="D17" s="27" t="s">
        <v>68</v>
      </c>
      <c r="E17" s="91">
        <v>2000</v>
      </c>
      <c r="F17" s="91">
        <v>0</v>
      </c>
      <c r="G17" s="91">
        <v>2000</v>
      </c>
      <c r="H17" s="91">
        <v>0</v>
      </c>
      <c r="I17" s="91">
        <v>0</v>
      </c>
      <c r="J17" s="91">
        <v>0</v>
      </c>
      <c r="K17" s="102">
        <v>0</v>
      </c>
      <c r="L17" s="91">
        <v>0</v>
      </c>
    </row>
    <row r="18" spans="1:12" ht="13.8" x14ac:dyDescent="0.2">
      <c r="A18" s="37" t="s">
        <v>414</v>
      </c>
      <c r="B18" s="16" t="s">
        <v>415</v>
      </c>
      <c r="C18" s="16" t="s">
        <v>1003</v>
      </c>
      <c r="D18" s="16" t="s">
        <v>1004</v>
      </c>
      <c r="E18" s="86">
        <v>100</v>
      </c>
      <c r="F18" s="86">
        <v>0</v>
      </c>
      <c r="G18" s="86">
        <v>100</v>
      </c>
      <c r="H18" s="86">
        <v>0</v>
      </c>
      <c r="I18" s="86">
        <v>0</v>
      </c>
      <c r="J18" s="86">
        <v>0</v>
      </c>
      <c r="K18" s="101">
        <v>0</v>
      </c>
      <c r="L18" s="86">
        <v>0</v>
      </c>
    </row>
    <row r="19" spans="1:12" ht="13.8" x14ac:dyDescent="0.2">
      <c r="A19" s="37" t="s">
        <v>68</v>
      </c>
      <c r="B19" s="16" t="s">
        <v>68</v>
      </c>
      <c r="C19" s="27" t="s">
        <v>123</v>
      </c>
      <c r="D19" s="27" t="s">
        <v>68</v>
      </c>
      <c r="E19" s="91">
        <v>100</v>
      </c>
      <c r="F19" s="91">
        <v>0</v>
      </c>
      <c r="G19" s="91">
        <v>100</v>
      </c>
      <c r="H19" s="91">
        <v>0</v>
      </c>
      <c r="I19" s="91">
        <v>0</v>
      </c>
      <c r="J19" s="91">
        <v>0</v>
      </c>
      <c r="K19" s="102">
        <v>0</v>
      </c>
      <c r="L19" s="91">
        <v>0</v>
      </c>
    </row>
    <row r="20" spans="1:12" ht="13.8" x14ac:dyDescent="0.2">
      <c r="A20" s="37" t="s">
        <v>416</v>
      </c>
      <c r="B20" s="16" t="s">
        <v>417</v>
      </c>
      <c r="C20" s="16" t="s">
        <v>1005</v>
      </c>
      <c r="D20" s="16" t="s">
        <v>1006</v>
      </c>
      <c r="E20" s="86">
        <v>70000</v>
      </c>
      <c r="F20" s="86">
        <v>0</v>
      </c>
      <c r="G20" s="86">
        <v>70000</v>
      </c>
      <c r="H20" s="86">
        <v>0</v>
      </c>
      <c r="I20" s="86">
        <v>0</v>
      </c>
      <c r="J20" s="86">
        <v>0</v>
      </c>
      <c r="K20" s="101">
        <v>0</v>
      </c>
      <c r="L20" s="86">
        <v>0</v>
      </c>
    </row>
    <row r="21" spans="1:12" ht="13.8" x14ac:dyDescent="0.2">
      <c r="A21" s="37" t="s">
        <v>68</v>
      </c>
      <c r="B21" s="16" t="s">
        <v>68</v>
      </c>
      <c r="C21" s="16" t="s">
        <v>1007</v>
      </c>
      <c r="D21" s="16" t="s">
        <v>1662</v>
      </c>
      <c r="E21" s="86">
        <v>75000</v>
      </c>
      <c r="F21" s="86">
        <v>0</v>
      </c>
      <c r="G21" s="86">
        <v>75000</v>
      </c>
      <c r="H21" s="86">
        <v>0</v>
      </c>
      <c r="I21" s="86">
        <v>0</v>
      </c>
      <c r="J21" s="86">
        <v>0</v>
      </c>
      <c r="K21" s="101">
        <v>0</v>
      </c>
      <c r="L21" s="86">
        <v>0</v>
      </c>
    </row>
    <row r="22" spans="1:12" ht="13.8" x14ac:dyDescent="0.2">
      <c r="A22" s="37" t="s">
        <v>68</v>
      </c>
      <c r="B22" s="16" t="s">
        <v>68</v>
      </c>
      <c r="C22" s="16" t="s">
        <v>1008</v>
      </c>
      <c r="D22" s="16" t="s">
        <v>1663</v>
      </c>
      <c r="E22" s="86">
        <v>25000</v>
      </c>
      <c r="F22" s="86">
        <v>0</v>
      </c>
      <c r="G22" s="86">
        <v>25000</v>
      </c>
      <c r="H22" s="86">
        <v>0</v>
      </c>
      <c r="I22" s="86">
        <v>0</v>
      </c>
      <c r="J22" s="86">
        <v>0</v>
      </c>
      <c r="K22" s="101">
        <v>0</v>
      </c>
      <c r="L22" s="86">
        <v>0</v>
      </c>
    </row>
    <row r="23" spans="1:12" ht="13.8" x14ac:dyDescent="0.2">
      <c r="A23" s="37" t="s">
        <v>68</v>
      </c>
      <c r="B23" s="16" t="s">
        <v>68</v>
      </c>
      <c r="C23" s="16" t="s">
        <v>1009</v>
      </c>
      <c r="D23" s="16" t="s">
        <v>1664</v>
      </c>
      <c r="E23" s="86">
        <v>50000</v>
      </c>
      <c r="F23" s="86">
        <v>0</v>
      </c>
      <c r="G23" s="86">
        <v>50000</v>
      </c>
      <c r="H23" s="86">
        <v>0</v>
      </c>
      <c r="I23" s="86">
        <v>0</v>
      </c>
      <c r="J23" s="86">
        <v>0</v>
      </c>
      <c r="K23" s="101">
        <v>0</v>
      </c>
      <c r="L23" s="86">
        <v>0</v>
      </c>
    </row>
    <row r="24" spans="1:12" ht="13.8" x14ac:dyDescent="0.2">
      <c r="A24" s="37" t="s">
        <v>68</v>
      </c>
      <c r="B24" s="16" t="s">
        <v>68</v>
      </c>
      <c r="C24" s="16" t="s">
        <v>1010</v>
      </c>
      <c r="D24" s="16" t="s">
        <v>1011</v>
      </c>
      <c r="E24" s="86">
        <v>0</v>
      </c>
      <c r="F24" s="86">
        <v>0</v>
      </c>
      <c r="G24" s="86">
        <v>0</v>
      </c>
      <c r="H24" s="86">
        <v>1000806.75</v>
      </c>
      <c r="I24" s="86">
        <v>1000806.75</v>
      </c>
      <c r="J24" s="86">
        <v>0</v>
      </c>
      <c r="K24" s="101">
        <v>0</v>
      </c>
      <c r="L24" s="86">
        <v>0</v>
      </c>
    </row>
    <row r="25" spans="1:12" ht="13.8" x14ac:dyDescent="0.2">
      <c r="A25" s="37" t="s">
        <v>68</v>
      </c>
      <c r="B25" s="16" t="s">
        <v>68</v>
      </c>
      <c r="C25" s="16" t="s">
        <v>1012</v>
      </c>
      <c r="D25" s="16" t="s">
        <v>1013</v>
      </c>
      <c r="E25" s="86">
        <v>0</v>
      </c>
      <c r="F25" s="86">
        <v>0</v>
      </c>
      <c r="G25" s="86">
        <v>0</v>
      </c>
      <c r="H25" s="86">
        <v>132915.18</v>
      </c>
      <c r="I25" s="86">
        <v>0</v>
      </c>
      <c r="J25" s="86">
        <v>0</v>
      </c>
      <c r="K25" s="101">
        <v>0</v>
      </c>
      <c r="L25" s="86">
        <v>0</v>
      </c>
    </row>
    <row r="26" spans="1:12" ht="13.8" x14ac:dyDescent="0.2">
      <c r="A26" s="37" t="s">
        <v>68</v>
      </c>
      <c r="B26" s="16" t="s">
        <v>68</v>
      </c>
      <c r="C26" s="16" t="s">
        <v>1014</v>
      </c>
      <c r="D26" s="16" t="s">
        <v>1015</v>
      </c>
      <c r="E26" s="86">
        <v>4000</v>
      </c>
      <c r="F26" s="86">
        <v>0</v>
      </c>
      <c r="G26" s="86">
        <v>4000</v>
      </c>
      <c r="H26" s="86">
        <v>0</v>
      </c>
      <c r="I26" s="86">
        <v>0</v>
      </c>
      <c r="J26" s="86">
        <v>0</v>
      </c>
      <c r="K26" s="101">
        <v>0</v>
      </c>
      <c r="L26" s="86">
        <v>0</v>
      </c>
    </row>
    <row r="27" spans="1:12" ht="13.8" x14ac:dyDescent="0.2">
      <c r="A27" s="37" t="s">
        <v>68</v>
      </c>
      <c r="B27" s="16" t="s">
        <v>68</v>
      </c>
      <c r="C27" s="16" t="s">
        <v>1016</v>
      </c>
      <c r="D27" s="16" t="s">
        <v>1017</v>
      </c>
      <c r="E27" s="86">
        <v>25000</v>
      </c>
      <c r="F27" s="86">
        <v>0</v>
      </c>
      <c r="G27" s="86">
        <v>25000</v>
      </c>
      <c r="H27" s="86">
        <v>0</v>
      </c>
      <c r="I27" s="86">
        <v>0</v>
      </c>
      <c r="J27" s="86">
        <v>0</v>
      </c>
      <c r="K27" s="101">
        <v>0</v>
      </c>
      <c r="L27" s="86">
        <v>0</v>
      </c>
    </row>
    <row r="28" spans="1:12" ht="13.8" x14ac:dyDescent="0.2">
      <c r="A28" s="37" t="s">
        <v>68</v>
      </c>
      <c r="B28" s="16" t="s">
        <v>68</v>
      </c>
      <c r="C28" s="16" t="s">
        <v>1018</v>
      </c>
      <c r="D28" s="16" t="s">
        <v>1019</v>
      </c>
      <c r="E28" s="86">
        <v>200000</v>
      </c>
      <c r="F28" s="86">
        <v>0</v>
      </c>
      <c r="G28" s="86">
        <v>200000</v>
      </c>
      <c r="H28" s="86">
        <v>0</v>
      </c>
      <c r="I28" s="86">
        <v>0</v>
      </c>
      <c r="J28" s="86">
        <v>0</v>
      </c>
      <c r="K28" s="101">
        <v>0</v>
      </c>
      <c r="L28" s="86">
        <v>0</v>
      </c>
    </row>
    <row r="29" spans="1:12" ht="13.8" x14ac:dyDescent="0.2">
      <c r="A29" s="37" t="s">
        <v>68</v>
      </c>
      <c r="B29" s="16" t="s">
        <v>68</v>
      </c>
      <c r="C29" s="16" t="s">
        <v>1020</v>
      </c>
      <c r="D29" s="16" t="s">
        <v>1021</v>
      </c>
      <c r="E29" s="86">
        <v>164300</v>
      </c>
      <c r="F29" s="86">
        <v>0</v>
      </c>
      <c r="G29" s="86">
        <v>164300</v>
      </c>
      <c r="H29" s="86">
        <v>0</v>
      </c>
      <c r="I29" s="86">
        <v>0</v>
      </c>
      <c r="J29" s="86">
        <v>0</v>
      </c>
      <c r="K29" s="101">
        <v>0</v>
      </c>
      <c r="L29" s="86">
        <v>0</v>
      </c>
    </row>
    <row r="30" spans="1:12" ht="13.8" x14ac:dyDescent="0.2">
      <c r="A30" s="37" t="s">
        <v>68</v>
      </c>
      <c r="B30" s="16" t="s">
        <v>68</v>
      </c>
      <c r="C30" s="16" t="s">
        <v>1022</v>
      </c>
      <c r="D30" s="16" t="s">
        <v>1023</v>
      </c>
      <c r="E30" s="86">
        <v>1245500</v>
      </c>
      <c r="F30" s="86">
        <v>0</v>
      </c>
      <c r="G30" s="86">
        <v>1245500</v>
      </c>
      <c r="H30" s="86">
        <v>0</v>
      </c>
      <c r="I30" s="86">
        <v>0</v>
      </c>
      <c r="J30" s="86">
        <v>0</v>
      </c>
      <c r="K30" s="101">
        <v>0</v>
      </c>
      <c r="L30" s="86">
        <v>0</v>
      </c>
    </row>
    <row r="31" spans="1:12" ht="13.8" x14ac:dyDescent="0.2">
      <c r="A31" s="37" t="s">
        <v>68</v>
      </c>
      <c r="B31" s="16" t="s">
        <v>68</v>
      </c>
      <c r="C31" s="16" t="s">
        <v>1024</v>
      </c>
      <c r="D31" s="16" t="s">
        <v>1025</v>
      </c>
      <c r="E31" s="86">
        <v>200000</v>
      </c>
      <c r="F31" s="86">
        <v>0</v>
      </c>
      <c r="G31" s="86">
        <v>200000</v>
      </c>
      <c r="H31" s="86">
        <v>0</v>
      </c>
      <c r="I31" s="86">
        <v>0</v>
      </c>
      <c r="J31" s="86">
        <v>0</v>
      </c>
      <c r="K31" s="101">
        <v>0</v>
      </c>
      <c r="L31" s="86">
        <v>0</v>
      </c>
    </row>
    <row r="32" spans="1:12" ht="13.8" x14ac:dyDescent="0.2">
      <c r="A32" s="37" t="s">
        <v>68</v>
      </c>
      <c r="B32" s="16" t="s">
        <v>68</v>
      </c>
      <c r="C32" s="16" t="s">
        <v>1026</v>
      </c>
      <c r="D32" s="16" t="s">
        <v>1027</v>
      </c>
      <c r="E32" s="86">
        <v>20000</v>
      </c>
      <c r="F32" s="86">
        <v>0</v>
      </c>
      <c r="G32" s="86">
        <v>20000</v>
      </c>
      <c r="H32" s="86">
        <v>0</v>
      </c>
      <c r="I32" s="86">
        <v>0</v>
      </c>
      <c r="J32" s="86">
        <v>0</v>
      </c>
      <c r="K32" s="101">
        <v>0</v>
      </c>
      <c r="L32" s="86">
        <v>0</v>
      </c>
    </row>
    <row r="33" spans="1:12" ht="13.8" x14ac:dyDescent="0.2">
      <c r="A33" s="37" t="s">
        <v>68</v>
      </c>
      <c r="B33" s="16" t="s">
        <v>68</v>
      </c>
      <c r="C33" s="16" t="s">
        <v>1028</v>
      </c>
      <c r="D33" s="16" t="s">
        <v>1029</v>
      </c>
      <c r="E33" s="86">
        <v>2529547.7999999998</v>
      </c>
      <c r="F33" s="86">
        <v>0</v>
      </c>
      <c r="G33" s="86">
        <v>2529547.7999999998</v>
      </c>
      <c r="H33" s="86">
        <v>0</v>
      </c>
      <c r="I33" s="86">
        <v>0</v>
      </c>
      <c r="J33" s="86">
        <v>0</v>
      </c>
      <c r="K33" s="101">
        <v>0</v>
      </c>
      <c r="L33" s="86">
        <v>0</v>
      </c>
    </row>
    <row r="34" spans="1:12" ht="13.8" x14ac:dyDescent="0.2">
      <c r="A34" s="37" t="s">
        <v>68</v>
      </c>
      <c r="B34" s="16" t="s">
        <v>68</v>
      </c>
      <c r="C34" s="16" t="s">
        <v>1030</v>
      </c>
      <c r="D34" s="16" t="s">
        <v>1665</v>
      </c>
      <c r="E34" s="86">
        <v>142800</v>
      </c>
      <c r="F34" s="86">
        <v>0</v>
      </c>
      <c r="G34" s="86">
        <v>142800</v>
      </c>
      <c r="H34" s="86">
        <v>0</v>
      </c>
      <c r="I34" s="86">
        <v>0</v>
      </c>
      <c r="J34" s="86">
        <v>0</v>
      </c>
      <c r="K34" s="101">
        <v>0</v>
      </c>
      <c r="L34" s="86">
        <v>0</v>
      </c>
    </row>
    <row r="35" spans="1:12" ht="13.8" x14ac:dyDescent="0.2">
      <c r="A35" s="37" t="s">
        <v>68</v>
      </c>
      <c r="B35" s="16" t="s">
        <v>68</v>
      </c>
      <c r="C35" s="16" t="s">
        <v>1031</v>
      </c>
      <c r="D35" s="16" t="s">
        <v>1032</v>
      </c>
      <c r="E35" s="86">
        <v>15000</v>
      </c>
      <c r="F35" s="86">
        <v>0</v>
      </c>
      <c r="G35" s="86">
        <v>15000</v>
      </c>
      <c r="H35" s="86">
        <v>0</v>
      </c>
      <c r="I35" s="86">
        <v>0</v>
      </c>
      <c r="J35" s="86">
        <v>0</v>
      </c>
      <c r="K35" s="101">
        <v>0</v>
      </c>
      <c r="L35" s="86">
        <v>0</v>
      </c>
    </row>
    <row r="36" spans="1:12" ht="13.8" x14ac:dyDescent="0.2">
      <c r="A36" s="37" t="s">
        <v>68</v>
      </c>
      <c r="B36" s="16" t="s">
        <v>68</v>
      </c>
      <c r="C36" s="16" t="s">
        <v>1033</v>
      </c>
      <c r="D36" s="16" t="s">
        <v>1666</v>
      </c>
      <c r="E36" s="86">
        <v>70000</v>
      </c>
      <c r="F36" s="86">
        <v>0</v>
      </c>
      <c r="G36" s="86">
        <v>70000</v>
      </c>
      <c r="H36" s="86">
        <v>0</v>
      </c>
      <c r="I36" s="86">
        <v>0</v>
      </c>
      <c r="J36" s="86">
        <v>0</v>
      </c>
      <c r="K36" s="101">
        <v>0</v>
      </c>
      <c r="L36" s="86">
        <v>0</v>
      </c>
    </row>
    <row r="37" spans="1:12" ht="13.8" x14ac:dyDescent="0.2">
      <c r="A37" s="37" t="s">
        <v>68</v>
      </c>
      <c r="B37" s="16" t="s">
        <v>68</v>
      </c>
      <c r="C37" s="16" t="s">
        <v>1034</v>
      </c>
      <c r="D37" s="16" t="s">
        <v>1035</v>
      </c>
      <c r="E37" s="86">
        <v>310000</v>
      </c>
      <c r="F37" s="86">
        <v>0</v>
      </c>
      <c r="G37" s="86">
        <v>310000</v>
      </c>
      <c r="H37" s="86">
        <v>0</v>
      </c>
      <c r="I37" s="86">
        <v>0</v>
      </c>
      <c r="J37" s="86">
        <v>0</v>
      </c>
      <c r="K37" s="101">
        <v>0</v>
      </c>
      <c r="L37" s="86">
        <v>0</v>
      </c>
    </row>
    <row r="38" spans="1:12" ht="13.8" x14ac:dyDescent="0.2">
      <c r="A38" s="37" t="s">
        <v>68</v>
      </c>
      <c r="B38" s="16" t="s">
        <v>68</v>
      </c>
      <c r="C38" s="16" t="s">
        <v>1036</v>
      </c>
      <c r="D38" s="16" t="s">
        <v>1667</v>
      </c>
      <c r="E38" s="86">
        <v>3000</v>
      </c>
      <c r="F38" s="86">
        <v>0</v>
      </c>
      <c r="G38" s="86">
        <v>3000</v>
      </c>
      <c r="H38" s="86">
        <v>0</v>
      </c>
      <c r="I38" s="86">
        <v>0</v>
      </c>
      <c r="J38" s="86">
        <v>0</v>
      </c>
      <c r="K38" s="101">
        <v>0</v>
      </c>
      <c r="L38" s="86">
        <v>0</v>
      </c>
    </row>
    <row r="39" spans="1:12" ht="13.8" x14ac:dyDescent="0.2">
      <c r="A39" s="37" t="s">
        <v>68</v>
      </c>
      <c r="B39" s="16" t="s">
        <v>68</v>
      </c>
      <c r="C39" s="16" t="s">
        <v>1038</v>
      </c>
      <c r="D39" s="16" t="s">
        <v>1039</v>
      </c>
      <c r="E39" s="86">
        <v>7300</v>
      </c>
      <c r="F39" s="86">
        <v>0</v>
      </c>
      <c r="G39" s="86">
        <v>7300</v>
      </c>
      <c r="H39" s="86">
        <v>0</v>
      </c>
      <c r="I39" s="86">
        <v>0</v>
      </c>
      <c r="J39" s="86">
        <v>0</v>
      </c>
      <c r="K39" s="101">
        <v>0</v>
      </c>
      <c r="L39" s="86">
        <v>0</v>
      </c>
    </row>
    <row r="40" spans="1:12" ht="13.8" x14ac:dyDescent="0.2">
      <c r="A40" s="37" t="s">
        <v>68</v>
      </c>
      <c r="B40" s="16" t="s">
        <v>68</v>
      </c>
      <c r="C40" s="16" t="s">
        <v>1040</v>
      </c>
      <c r="D40" s="16" t="s">
        <v>1668</v>
      </c>
      <c r="E40" s="86">
        <v>375000</v>
      </c>
      <c r="F40" s="86">
        <v>0</v>
      </c>
      <c r="G40" s="86">
        <v>375000</v>
      </c>
      <c r="H40" s="86">
        <v>322400.3</v>
      </c>
      <c r="I40" s="86">
        <v>322400.3</v>
      </c>
      <c r="J40" s="86">
        <v>0</v>
      </c>
      <c r="K40" s="101">
        <v>0</v>
      </c>
      <c r="L40" s="86">
        <v>0</v>
      </c>
    </row>
    <row r="41" spans="1:12" ht="13.8" x14ac:dyDescent="0.2">
      <c r="A41" s="37" t="s">
        <v>68</v>
      </c>
      <c r="B41" s="16" t="s">
        <v>68</v>
      </c>
      <c r="C41" s="16" t="s">
        <v>1041</v>
      </c>
      <c r="D41" s="16" t="s">
        <v>1669</v>
      </c>
      <c r="E41" s="86">
        <v>0</v>
      </c>
      <c r="F41" s="86">
        <v>0</v>
      </c>
      <c r="G41" s="86">
        <v>0</v>
      </c>
      <c r="H41" s="86">
        <v>54832.27</v>
      </c>
      <c r="I41" s="86">
        <v>54832.27</v>
      </c>
      <c r="J41" s="86">
        <v>0</v>
      </c>
      <c r="K41" s="101">
        <v>0</v>
      </c>
      <c r="L41" s="86">
        <v>0</v>
      </c>
    </row>
    <row r="42" spans="1:12" ht="13.8" x14ac:dyDescent="0.2">
      <c r="A42" s="37" t="s">
        <v>68</v>
      </c>
      <c r="B42" s="16" t="s">
        <v>68</v>
      </c>
      <c r="C42" s="16" t="s">
        <v>1042</v>
      </c>
      <c r="D42" s="16" t="s">
        <v>1670</v>
      </c>
      <c r="E42" s="86">
        <v>0</v>
      </c>
      <c r="F42" s="86">
        <v>0</v>
      </c>
      <c r="G42" s="86">
        <v>0</v>
      </c>
      <c r="H42" s="86">
        <v>214048.98</v>
      </c>
      <c r="I42" s="86">
        <v>214048.98</v>
      </c>
      <c r="J42" s="86">
        <v>0</v>
      </c>
      <c r="K42" s="101">
        <v>0</v>
      </c>
      <c r="L42" s="86">
        <v>0</v>
      </c>
    </row>
    <row r="43" spans="1:12" ht="13.8" x14ac:dyDescent="0.2">
      <c r="A43" s="37" t="s">
        <v>68</v>
      </c>
      <c r="B43" s="16" t="s">
        <v>68</v>
      </c>
      <c r="C43" s="16" t="s">
        <v>1043</v>
      </c>
      <c r="D43" s="16" t="s">
        <v>1671</v>
      </c>
      <c r="E43" s="86">
        <v>42014.41</v>
      </c>
      <c r="F43" s="86">
        <v>0</v>
      </c>
      <c r="G43" s="86">
        <v>42014.41</v>
      </c>
      <c r="H43" s="86">
        <v>0</v>
      </c>
      <c r="I43" s="86">
        <v>0</v>
      </c>
      <c r="J43" s="86">
        <v>0</v>
      </c>
      <c r="K43" s="101">
        <v>0</v>
      </c>
      <c r="L43" s="86">
        <v>0</v>
      </c>
    </row>
    <row r="44" spans="1:12" ht="13.8" x14ac:dyDescent="0.2">
      <c r="A44" s="37" t="s">
        <v>68</v>
      </c>
      <c r="B44" s="16" t="s">
        <v>68</v>
      </c>
      <c r="C44" s="16" t="s">
        <v>1044</v>
      </c>
      <c r="D44" s="16" t="s">
        <v>1672</v>
      </c>
      <c r="E44" s="86">
        <v>44130.76</v>
      </c>
      <c r="F44" s="86">
        <v>0</v>
      </c>
      <c r="G44" s="86">
        <v>44130.76</v>
      </c>
      <c r="H44" s="86">
        <v>0</v>
      </c>
      <c r="I44" s="86">
        <v>0</v>
      </c>
      <c r="J44" s="86">
        <v>0</v>
      </c>
      <c r="K44" s="101">
        <v>0</v>
      </c>
      <c r="L44" s="86">
        <v>0</v>
      </c>
    </row>
    <row r="45" spans="1:12" ht="13.8" x14ac:dyDescent="0.2">
      <c r="A45" s="37" t="s">
        <v>68</v>
      </c>
      <c r="B45" s="16" t="s">
        <v>68</v>
      </c>
      <c r="C45" s="16" t="s">
        <v>1045</v>
      </c>
      <c r="D45" s="16" t="s">
        <v>1673</v>
      </c>
      <c r="E45" s="86">
        <v>0</v>
      </c>
      <c r="F45" s="86">
        <v>0</v>
      </c>
      <c r="G45" s="86">
        <v>0</v>
      </c>
      <c r="H45" s="86">
        <v>14988.25</v>
      </c>
      <c r="I45" s="86">
        <v>14988.25</v>
      </c>
      <c r="J45" s="86">
        <v>0</v>
      </c>
      <c r="K45" s="101">
        <v>0</v>
      </c>
      <c r="L45" s="86">
        <v>0</v>
      </c>
    </row>
    <row r="46" spans="1:12" ht="13.8" x14ac:dyDescent="0.2">
      <c r="A46" s="37" t="s">
        <v>68</v>
      </c>
      <c r="B46" s="16" t="s">
        <v>68</v>
      </c>
      <c r="C46" s="27" t="s">
        <v>123</v>
      </c>
      <c r="D46" s="27" t="s">
        <v>68</v>
      </c>
      <c r="E46" s="91">
        <v>5617592.9699999997</v>
      </c>
      <c r="F46" s="91">
        <v>0</v>
      </c>
      <c r="G46" s="91">
        <v>5617592.9699999997</v>
      </c>
      <c r="H46" s="91">
        <v>1739991.73</v>
      </c>
      <c r="I46" s="91">
        <v>1607076.55</v>
      </c>
      <c r="J46" s="91">
        <v>0</v>
      </c>
      <c r="K46" s="102">
        <v>0</v>
      </c>
      <c r="L46" s="91">
        <v>0</v>
      </c>
    </row>
    <row r="47" spans="1:12" ht="13.8" x14ac:dyDescent="0.2">
      <c r="A47" s="37" t="s">
        <v>418</v>
      </c>
      <c r="B47" s="16" t="s">
        <v>419</v>
      </c>
      <c r="C47" s="16" t="s">
        <v>1046</v>
      </c>
      <c r="D47" s="16" t="s">
        <v>1674</v>
      </c>
      <c r="E47" s="86">
        <v>100000</v>
      </c>
      <c r="F47" s="86">
        <v>0</v>
      </c>
      <c r="G47" s="86">
        <v>100000</v>
      </c>
      <c r="H47" s="86">
        <v>0</v>
      </c>
      <c r="I47" s="86">
        <v>0</v>
      </c>
      <c r="J47" s="86">
        <v>0</v>
      </c>
      <c r="K47" s="101">
        <v>0</v>
      </c>
      <c r="L47" s="86">
        <v>0</v>
      </c>
    </row>
    <row r="48" spans="1:12" ht="13.8" x14ac:dyDescent="0.2">
      <c r="A48" s="37" t="s">
        <v>68</v>
      </c>
      <c r="B48" s="16" t="s">
        <v>68</v>
      </c>
      <c r="C48" s="16" t="s">
        <v>1047</v>
      </c>
      <c r="D48" s="16" t="s">
        <v>1048</v>
      </c>
      <c r="E48" s="86">
        <v>40000</v>
      </c>
      <c r="F48" s="86">
        <v>0</v>
      </c>
      <c r="G48" s="86">
        <v>40000</v>
      </c>
      <c r="H48" s="86">
        <v>0</v>
      </c>
      <c r="I48" s="86">
        <v>0</v>
      </c>
      <c r="J48" s="86">
        <v>0</v>
      </c>
      <c r="K48" s="101">
        <v>0</v>
      </c>
      <c r="L48" s="86">
        <v>0</v>
      </c>
    </row>
    <row r="49" spans="1:12" ht="13.8" x14ac:dyDescent="0.2">
      <c r="A49" s="37" t="s">
        <v>68</v>
      </c>
      <c r="B49" s="16" t="s">
        <v>68</v>
      </c>
      <c r="C49" s="16" t="s">
        <v>1049</v>
      </c>
      <c r="D49" s="16" t="s">
        <v>1050</v>
      </c>
      <c r="E49" s="86">
        <v>900000</v>
      </c>
      <c r="F49" s="86">
        <v>0</v>
      </c>
      <c r="G49" s="86">
        <v>900000</v>
      </c>
      <c r="H49" s="86">
        <v>0</v>
      </c>
      <c r="I49" s="86">
        <v>0</v>
      </c>
      <c r="J49" s="86">
        <v>0</v>
      </c>
      <c r="K49" s="101">
        <v>0</v>
      </c>
      <c r="L49" s="86">
        <v>0</v>
      </c>
    </row>
    <row r="50" spans="1:12" ht="13.8" x14ac:dyDescent="0.2">
      <c r="A50" s="37" t="s">
        <v>68</v>
      </c>
      <c r="B50" s="16" t="s">
        <v>68</v>
      </c>
      <c r="C50" s="16" t="s">
        <v>1051</v>
      </c>
      <c r="D50" s="16" t="s">
        <v>1052</v>
      </c>
      <c r="E50" s="86">
        <v>50000</v>
      </c>
      <c r="F50" s="86">
        <v>0</v>
      </c>
      <c r="G50" s="86">
        <v>50000</v>
      </c>
      <c r="H50" s="86">
        <v>0</v>
      </c>
      <c r="I50" s="86">
        <v>0</v>
      </c>
      <c r="J50" s="86">
        <v>0</v>
      </c>
      <c r="K50" s="101">
        <v>0</v>
      </c>
      <c r="L50" s="86">
        <v>0</v>
      </c>
    </row>
    <row r="51" spans="1:12" ht="13.8" x14ac:dyDescent="0.2">
      <c r="A51" s="37" t="s">
        <v>68</v>
      </c>
      <c r="B51" s="16" t="s">
        <v>68</v>
      </c>
      <c r="C51" s="16" t="s">
        <v>1053</v>
      </c>
      <c r="D51" s="16" t="s">
        <v>1054</v>
      </c>
      <c r="E51" s="86">
        <v>9920000</v>
      </c>
      <c r="F51" s="86">
        <v>0</v>
      </c>
      <c r="G51" s="86">
        <v>9920000</v>
      </c>
      <c r="H51" s="86">
        <v>0</v>
      </c>
      <c r="I51" s="86">
        <v>0</v>
      </c>
      <c r="J51" s="86">
        <v>0</v>
      </c>
      <c r="K51" s="101">
        <v>0</v>
      </c>
      <c r="L51" s="86">
        <v>0</v>
      </c>
    </row>
    <row r="52" spans="1:12" ht="13.8" x14ac:dyDescent="0.2">
      <c r="A52" s="37" t="s">
        <v>68</v>
      </c>
      <c r="B52" s="16" t="s">
        <v>68</v>
      </c>
      <c r="C52" s="27" t="s">
        <v>123</v>
      </c>
      <c r="D52" s="27" t="s">
        <v>68</v>
      </c>
      <c r="E52" s="91">
        <v>11010000</v>
      </c>
      <c r="F52" s="91">
        <v>0</v>
      </c>
      <c r="G52" s="91">
        <v>11010000</v>
      </c>
      <c r="H52" s="91">
        <v>0</v>
      </c>
      <c r="I52" s="91">
        <v>0</v>
      </c>
      <c r="J52" s="91">
        <v>0</v>
      </c>
      <c r="K52" s="102">
        <v>0</v>
      </c>
      <c r="L52" s="91">
        <v>0</v>
      </c>
    </row>
    <row r="53" spans="1:12" ht="13.8" x14ac:dyDescent="0.2">
      <c r="A53" s="37" t="s">
        <v>420</v>
      </c>
      <c r="B53" s="16" t="s">
        <v>421</v>
      </c>
      <c r="C53" s="16" t="s">
        <v>1055</v>
      </c>
      <c r="D53" s="16" t="s">
        <v>1675</v>
      </c>
      <c r="E53" s="86">
        <v>50000</v>
      </c>
      <c r="F53" s="86">
        <v>0</v>
      </c>
      <c r="G53" s="86">
        <v>50000</v>
      </c>
      <c r="H53" s="86">
        <v>0</v>
      </c>
      <c r="I53" s="86">
        <v>0</v>
      </c>
      <c r="J53" s="86">
        <v>0</v>
      </c>
      <c r="K53" s="101">
        <v>0</v>
      </c>
      <c r="L53" s="86">
        <v>0</v>
      </c>
    </row>
    <row r="54" spans="1:12" ht="13.8" x14ac:dyDescent="0.2">
      <c r="A54" s="37" t="s">
        <v>68</v>
      </c>
      <c r="B54" s="16" t="s">
        <v>68</v>
      </c>
      <c r="C54" s="16" t="s">
        <v>1056</v>
      </c>
      <c r="D54" s="16" t="s">
        <v>1057</v>
      </c>
      <c r="E54" s="86">
        <v>8000</v>
      </c>
      <c r="F54" s="86">
        <v>0</v>
      </c>
      <c r="G54" s="86">
        <v>8000</v>
      </c>
      <c r="H54" s="86">
        <v>0</v>
      </c>
      <c r="I54" s="86">
        <v>0</v>
      </c>
      <c r="J54" s="86">
        <v>0</v>
      </c>
      <c r="K54" s="101">
        <v>0</v>
      </c>
      <c r="L54" s="86">
        <v>0</v>
      </c>
    </row>
    <row r="55" spans="1:12" ht="13.8" x14ac:dyDescent="0.2">
      <c r="A55" s="37" t="s">
        <v>68</v>
      </c>
      <c r="B55" s="16" t="s">
        <v>68</v>
      </c>
      <c r="C55" s="16" t="s">
        <v>1058</v>
      </c>
      <c r="D55" s="16" t="s">
        <v>1059</v>
      </c>
      <c r="E55" s="86">
        <v>34235.89</v>
      </c>
      <c r="F55" s="86">
        <v>0</v>
      </c>
      <c r="G55" s="86">
        <v>34235.89</v>
      </c>
      <c r="H55" s="86">
        <v>0</v>
      </c>
      <c r="I55" s="86">
        <v>0</v>
      </c>
      <c r="J55" s="86">
        <v>0</v>
      </c>
      <c r="K55" s="101">
        <v>0</v>
      </c>
      <c r="L55" s="86">
        <v>0</v>
      </c>
    </row>
    <row r="56" spans="1:12" ht="13.8" x14ac:dyDescent="0.2">
      <c r="A56" s="37" t="s">
        <v>68</v>
      </c>
      <c r="B56" s="16" t="s">
        <v>68</v>
      </c>
      <c r="C56" s="16" t="s">
        <v>1060</v>
      </c>
      <c r="D56" s="16" t="s">
        <v>1061</v>
      </c>
      <c r="E56" s="86">
        <v>30000</v>
      </c>
      <c r="F56" s="86">
        <v>0</v>
      </c>
      <c r="G56" s="86">
        <v>30000</v>
      </c>
      <c r="H56" s="86">
        <v>0</v>
      </c>
      <c r="I56" s="86">
        <v>0</v>
      </c>
      <c r="J56" s="86">
        <v>0</v>
      </c>
      <c r="K56" s="101">
        <v>0</v>
      </c>
      <c r="L56" s="86">
        <v>0</v>
      </c>
    </row>
    <row r="57" spans="1:12" ht="13.8" x14ac:dyDescent="0.2">
      <c r="A57" s="37" t="s">
        <v>68</v>
      </c>
      <c r="B57" s="16" t="s">
        <v>68</v>
      </c>
      <c r="C57" s="16" t="s">
        <v>1062</v>
      </c>
      <c r="D57" s="16" t="s">
        <v>1063</v>
      </c>
      <c r="E57" s="86">
        <v>475764.11</v>
      </c>
      <c r="F57" s="86">
        <v>0</v>
      </c>
      <c r="G57" s="86">
        <v>475764.11</v>
      </c>
      <c r="H57" s="86">
        <v>117483.87</v>
      </c>
      <c r="I57" s="86">
        <v>86932.57</v>
      </c>
      <c r="J57" s="86">
        <v>0</v>
      </c>
      <c r="K57" s="101">
        <v>0</v>
      </c>
      <c r="L57" s="86">
        <v>0</v>
      </c>
    </row>
    <row r="58" spans="1:12" ht="13.8" x14ac:dyDescent="0.2">
      <c r="A58" s="37" t="s">
        <v>68</v>
      </c>
      <c r="B58" s="16" t="s">
        <v>68</v>
      </c>
      <c r="C58" s="16" t="s">
        <v>1064</v>
      </c>
      <c r="D58" s="16" t="s">
        <v>1065</v>
      </c>
      <c r="E58" s="86">
        <v>20000</v>
      </c>
      <c r="F58" s="86">
        <v>0</v>
      </c>
      <c r="G58" s="86">
        <v>20000</v>
      </c>
      <c r="H58" s="86">
        <v>0</v>
      </c>
      <c r="I58" s="86">
        <v>0</v>
      </c>
      <c r="J58" s="86">
        <v>0</v>
      </c>
      <c r="K58" s="101">
        <v>0</v>
      </c>
      <c r="L58" s="86">
        <v>0</v>
      </c>
    </row>
    <row r="59" spans="1:12" ht="13.8" x14ac:dyDescent="0.2">
      <c r="A59" s="37" t="s">
        <v>68</v>
      </c>
      <c r="B59" s="16" t="s">
        <v>68</v>
      </c>
      <c r="C59" s="16" t="s">
        <v>1066</v>
      </c>
      <c r="D59" s="16" t="s">
        <v>1676</v>
      </c>
      <c r="E59" s="86">
        <v>175580</v>
      </c>
      <c r="F59" s="86">
        <v>0</v>
      </c>
      <c r="G59" s="86">
        <v>175580</v>
      </c>
      <c r="H59" s="86">
        <v>87786.44</v>
      </c>
      <c r="I59" s="86">
        <v>87786.44</v>
      </c>
      <c r="J59" s="86">
        <v>0</v>
      </c>
      <c r="K59" s="101">
        <v>0</v>
      </c>
      <c r="L59" s="86">
        <v>0</v>
      </c>
    </row>
    <row r="60" spans="1:12" ht="13.8" x14ac:dyDescent="0.2">
      <c r="A60" s="37" t="s">
        <v>68</v>
      </c>
      <c r="B60" s="16" t="s">
        <v>68</v>
      </c>
      <c r="C60" s="16" t="s">
        <v>1067</v>
      </c>
      <c r="D60" s="16" t="s">
        <v>1068</v>
      </c>
      <c r="E60" s="86">
        <v>0</v>
      </c>
      <c r="F60" s="86">
        <v>0</v>
      </c>
      <c r="G60" s="86">
        <v>0</v>
      </c>
      <c r="H60" s="86">
        <v>93699.24</v>
      </c>
      <c r="I60" s="86">
        <v>93699.24</v>
      </c>
      <c r="J60" s="86">
        <v>0</v>
      </c>
      <c r="K60" s="101">
        <v>0</v>
      </c>
      <c r="L60" s="86">
        <v>0</v>
      </c>
    </row>
    <row r="61" spans="1:12" ht="13.8" x14ac:dyDescent="0.2">
      <c r="A61" s="37" t="s">
        <v>68</v>
      </c>
      <c r="B61" s="16" t="s">
        <v>68</v>
      </c>
      <c r="C61" s="16" t="s">
        <v>1069</v>
      </c>
      <c r="D61" s="16" t="s">
        <v>1011</v>
      </c>
      <c r="E61" s="86">
        <v>1312464.76</v>
      </c>
      <c r="F61" s="86">
        <v>0</v>
      </c>
      <c r="G61" s="86">
        <v>1312464.76</v>
      </c>
      <c r="H61" s="86">
        <v>325421.02</v>
      </c>
      <c r="I61" s="86">
        <v>293753.3</v>
      </c>
      <c r="J61" s="86">
        <v>0</v>
      </c>
      <c r="K61" s="101">
        <v>0</v>
      </c>
      <c r="L61" s="86">
        <v>0</v>
      </c>
    </row>
    <row r="62" spans="1:12" ht="13.8" x14ac:dyDescent="0.2">
      <c r="A62" s="37" t="s">
        <v>68</v>
      </c>
      <c r="B62" s="16" t="s">
        <v>68</v>
      </c>
      <c r="C62" s="16" t="s">
        <v>1070</v>
      </c>
      <c r="D62" s="16" t="s">
        <v>1071</v>
      </c>
      <c r="E62" s="86">
        <v>18000</v>
      </c>
      <c r="F62" s="86">
        <v>0</v>
      </c>
      <c r="G62" s="86">
        <v>18000</v>
      </c>
      <c r="H62" s="86">
        <v>0</v>
      </c>
      <c r="I62" s="86">
        <v>0</v>
      </c>
      <c r="J62" s="86">
        <v>0</v>
      </c>
      <c r="K62" s="101">
        <v>0</v>
      </c>
      <c r="L62" s="86">
        <v>0</v>
      </c>
    </row>
    <row r="63" spans="1:12" ht="13.8" x14ac:dyDescent="0.2">
      <c r="A63" s="37" t="s">
        <v>68</v>
      </c>
      <c r="B63" s="16" t="s">
        <v>68</v>
      </c>
      <c r="C63" s="16" t="s">
        <v>1072</v>
      </c>
      <c r="D63" s="16" t="s">
        <v>1677</v>
      </c>
      <c r="E63" s="86">
        <v>220000</v>
      </c>
      <c r="F63" s="86">
        <v>0</v>
      </c>
      <c r="G63" s="86">
        <v>220000</v>
      </c>
      <c r="H63" s="86">
        <v>0</v>
      </c>
      <c r="I63" s="86">
        <v>0</v>
      </c>
      <c r="J63" s="86">
        <v>0</v>
      </c>
      <c r="K63" s="101">
        <v>0</v>
      </c>
      <c r="L63" s="86">
        <v>0</v>
      </c>
    </row>
    <row r="64" spans="1:12" ht="13.8" x14ac:dyDescent="0.2">
      <c r="A64" s="37" t="s">
        <v>68</v>
      </c>
      <c r="B64" s="16" t="s">
        <v>68</v>
      </c>
      <c r="C64" s="27" t="s">
        <v>123</v>
      </c>
      <c r="D64" s="27" t="s">
        <v>68</v>
      </c>
      <c r="E64" s="91">
        <v>2344044.7599999998</v>
      </c>
      <c r="F64" s="91">
        <v>0</v>
      </c>
      <c r="G64" s="91">
        <v>2344044.7599999998</v>
      </c>
      <c r="H64" s="91">
        <v>624390.56999999995</v>
      </c>
      <c r="I64" s="91">
        <v>562171.55000000005</v>
      </c>
      <c r="J64" s="91">
        <v>0</v>
      </c>
      <c r="K64" s="102">
        <v>0</v>
      </c>
      <c r="L64" s="91">
        <v>0</v>
      </c>
    </row>
    <row r="65" spans="1:12" ht="13.8" x14ac:dyDescent="0.2">
      <c r="A65" s="37" t="s">
        <v>422</v>
      </c>
      <c r="B65" s="16" t="s">
        <v>423</v>
      </c>
      <c r="C65" s="16" t="s">
        <v>1073</v>
      </c>
      <c r="D65" s="16" t="s">
        <v>1074</v>
      </c>
      <c r="E65" s="86">
        <v>200000</v>
      </c>
      <c r="F65" s="86">
        <v>0</v>
      </c>
      <c r="G65" s="86">
        <v>200000</v>
      </c>
      <c r="H65" s="86">
        <v>0</v>
      </c>
      <c r="I65" s="86">
        <v>0</v>
      </c>
      <c r="J65" s="86">
        <v>0</v>
      </c>
      <c r="K65" s="101">
        <v>0</v>
      </c>
      <c r="L65" s="86">
        <v>0</v>
      </c>
    </row>
    <row r="66" spans="1:12" ht="13.8" x14ac:dyDescent="0.2">
      <c r="A66" s="37" t="s">
        <v>68</v>
      </c>
      <c r="B66" s="16" t="s">
        <v>68</v>
      </c>
      <c r="C66" s="16" t="s">
        <v>1075</v>
      </c>
      <c r="D66" s="16" t="s">
        <v>1678</v>
      </c>
      <c r="E66" s="86">
        <v>6258920</v>
      </c>
      <c r="F66" s="86">
        <v>0</v>
      </c>
      <c r="G66" s="86">
        <v>6258920</v>
      </c>
      <c r="H66" s="86">
        <v>6258920</v>
      </c>
      <c r="I66" s="86">
        <v>6258920</v>
      </c>
      <c r="J66" s="86">
        <v>0</v>
      </c>
      <c r="K66" s="101">
        <v>0</v>
      </c>
      <c r="L66" s="86">
        <v>0</v>
      </c>
    </row>
    <row r="67" spans="1:12" ht="13.8" x14ac:dyDescent="0.2">
      <c r="A67" s="37" t="s">
        <v>68</v>
      </c>
      <c r="B67" s="16" t="s">
        <v>68</v>
      </c>
      <c r="C67" s="16" t="s">
        <v>1076</v>
      </c>
      <c r="D67" s="16" t="s">
        <v>1077</v>
      </c>
      <c r="E67" s="86">
        <v>15000</v>
      </c>
      <c r="F67" s="86">
        <v>0</v>
      </c>
      <c r="G67" s="86">
        <v>15000</v>
      </c>
      <c r="H67" s="86">
        <v>0</v>
      </c>
      <c r="I67" s="86">
        <v>0</v>
      </c>
      <c r="J67" s="86">
        <v>0</v>
      </c>
      <c r="K67" s="101">
        <v>0</v>
      </c>
      <c r="L67" s="86">
        <v>0</v>
      </c>
    </row>
    <row r="68" spans="1:12" ht="13.8" x14ac:dyDescent="0.2">
      <c r="A68" s="37" t="s">
        <v>68</v>
      </c>
      <c r="B68" s="16" t="s">
        <v>68</v>
      </c>
      <c r="C68" s="16" t="s">
        <v>1078</v>
      </c>
      <c r="D68" s="16" t="s">
        <v>1079</v>
      </c>
      <c r="E68" s="86">
        <v>230000</v>
      </c>
      <c r="F68" s="86">
        <v>0</v>
      </c>
      <c r="G68" s="86">
        <v>230000</v>
      </c>
      <c r="H68" s="86">
        <v>158603.07999999999</v>
      </c>
      <c r="I68" s="86">
        <v>158603.07999999999</v>
      </c>
      <c r="J68" s="86">
        <v>0</v>
      </c>
      <c r="K68" s="101">
        <v>0</v>
      </c>
      <c r="L68" s="86">
        <v>0</v>
      </c>
    </row>
    <row r="69" spans="1:12" ht="13.8" x14ac:dyDescent="0.2">
      <c r="A69" s="37" t="s">
        <v>68</v>
      </c>
      <c r="B69" s="16" t="s">
        <v>68</v>
      </c>
      <c r="C69" s="16" t="s">
        <v>1080</v>
      </c>
      <c r="D69" s="16" t="s">
        <v>1081</v>
      </c>
      <c r="E69" s="86">
        <v>180000</v>
      </c>
      <c r="F69" s="86">
        <v>0</v>
      </c>
      <c r="G69" s="86">
        <v>180000</v>
      </c>
      <c r="H69" s="86">
        <v>88935</v>
      </c>
      <c r="I69" s="86">
        <v>88935</v>
      </c>
      <c r="J69" s="86">
        <v>0</v>
      </c>
      <c r="K69" s="101">
        <v>0</v>
      </c>
      <c r="L69" s="86">
        <v>0</v>
      </c>
    </row>
    <row r="70" spans="1:12" ht="13.8" x14ac:dyDescent="0.2">
      <c r="A70" s="37" t="s">
        <v>68</v>
      </c>
      <c r="B70" s="16" t="s">
        <v>68</v>
      </c>
      <c r="C70" s="16" t="s">
        <v>1082</v>
      </c>
      <c r="D70" s="16" t="s">
        <v>1083</v>
      </c>
      <c r="E70" s="86">
        <v>120000</v>
      </c>
      <c r="F70" s="86">
        <v>0</v>
      </c>
      <c r="G70" s="86">
        <v>120000</v>
      </c>
      <c r="H70" s="86">
        <v>0</v>
      </c>
      <c r="I70" s="86">
        <v>0</v>
      </c>
      <c r="J70" s="86">
        <v>0</v>
      </c>
      <c r="K70" s="101">
        <v>0</v>
      </c>
      <c r="L70" s="86">
        <v>0</v>
      </c>
    </row>
    <row r="71" spans="1:12" ht="13.8" x14ac:dyDescent="0.2">
      <c r="A71" s="37" t="s">
        <v>68</v>
      </c>
      <c r="B71" s="16" t="s">
        <v>68</v>
      </c>
      <c r="C71" s="16" t="s">
        <v>1084</v>
      </c>
      <c r="D71" s="16" t="s">
        <v>1085</v>
      </c>
      <c r="E71" s="86">
        <v>350000</v>
      </c>
      <c r="F71" s="86">
        <v>0</v>
      </c>
      <c r="G71" s="86">
        <v>350000</v>
      </c>
      <c r="H71" s="86">
        <v>0</v>
      </c>
      <c r="I71" s="86">
        <v>0</v>
      </c>
      <c r="J71" s="86">
        <v>0</v>
      </c>
      <c r="K71" s="101">
        <v>0</v>
      </c>
      <c r="L71" s="86">
        <v>0</v>
      </c>
    </row>
    <row r="72" spans="1:12" ht="13.8" x14ac:dyDescent="0.2">
      <c r="A72" s="37" t="s">
        <v>68</v>
      </c>
      <c r="B72" s="16" t="s">
        <v>68</v>
      </c>
      <c r="C72" s="16" t="s">
        <v>1086</v>
      </c>
      <c r="D72" s="16" t="s">
        <v>1087</v>
      </c>
      <c r="E72" s="86">
        <v>120000</v>
      </c>
      <c r="F72" s="86">
        <v>0</v>
      </c>
      <c r="G72" s="86">
        <v>120000</v>
      </c>
      <c r="H72" s="86">
        <v>38099.839999999997</v>
      </c>
      <c r="I72" s="86">
        <v>38099.839999999997</v>
      </c>
      <c r="J72" s="86">
        <v>0</v>
      </c>
      <c r="K72" s="101">
        <v>0</v>
      </c>
      <c r="L72" s="86">
        <v>0</v>
      </c>
    </row>
    <row r="73" spans="1:12" ht="13.8" x14ac:dyDescent="0.2">
      <c r="A73" s="37" t="s">
        <v>68</v>
      </c>
      <c r="B73" s="16" t="s">
        <v>68</v>
      </c>
      <c r="C73" s="16" t="s">
        <v>1088</v>
      </c>
      <c r="D73" s="16" t="s">
        <v>1089</v>
      </c>
      <c r="E73" s="86">
        <v>39999.9</v>
      </c>
      <c r="F73" s="86">
        <v>0</v>
      </c>
      <c r="G73" s="86">
        <v>39999.9</v>
      </c>
      <c r="H73" s="86">
        <v>39999.9</v>
      </c>
      <c r="I73" s="86">
        <v>35729.9</v>
      </c>
      <c r="J73" s="86">
        <v>0</v>
      </c>
      <c r="K73" s="101">
        <v>0</v>
      </c>
      <c r="L73" s="86">
        <v>0</v>
      </c>
    </row>
    <row r="74" spans="1:12" ht="13.8" x14ac:dyDescent="0.2">
      <c r="A74" s="37" t="s">
        <v>68</v>
      </c>
      <c r="B74" s="16" t="s">
        <v>68</v>
      </c>
      <c r="C74" s="16" t="s">
        <v>1090</v>
      </c>
      <c r="D74" s="16" t="s">
        <v>1679</v>
      </c>
      <c r="E74" s="86">
        <v>550000</v>
      </c>
      <c r="F74" s="86">
        <v>0</v>
      </c>
      <c r="G74" s="86">
        <v>550000</v>
      </c>
      <c r="H74" s="86">
        <v>633987.99</v>
      </c>
      <c r="I74" s="86">
        <v>633987.99</v>
      </c>
      <c r="J74" s="86">
        <v>0</v>
      </c>
      <c r="K74" s="101">
        <v>0</v>
      </c>
      <c r="L74" s="86">
        <v>0</v>
      </c>
    </row>
    <row r="75" spans="1:12" ht="13.8" x14ac:dyDescent="0.2">
      <c r="A75" s="37" t="s">
        <v>68</v>
      </c>
      <c r="B75" s="16" t="s">
        <v>68</v>
      </c>
      <c r="C75" s="16" t="s">
        <v>1091</v>
      </c>
      <c r="D75" s="16" t="s">
        <v>1092</v>
      </c>
      <c r="E75" s="86">
        <v>100000</v>
      </c>
      <c r="F75" s="86">
        <v>0</v>
      </c>
      <c r="G75" s="86">
        <v>100000</v>
      </c>
      <c r="H75" s="86">
        <v>0</v>
      </c>
      <c r="I75" s="86">
        <v>0</v>
      </c>
      <c r="J75" s="86">
        <v>0</v>
      </c>
      <c r="K75" s="101">
        <v>0</v>
      </c>
      <c r="L75" s="86">
        <v>0</v>
      </c>
    </row>
    <row r="76" spans="1:12" ht="13.8" x14ac:dyDescent="0.2">
      <c r="A76" s="37" t="s">
        <v>68</v>
      </c>
      <c r="B76" s="16" t="s">
        <v>68</v>
      </c>
      <c r="C76" s="16" t="s">
        <v>1093</v>
      </c>
      <c r="D76" s="16" t="s">
        <v>1094</v>
      </c>
      <c r="E76" s="86">
        <v>100000</v>
      </c>
      <c r="F76" s="86">
        <v>0</v>
      </c>
      <c r="G76" s="86">
        <v>100000</v>
      </c>
      <c r="H76" s="86">
        <v>58696.12</v>
      </c>
      <c r="I76" s="86">
        <v>53872.55</v>
      </c>
      <c r="J76" s="86">
        <v>0</v>
      </c>
      <c r="K76" s="101">
        <v>0</v>
      </c>
      <c r="L76" s="86">
        <v>0</v>
      </c>
    </row>
    <row r="77" spans="1:12" ht="13.8" x14ac:dyDescent="0.2">
      <c r="A77" s="37" t="s">
        <v>68</v>
      </c>
      <c r="B77" s="16" t="s">
        <v>68</v>
      </c>
      <c r="C77" s="16" t="s">
        <v>1095</v>
      </c>
      <c r="D77" s="16" t="s">
        <v>1680</v>
      </c>
      <c r="E77" s="86">
        <v>16800</v>
      </c>
      <c r="F77" s="86">
        <v>0</v>
      </c>
      <c r="G77" s="86">
        <v>16800</v>
      </c>
      <c r="H77" s="86">
        <v>0</v>
      </c>
      <c r="I77" s="86">
        <v>0</v>
      </c>
      <c r="J77" s="86">
        <v>0</v>
      </c>
      <c r="K77" s="101">
        <v>0</v>
      </c>
      <c r="L77" s="86">
        <v>0</v>
      </c>
    </row>
    <row r="78" spans="1:12" ht="13.8" x14ac:dyDescent="0.2">
      <c r="A78" s="37" t="s">
        <v>68</v>
      </c>
      <c r="B78" s="16" t="s">
        <v>68</v>
      </c>
      <c r="C78" s="16" t="s">
        <v>1096</v>
      </c>
      <c r="D78" s="16" t="s">
        <v>1097</v>
      </c>
      <c r="E78" s="86">
        <v>90000</v>
      </c>
      <c r="F78" s="86">
        <v>0</v>
      </c>
      <c r="G78" s="86">
        <v>90000</v>
      </c>
      <c r="H78" s="86">
        <v>0</v>
      </c>
      <c r="I78" s="86">
        <v>0</v>
      </c>
      <c r="J78" s="86">
        <v>0</v>
      </c>
      <c r="K78" s="101">
        <v>0</v>
      </c>
      <c r="L78" s="86">
        <v>0</v>
      </c>
    </row>
    <row r="79" spans="1:12" ht="13.8" x14ac:dyDescent="0.2">
      <c r="A79" s="37" t="s">
        <v>68</v>
      </c>
      <c r="B79" s="16" t="s">
        <v>68</v>
      </c>
      <c r="C79" s="16" t="s">
        <v>1098</v>
      </c>
      <c r="D79" s="16" t="s">
        <v>1681</v>
      </c>
      <c r="E79" s="86">
        <v>553000</v>
      </c>
      <c r="F79" s="86">
        <v>0</v>
      </c>
      <c r="G79" s="86">
        <v>553000</v>
      </c>
      <c r="H79" s="86">
        <v>550000</v>
      </c>
      <c r="I79" s="86">
        <v>0</v>
      </c>
      <c r="J79" s="86">
        <v>0</v>
      </c>
      <c r="K79" s="101">
        <v>0</v>
      </c>
      <c r="L79" s="86">
        <v>0</v>
      </c>
    </row>
    <row r="80" spans="1:12" ht="13.8" x14ac:dyDescent="0.2">
      <c r="A80" s="37" t="s">
        <v>68</v>
      </c>
      <c r="B80" s="16" t="s">
        <v>68</v>
      </c>
      <c r="C80" s="16" t="s">
        <v>1099</v>
      </c>
      <c r="D80" s="16" t="s">
        <v>1100</v>
      </c>
      <c r="E80" s="86">
        <v>25000</v>
      </c>
      <c r="F80" s="86">
        <v>0</v>
      </c>
      <c r="G80" s="86">
        <v>25000</v>
      </c>
      <c r="H80" s="86">
        <v>0</v>
      </c>
      <c r="I80" s="86">
        <v>0</v>
      </c>
      <c r="J80" s="86">
        <v>0</v>
      </c>
      <c r="K80" s="101">
        <v>0</v>
      </c>
      <c r="L80" s="86">
        <v>0</v>
      </c>
    </row>
    <row r="81" spans="1:12" ht="13.8" x14ac:dyDescent="0.2">
      <c r="A81" s="37" t="s">
        <v>68</v>
      </c>
      <c r="B81" s="16" t="s">
        <v>68</v>
      </c>
      <c r="C81" s="16" t="s">
        <v>1101</v>
      </c>
      <c r="D81" s="16" t="s">
        <v>1682</v>
      </c>
      <c r="E81" s="86">
        <v>142172.5</v>
      </c>
      <c r="F81" s="86">
        <v>0</v>
      </c>
      <c r="G81" s="86">
        <v>142172.5</v>
      </c>
      <c r="H81" s="86">
        <v>55056.35</v>
      </c>
      <c r="I81" s="86">
        <v>55056.35</v>
      </c>
      <c r="J81" s="86">
        <v>0</v>
      </c>
      <c r="K81" s="101">
        <v>0</v>
      </c>
      <c r="L81" s="86">
        <v>0</v>
      </c>
    </row>
    <row r="82" spans="1:12" ht="13.8" x14ac:dyDescent="0.2">
      <c r="A82" s="37" t="s">
        <v>68</v>
      </c>
      <c r="B82" s="16" t="s">
        <v>68</v>
      </c>
      <c r="C82" s="16" t="s">
        <v>1102</v>
      </c>
      <c r="D82" s="16" t="s">
        <v>1103</v>
      </c>
      <c r="E82" s="86">
        <v>115000</v>
      </c>
      <c r="F82" s="86">
        <v>0</v>
      </c>
      <c r="G82" s="86">
        <v>115000</v>
      </c>
      <c r="H82" s="86">
        <v>0</v>
      </c>
      <c r="I82" s="86">
        <v>0</v>
      </c>
      <c r="J82" s="86">
        <v>0</v>
      </c>
      <c r="K82" s="101">
        <v>0</v>
      </c>
      <c r="L82" s="86">
        <v>0</v>
      </c>
    </row>
    <row r="83" spans="1:12" ht="13.8" x14ac:dyDescent="0.2">
      <c r="A83" s="37" t="s">
        <v>68</v>
      </c>
      <c r="B83" s="16" t="s">
        <v>68</v>
      </c>
      <c r="C83" s="16" t="s">
        <v>1104</v>
      </c>
      <c r="D83" s="16" t="s">
        <v>1105</v>
      </c>
      <c r="E83" s="86">
        <v>1203000</v>
      </c>
      <c r="F83" s="86">
        <v>0</v>
      </c>
      <c r="G83" s="86">
        <v>1203000</v>
      </c>
      <c r="H83" s="86">
        <v>403333.33</v>
      </c>
      <c r="I83" s="86">
        <v>403333.33</v>
      </c>
      <c r="J83" s="86">
        <v>0</v>
      </c>
      <c r="K83" s="101">
        <v>0</v>
      </c>
      <c r="L83" s="86">
        <v>0</v>
      </c>
    </row>
    <row r="84" spans="1:12" ht="13.8" x14ac:dyDescent="0.2">
      <c r="A84" s="37" t="s">
        <v>68</v>
      </c>
      <c r="B84" s="16" t="s">
        <v>68</v>
      </c>
      <c r="C84" s="16" t="s">
        <v>1106</v>
      </c>
      <c r="D84" s="16" t="s">
        <v>1107</v>
      </c>
      <c r="E84" s="86">
        <v>70000</v>
      </c>
      <c r="F84" s="86">
        <v>0</v>
      </c>
      <c r="G84" s="86">
        <v>70000</v>
      </c>
      <c r="H84" s="86">
        <v>0</v>
      </c>
      <c r="I84" s="86">
        <v>0</v>
      </c>
      <c r="J84" s="86">
        <v>0</v>
      </c>
      <c r="K84" s="101">
        <v>0</v>
      </c>
      <c r="L84" s="86">
        <v>0</v>
      </c>
    </row>
    <row r="85" spans="1:12" ht="13.8" x14ac:dyDescent="0.2">
      <c r="A85" s="37" t="s">
        <v>68</v>
      </c>
      <c r="B85" s="16" t="s">
        <v>68</v>
      </c>
      <c r="C85" s="16" t="s">
        <v>1108</v>
      </c>
      <c r="D85" s="16" t="s">
        <v>1109</v>
      </c>
      <c r="E85" s="86">
        <v>90000</v>
      </c>
      <c r="F85" s="86">
        <v>0</v>
      </c>
      <c r="G85" s="86">
        <v>90000</v>
      </c>
      <c r="H85" s="86">
        <v>0</v>
      </c>
      <c r="I85" s="86">
        <v>0</v>
      </c>
      <c r="J85" s="86">
        <v>0</v>
      </c>
      <c r="K85" s="101">
        <v>0</v>
      </c>
      <c r="L85" s="86">
        <v>0</v>
      </c>
    </row>
    <row r="86" spans="1:12" ht="13.8" x14ac:dyDescent="0.2">
      <c r="A86" s="37" t="s">
        <v>68</v>
      </c>
      <c r="B86" s="16" t="s">
        <v>68</v>
      </c>
      <c r="C86" s="16" t="s">
        <v>1110</v>
      </c>
      <c r="D86" s="16" t="s">
        <v>1683</v>
      </c>
      <c r="E86" s="86">
        <v>450000</v>
      </c>
      <c r="F86" s="86">
        <v>0</v>
      </c>
      <c r="G86" s="86">
        <v>450000</v>
      </c>
      <c r="H86" s="86">
        <v>450000</v>
      </c>
      <c r="I86" s="86">
        <v>450000</v>
      </c>
      <c r="J86" s="86">
        <v>0</v>
      </c>
      <c r="K86" s="101">
        <v>0</v>
      </c>
      <c r="L86" s="86">
        <v>0</v>
      </c>
    </row>
    <row r="87" spans="1:12" ht="13.8" x14ac:dyDescent="0.2">
      <c r="A87" s="37" t="s">
        <v>68</v>
      </c>
      <c r="B87" s="16" t="s">
        <v>68</v>
      </c>
      <c r="C87" s="16" t="s">
        <v>1111</v>
      </c>
      <c r="D87" s="16" t="s">
        <v>1112</v>
      </c>
      <c r="E87" s="86">
        <v>125000</v>
      </c>
      <c r="F87" s="86">
        <v>0</v>
      </c>
      <c r="G87" s="86">
        <v>125000</v>
      </c>
      <c r="H87" s="86">
        <v>0</v>
      </c>
      <c r="I87" s="86">
        <v>0</v>
      </c>
      <c r="J87" s="86">
        <v>0</v>
      </c>
      <c r="K87" s="101">
        <v>0</v>
      </c>
      <c r="L87" s="86">
        <v>0</v>
      </c>
    </row>
    <row r="88" spans="1:12" ht="13.8" x14ac:dyDescent="0.2">
      <c r="A88" s="37" t="s">
        <v>68</v>
      </c>
      <c r="B88" s="16" t="s">
        <v>68</v>
      </c>
      <c r="C88" s="16" t="s">
        <v>1113</v>
      </c>
      <c r="D88" s="16" t="s">
        <v>1684</v>
      </c>
      <c r="E88" s="86">
        <v>90000</v>
      </c>
      <c r="F88" s="86">
        <v>0</v>
      </c>
      <c r="G88" s="86">
        <v>90000</v>
      </c>
      <c r="H88" s="86">
        <v>0</v>
      </c>
      <c r="I88" s="86">
        <v>0</v>
      </c>
      <c r="J88" s="86">
        <v>0</v>
      </c>
      <c r="K88" s="101">
        <v>0</v>
      </c>
      <c r="L88" s="86">
        <v>0</v>
      </c>
    </row>
    <row r="89" spans="1:12" ht="13.8" x14ac:dyDescent="0.2">
      <c r="A89" s="37" t="s">
        <v>68</v>
      </c>
      <c r="B89" s="16" t="s">
        <v>68</v>
      </c>
      <c r="C89" s="16" t="s">
        <v>1114</v>
      </c>
      <c r="D89" s="16" t="s">
        <v>1685</v>
      </c>
      <c r="E89" s="86">
        <v>50000</v>
      </c>
      <c r="F89" s="86">
        <v>0</v>
      </c>
      <c r="G89" s="86">
        <v>50000</v>
      </c>
      <c r="H89" s="86">
        <v>0</v>
      </c>
      <c r="I89" s="86">
        <v>0</v>
      </c>
      <c r="J89" s="86">
        <v>0</v>
      </c>
      <c r="K89" s="101">
        <v>0</v>
      </c>
      <c r="L89" s="86">
        <v>0</v>
      </c>
    </row>
    <row r="90" spans="1:12" ht="13.8" x14ac:dyDescent="0.2">
      <c r="A90" s="37" t="s">
        <v>68</v>
      </c>
      <c r="B90" s="16" t="s">
        <v>68</v>
      </c>
      <c r="C90" s="16" t="s">
        <v>1115</v>
      </c>
      <c r="D90" s="16" t="s">
        <v>1116</v>
      </c>
      <c r="E90" s="86">
        <v>350000</v>
      </c>
      <c r="F90" s="86">
        <v>0</v>
      </c>
      <c r="G90" s="86">
        <v>350000</v>
      </c>
      <c r="H90" s="86">
        <v>18077.02</v>
      </c>
      <c r="I90" s="86">
        <v>18077.02</v>
      </c>
      <c r="J90" s="86">
        <v>0</v>
      </c>
      <c r="K90" s="101">
        <v>0</v>
      </c>
      <c r="L90" s="86">
        <v>0</v>
      </c>
    </row>
    <row r="91" spans="1:12" ht="13.8" x14ac:dyDescent="0.2">
      <c r="A91" s="37" t="s">
        <v>68</v>
      </c>
      <c r="B91" s="16" t="s">
        <v>68</v>
      </c>
      <c r="C91" s="16" t="s">
        <v>1117</v>
      </c>
      <c r="D91" s="16" t="s">
        <v>1118</v>
      </c>
      <c r="E91" s="86">
        <v>460000</v>
      </c>
      <c r="F91" s="86">
        <v>0</v>
      </c>
      <c r="G91" s="86">
        <v>460000</v>
      </c>
      <c r="H91" s="86">
        <v>169485.35</v>
      </c>
      <c r="I91" s="86">
        <v>169485.35</v>
      </c>
      <c r="J91" s="86">
        <v>0</v>
      </c>
      <c r="K91" s="101">
        <v>0</v>
      </c>
      <c r="L91" s="86">
        <v>0</v>
      </c>
    </row>
    <row r="92" spans="1:12" ht="13.8" x14ac:dyDescent="0.2">
      <c r="A92" s="37" t="s">
        <v>68</v>
      </c>
      <c r="B92" s="16" t="s">
        <v>68</v>
      </c>
      <c r="C92" s="16" t="s">
        <v>1119</v>
      </c>
      <c r="D92" s="16" t="s">
        <v>1120</v>
      </c>
      <c r="E92" s="86">
        <v>13114254.51</v>
      </c>
      <c r="F92" s="86">
        <v>0</v>
      </c>
      <c r="G92" s="86">
        <v>13114254.51</v>
      </c>
      <c r="H92" s="86">
        <v>13114254.51</v>
      </c>
      <c r="I92" s="86">
        <v>13114254.51</v>
      </c>
      <c r="J92" s="86">
        <v>0</v>
      </c>
      <c r="K92" s="101">
        <v>0</v>
      </c>
      <c r="L92" s="86">
        <v>0</v>
      </c>
    </row>
    <row r="93" spans="1:12" ht="13.8" x14ac:dyDescent="0.2">
      <c r="A93" s="37" t="s">
        <v>68</v>
      </c>
      <c r="B93" s="16" t="s">
        <v>68</v>
      </c>
      <c r="C93" s="16" t="s">
        <v>1121</v>
      </c>
      <c r="D93" s="16" t="s">
        <v>1122</v>
      </c>
      <c r="E93" s="86">
        <v>165908.38</v>
      </c>
      <c r="F93" s="86">
        <v>0</v>
      </c>
      <c r="G93" s="86">
        <v>165908.38</v>
      </c>
      <c r="H93" s="86">
        <v>65908.38</v>
      </c>
      <c r="I93" s="86">
        <v>65908.38</v>
      </c>
      <c r="J93" s="86">
        <v>0</v>
      </c>
      <c r="K93" s="101">
        <v>0</v>
      </c>
      <c r="L93" s="86">
        <v>0</v>
      </c>
    </row>
    <row r="94" spans="1:12" ht="13.8" x14ac:dyDescent="0.2">
      <c r="A94" s="37" t="s">
        <v>68</v>
      </c>
      <c r="B94" s="16" t="s">
        <v>68</v>
      </c>
      <c r="C94" s="16" t="s">
        <v>1123</v>
      </c>
      <c r="D94" s="16" t="s">
        <v>1686</v>
      </c>
      <c r="E94" s="86">
        <v>283280</v>
      </c>
      <c r="F94" s="86">
        <v>0</v>
      </c>
      <c r="G94" s="86">
        <v>283280</v>
      </c>
      <c r="H94" s="86">
        <v>197430.88</v>
      </c>
      <c r="I94" s="86">
        <v>197430.88</v>
      </c>
      <c r="J94" s="86">
        <v>0</v>
      </c>
      <c r="K94" s="101">
        <v>0</v>
      </c>
      <c r="L94" s="86">
        <v>0</v>
      </c>
    </row>
    <row r="95" spans="1:12" ht="13.8" x14ac:dyDescent="0.2">
      <c r="A95" s="37" t="s">
        <v>68</v>
      </c>
      <c r="B95" s="16" t="s">
        <v>68</v>
      </c>
      <c r="C95" s="16" t="s">
        <v>1124</v>
      </c>
      <c r="D95" s="16" t="s">
        <v>1125</v>
      </c>
      <c r="E95" s="86">
        <v>100000</v>
      </c>
      <c r="F95" s="86">
        <v>0</v>
      </c>
      <c r="G95" s="86">
        <v>100000</v>
      </c>
      <c r="H95" s="86">
        <v>0</v>
      </c>
      <c r="I95" s="86">
        <v>0</v>
      </c>
      <c r="J95" s="86">
        <v>0</v>
      </c>
      <c r="K95" s="101">
        <v>0</v>
      </c>
      <c r="L95" s="86">
        <v>0</v>
      </c>
    </row>
    <row r="96" spans="1:12" ht="13.8" x14ac:dyDescent="0.2">
      <c r="A96" s="37" t="s">
        <v>68</v>
      </c>
      <c r="B96" s="16" t="s">
        <v>68</v>
      </c>
      <c r="C96" s="16" t="s">
        <v>1126</v>
      </c>
      <c r="D96" s="16" t="s">
        <v>1127</v>
      </c>
      <c r="E96" s="86">
        <v>179028.61</v>
      </c>
      <c r="F96" s="86">
        <v>0</v>
      </c>
      <c r="G96" s="86">
        <v>179028.61</v>
      </c>
      <c r="H96" s="86">
        <v>0</v>
      </c>
      <c r="I96" s="86">
        <v>0</v>
      </c>
      <c r="J96" s="86">
        <v>0</v>
      </c>
      <c r="K96" s="101">
        <v>0</v>
      </c>
      <c r="L96" s="86">
        <v>0</v>
      </c>
    </row>
    <row r="97" spans="1:12" ht="13.8" x14ac:dyDescent="0.2">
      <c r="A97" s="37" t="s">
        <v>68</v>
      </c>
      <c r="B97" s="16" t="s">
        <v>68</v>
      </c>
      <c r="C97" s="16" t="s">
        <v>1128</v>
      </c>
      <c r="D97" s="16" t="s">
        <v>1687</v>
      </c>
      <c r="E97" s="86">
        <v>200000</v>
      </c>
      <c r="F97" s="86">
        <v>0</v>
      </c>
      <c r="G97" s="86">
        <v>200000</v>
      </c>
      <c r="H97" s="86">
        <v>0</v>
      </c>
      <c r="I97" s="86">
        <v>0</v>
      </c>
      <c r="J97" s="86">
        <v>0</v>
      </c>
      <c r="K97" s="101">
        <v>0</v>
      </c>
      <c r="L97" s="86">
        <v>0</v>
      </c>
    </row>
    <row r="98" spans="1:12" ht="13.8" x14ac:dyDescent="0.2">
      <c r="A98" s="37" t="s">
        <v>68</v>
      </c>
      <c r="B98" s="16" t="s">
        <v>68</v>
      </c>
      <c r="C98" s="16" t="s">
        <v>1129</v>
      </c>
      <c r="D98" s="16" t="s">
        <v>1130</v>
      </c>
      <c r="E98" s="86">
        <v>55000</v>
      </c>
      <c r="F98" s="86">
        <v>0</v>
      </c>
      <c r="G98" s="86">
        <v>55000</v>
      </c>
      <c r="H98" s="86">
        <v>0</v>
      </c>
      <c r="I98" s="86">
        <v>0</v>
      </c>
      <c r="J98" s="86">
        <v>0</v>
      </c>
      <c r="K98" s="101">
        <v>0</v>
      </c>
      <c r="L98" s="86">
        <v>0</v>
      </c>
    </row>
    <row r="99" spans="1:12" ht="13.8" x14ac:dyDescent="0.2">
      <c r="A99" s="37" t="s">
        <v>68</v>
      </c>
      <c r="B99" s="16" t="s">
        <v>68</v>
      </c>
      <c r="C99" s="16" t="s">
        <v>1131</v>
      </c>
      <c r="D99" s="16" t="s">
        <v>1132</v>
      </c>
      <c r="E99" s="86">
        <v>700000</v>
      </c>
      <c r="F99" s="86">
        <v>0</v>
      </c>
      <c r="G99" s="86">
        <v>700000</v>
      </c>
      <c r="H99" s="86">
        <v>331697.74</v>
      </c>
      <c r="I99" s="86">
        <v>265346.69</v>
      </c>
      <c r="J99" s="86">
        <v>0</v>
      </c>
      <c r="K99" s="101">
        <v>0</v>
      </c>
      <c r="L99" s="86">
        <v>0</v>
      </c>
    </row>
    <row r="100" spans="1:12" ht="13.8" x14ac:dyDescent="0.2">
      <c r="A100" s="37" t="s">
        <v>68</v>
      </c>
      <c r="B100" s="16" t="s">
        <v>68</v>
      </c>
      <c r="C100" s="16" t="s">
        <v>1133</v>
      </c>
      <c r="D100" s="16" t="s">
        <v>1134</v>
      </c>
      <c r="E100" s="86">
        <v>460000</v>
      </c>
      <c r="F100" s="86">
        <v>0</v>
      </c>
      <c r="G100" s="86">
        <v>460000</v>
      </c>
      <c r="H100" s="86">
        <v>430000</v>
      </c>
      <c r="I100" s="86">
        <v>430000</v>
      </c>
      <c r="J100" s="86">
        <v>0</v>
      </c>
      <c r="K100" s="101">
        <v>0</v>
      </c>
      <c r="L100" s="86">
        <v>0</v>
      </c>
    </row>
    <row r="101" spans="1:12" ht="13.8" x14ac:dyDescent="0.2">
      <c r="A101" s="37" t="s">
        <v>68</v>
      </c>
      <c r="B101" s="16" t="s">
        <v>68</v>
      </c>
      <c r="C101" s="16" t="s">
        <v>1135</v>
      </c>
      <c r="D101" s="16" t="s">
        <v>1136</v>
      </c>
      <c r="E101" s="86">
        <v>600000</v>
      </c>
      <c r="F101" s="86">
        <v>0</v>
      </c>
      <c r="G101" s="86">
        <v>600000</v>
      </c>
      <c r="H101" s="86">
        <v>0</v>
      </c>
      <c r="I101" s="86">
        <v>0</v>
      </c>
      <c r="J101" s="86">
        <v>0</v>
      </c>
      <c r="K101" s="101">
        <v>0</v>
      </c>
      <c r="L101" s="86">
        <v>0</v>
      </c>
    </row>
    <row r="102" spans="1:12" ht="13.8" x14ac:dyDescent="0.2">
      <c r="A102" s="37" t="s">
        <v>68</v>
      </c>
      <c r="B102" s="16" t="s">
        <v>68</v>
      </c>
      <c r="C102" s="16" t="s">
        <v>1137</v>
      </c>
      <c r="D102" s="16" t="s">
        <v>1138</v>
      </c>
      <c r="E102" s="86">
        <v>30000</v>
      </c>
      <c r="F102" s="86">
        <v>0</v>
      </c>
      <c r="G102" s="86">
        <v>30000</v>
      </c>
      <c r="H102" s="86">
        <v>0</v>
      </c>
      <c r="I102" s="86">
        <v>0</v>
      </c>
      <c r="J102" s="86">
        <v>0</v>
      </c>
      <c r="K102" s="101">
        <v>0</v>
      </c>
      <c r="L102" s="86">
        <v>0</v>
      </c>
    </row>
    <row r="103" spans="1:12" ht="13.8" x14ac:dyDescent="0.2">
      <c r="A103" s="37" t="s">
        <v>68</v>
      </c>
      <c r="B103" s="16" t="s">
        <v>68</v>
      </c>
      <c r="C103" s="16" t="s">
        <v>1139</v>
      </c>
      <c r="D103" s="16" t="s">
        <v>1140</v>
      </c>
      <c r="E103" s="86">
        <v>5000</v>
      </c>
      <c r="F103" s="86">
        <v>0</v>
      </c>
      <c r="G103" s="86">
        <v>5000</v>
      </c>
      <c r="H103" s="86">
        <v>1057.2</v>
      </c>
      <c r="I103" s="86">
        <v>1057.2</v>
      </c>
      <c r="J103" s="86">
        <v>0</v>
      </c>
      <c r="K103" s="101">
        <v>0</v>
      </c>
      <c r="L103" s="86">
        <v>0</v>
      </c>
    </row>
    <row r="104" spans="1:12" ht="13.8" x14ac:dyDescent="0.2">
      <c r="A104" s="37" t="s">
        <v>68</v>
      </c>
      <c r="B104" s="16" t="s">
        <v>68</v>
      </c>
      <c r="C104" s="16" t="s">
        <v>1141</v>
      </c>
      <c r="D104" s="16" t="s">
        <v>1142</v>
      </c>
      <c r="E104" s="86">
        <v>120000</v>
      </c>
      <c r="F104" s="86">
        <v>0</v>
      </c>
      <c r="G104" s="86">
        <v>120000</v>
      </c>
      <c r="H104" s="86">
        <v>114000</v>
      </c>
      <c r="I104" s="86">
        <v>113884.41</v>
      </c>
      <c r="J104" s="86">
        <v>0</v>
      </c>
      <c r="K104" s="101">
        <v>0</v>
      </c>
      <c r="L104" s="86">
        <v>0</v>
      </c>
    </row>
    <row r="105" spans="1:12" ht="13.8" x14ac:dyDescent="0.2">
      <c r="A105" s="37" t="s">
        <v>68</v>
      </c>
      <c r="B105" s="16" t="s">
        <v>68</v>
      </c>
      <c r="C105" s="16" t="s">
        <v>1143</v>
      </c>
      <c r="D105" s="16" t="s">
        <v>1144</v>
      </c>
      <c r="E105" s="86">
        <v>50000</v>
      </c>
      <c r="F105" s="86">
        <v>0</v>
      </c>
      <c r="G105" s="86">
        <v>50000</v>
      </c>
      <c r="H105" s="86">
        <v>0</v>
      </c>
      <c r="I105" s="86">
        <v>0</v>
      </c>
      <c r="J105" s="86">
        <v>0</v>
      </c>
      <c r="K105" s="101">
        <v>0</v>
      </c>
      <c r="L105" s="86">
        <v>0</v>
      </c>
    </row>
    <row r="106" spans="1:12" ht="13.8" x14ac:dyDescent="0.2">
      <c r="A106" s="37" t="s">
        <v>68</v>
      </c>
      <c r="B106" s="16" t="s">
        <v>68</v>
      </c>
      <c r="C106" s="16" t="s">
        <v>1145</v>
      </c>
      <c r="D106" s="16" t="s">
        <v>1146</v>
      </c>
      <c r="E106" s="86">
        <v>80000</v>
      </c>
      <c r="F106" s="86">
        <v>0</v>
      </c>
      <c r="G106" s="86">
        <v>80000</v>
      </c>
      <c r="H106" s="86">
        <v>0</v>
      </c>
      <c r="I106" s="86">
        <v>0</v>
      </c>
      <c r="J106" s="86">
        <v>0</v>
      </c>
      <c r="K106" s="101">
        <v>0</v>
      </c>
      <c r="L106" s="86">
        <v>0</v>
      </c>
    </row>
    <row r="107" spans="1:12" ht="13.8" x14ac:dyDescent="0.2">
      <c r="A107" s="37" t="s">
        <v>68</v>
      </c>
      <c r="B107" s="16" t="s">
        <v>68</v>
      </c>
      <c r="C107" s="16" t="s">
        <v>1147</v>
      </c>
      <c r="D107" s="16" t="s">
        <v>1148</v>
      </c>
      <c r="E107" s="86">
        <v>500000</v>
      </c>
      <c r="F107" s="86">
        <v>0</v>
      </c>
      <c r="G107" s="86">
        <v>500000</v>
      </c>
      <c r="H107" s="86">
        <v>0</v>
      </c>
      <c r="I107" s="86">
        <v>0</v>
      </c>
      <c r="J107" s="86">
        <v>0</v>
      </c>
      <c r="K107" s="101">
        <v>0</v>
      </c>
      <c r="L107" s="86">
        <v>0</v>
      </c>
    </row>
    <row r="108" spans="1:12" ht="13.8" x14ac:dyDescent="0.2">
      <c r="A108" s="37" t="s">
        <v>68</v>
      </c>
      <c r="B108" s="16" t="s">
        <v>68</v>
      </c>
      <c r="C108" s="16" t="s">
        <v>1149</v>
      </c>
      <c r="D108" s="16" t="s">
        <v>1150</v>
      </c>
      <c r="E108" s="86">
        <v>2000000</v>
      </c>
      <c r="F108" s="86">
        <v>0</v>
      </c>
      <c r="G108" s="86">
        <v>2000000</v>
      </c>
      <c r="H108" s="86">
        <v>0</v>
      </c>
      <c r="I108" s="86">
        <v>0</v>
      </c>
      <c r="J108" s="86">
        <v>0</v>
      </c>
      <c r="K108" s="101">
        <v>0</v>
      </c>
      <c r="L108" s="86">
        <v>0</v>
      </c>
    </row>
    <row r="109" spans="1:12" ht="13.8" x14ac:dyDescent="0.2">
      <c r="A109" s="37" t="s">
        <v>68</v>
      </c>
      <c r="B109" s="16" t="s">
        <v>68</v>
      </c>
      <c r="C109" s="16" t="s">
        <v>1151</v>
      </c>
      <c r="D109" s="16" t="s">
        <v>1688</v>
      </c>
      <c r="E109" s="86">
        <v>25000</v>
      </c>
      <c r="F109" s="86">
        <v>0</v>
      </c>
      <c r="G109" s="86">
        <v>25000</v>
      </c>
      <c r="H109" s="86">
        <v>0</v>
      </c>
      <c r="I109" s="86">
        <v>0</v>
      </c>
      <c r="J109" s="86">
        <v>0</v>
      </c>
      <c r="K109" s="101">
        <v>0</v>
      </c>
      <c r="L109" s="86">
        <v>0</v>
      </c>
    </row>
    <row r="110" spans="1:12" ht="13.8" x14ac:dyDescent="0.2">
      <c r="A110" s="37" t="s">
        <v>68</v>
      </c>
      <c r="B110" s="16" t="s">
        <v>68</v>
      </c>
      <c r="C110" s="16" t="s">
        <v>1152</v>
      </c>
      <c r="D110" s="16" t="s">
        <v>1689</v>
      </c>
      <c r="E110" s="86">
        <v>200000</v>
      </c>
      <c r="F110" s="86">
        <v>0</v>
      </c>
      <c r="G110" s="86">
        <v>200000</v>
      </c>
      <c r="H110" s="86">
        <v>0</v>
      </c>
      <c r="I110" s="86">
        <v>0</v>
      </c>
      <c r="J110" s="86">
        <v>0</v>
      </c>
      <c r="K110" s="101">
        <v>0</v>
      </c>
      <c r="L110" s="86">
        <v>0</v>
      </c>
    </row>
    <row r="111" spans="1:12" ht="13.8" x14ac:dyDescent="0.2">
      <c r="A111" s="37" t="s">
        <v>68</v>
      </c>
      <c r="B111" s="16" t="s">
        <v>68</v>
      </c>
      <c r="C111" s="16" t="s">
        <v>1153</v>
      </c>
      <c r="D111" s="16" t="s">
        <v>1690</v>
      </c>
      <c r="E111" s="86">
        <v>645000</v>
      </c>
      <c r="F111" s="86">
        <v>0</v>
      </c>
      <c r="G111" s="86">
        <v>645000</v>
      </c>
      <c r="H111" s="86">
        <v>200000</v>
      </c>
      <c r="I111" s="86">
        <v>200000</v>
      </c>
      <c r="J111" s="86">
        <v>0</v>
      </c>
      <c r="K111" s="101">
        <v>0</v>
      </c>
      <c r="L111" s="86">
        <v>0</v>
      </c>
    </row>
    <row r="112" spans="1:12" ht="13.8" x14ac:dyDescent="0.2">
      <c r="A112" s="37" t="s">
        <v>68</v>
      </c>
      <c r="B112" s="16" t="s">
        <v>68</v>
      </c>
      <c r="C112" s="16" t="s">
        <v>1154</v>
      </c>
      <c r="D112" s="16" t="s">
        <v>1691</v>
      </c>
      <c r="E112" s="86">
        <v>2205817.6800000002</v>
      </c>
      <c r="F112" s="86">
        <v>0</v>
      </c>
      <c r="G112" s="86">
        <v>2205817.6800000002</v>
      </c>
      <c r="H112" s="86">
        <v>0</v>
      </c>
      <c r="I112" s="86">
        <v>0</v>
      </c>
      <c r="J112" s="86">
        <v>0</v>
      </c>
      <c r="K112" s="101">
        <v>0</v>
      </c>
      <c r="L112" s="86">
        <v>0</v>
      </c>
    </row>
    <row r="113" spans="1:12" ht="13.8" x14ac:dyDescent="0.2">
      <c r="A113" s="37" t="s">
        <v>68</v>
      </c>
      <c r="B113" s="16" t="s">
        <v>68</v>
      </c>
      <c r="C113" s="16" t="s">
        <v>1155</v>
      </c>
      <c r="D113" s="16" t="s">
        <v>1156</v>
      </c>
      <c r="E113" s="86">
        <v>100000</v>
      </c>
      <c r="F113" s="86">
        <v>0</v>
      </c>
      <c r="G113" s="86">
        <v>100000</v>
      </c>
      <c r="H113" s="86">
        <v>0</v>
      </c>
      <c r="I113" s="86">
        <v>0</v>
      </c>
      <c r="J113" s="86">
        <v>0</v>
      </c>
      <c r="K113" s="101">
        <v>0</v>
      </c>
      <c r="L113" s="86">
        <v>0</v>
      </c>
    </row>
    <row r="114" spans="1:12" ht="13.8" x14ac:dyDescent="0.2">
      <c r="A114" s="37" t="s">
        <v>68</v>
      </c>
      <c r="B114" s="16" t="s">
        <v>68</v>
      </c>
      <c r="C114" s="16" t="s">
        <v>1157</v>
      </c>
      <c r="D114" s="16" t="s">
        <v>1692</v>
      </c>
      <c r="E114" s="86">
        <v>599050</v>
      </c>
      <c r="F114" s="86">
        <v>0</v>
      </c>
      <c r="G114" s="86">
        <v>599050</v>
      </c>
      <c r="H114" s="86">
        <v>599050</v>
      </c>
      <c r="I114" s="86">
        <v>0</v>
      </c>
      <c r="J114" s="86">
        <v>0</v>
      </c>
      <c r="K114" s="101">
        <v>0</v>
      </c>
      <c r="L114" s="86">
        <v>0</v>
      </c>
    </row>
    <row r="115" spans="1:12" ht="13.8" x14ac:dyDescent="0.2">
      <c r="A115" s="37" t="s">
        <v>68</v>
      </c>
      <c r="B115" s="16" t="s">
        <v>68</v>
      </c>
      <c r="C115" s="16" t="s">
        <v>1158</v>
      </c>
      <c r="D115" s="16" t="s">
        <v>1693</v>
      </c>
      <c r="E115" s="86">
        <v>3383133.22</v>
      </c>
      <c r="F115" s="86">
        <v>0</v>
      </c>
      <c r="G115" s="86">
        <v>3383133.22</v>
      </c>
      <c r="H115" s="86">
        <v>3559119.88</v>
      </c>
      <c r="I115" s="86">
        <v>3542726.94</v>
      </c>
      <c r="J115" s="86">
        <v>0</v>
      </c>
      <c r="K115" s="101">
        <v>0</v>
      </c>
      <c r="L115" s="86">
        <v>0</v>
      </c>
    </row>
    <row r="116" spans="1:12" ht="13.8" x14ac:dyDescent="0.2">
      <c r="A116" s="37" t="s">
        <v>68</v>
      </c>
      <c r="B116" s="16" t="s">
        <v>68</v>
      </c>
      <c r="C116" s="16" t="s">
        <v>1159</v>
      </c>
      <c r="D116" s="16" t="s">
        <v>1694</v>
      </c>
      <c r="E116" s="86">
        <v>1500000</v>
      </c>
      <c r="F116" s="86">
        <v>0</v>
      </c>
      <c r="G116" s="86">
        <v>1500000</v>
      </c>
      <c r="H116" s="86">
        <v>1391726.62</v>
      </c>
      <c r="I116" s="86">
        <v>1391726.62</v>
      </c>
      <c r="J116" s="86">
        <v>0</v>
      </c>
      <c r="K116" s="101">
        <v>0</v>
      </c>
      <c r="L116" s="86">
        <v>0</v>
      </c>
    </row>
    <row r="117" spans="1:12" ht="13.8" x14ac:dyDescent="0.2">
      <c r="A117" s="37" t="s">
        <v>68</v>
      </c>
      <c r="B117" s="16" t="s">
        <v>68</v>
      </c>
      <c r="C117" s="16" t="s">
        <v>1160</v>
      </c>
      <c r="D117" s="16" t="s">
        <v>1695</v>
      </c>
      <c r="E117" s="86">
        <v>2526185.2599999998</v>
      </c>
      <c r="F117" s="86">
        <v>0</v>
      </c>
      <c r="G117" s="86">
        <v>2526185.2599999998</v>
      </c>
      <c r="H117" s="86">
        <v>3410321.8</v>
      </c>
      <c r="I117" s="86">
        <v>3410321.8</v>
      </c>
      <c r="J117" s="86">
        <v>0</v>
      </c>
      <c r="K117" s="101">
        <v>0</v>
      </c>
      <c r="L117" s="86">
        <v>0</v>
      </c>
    </row>
    <row r="118" spans="1:12" ht="13.8" x14ac:dyDescent="0.2">
      <c r="A118" s="37" t="s">
        <v>68</v>
      </c>
      <c r="B118" s="16" t="s">
        <v>68</v>
      </c>
      <c r="C118" s="16" t="s">
        <v>1161</v>
      </c>
      <c r="D118" s="16" t="s">
        <v>1162</v>
      </c>
      <c r="E118" s="86">
        <v>200000</v>
      </c>
      <c r="F118" s="86">
        <v>0</v>
      </c>
      <c r="G118" s="86">
        <v>200000</v>
      </c>
      <c r="H118" s="86">
        <v>0</v>
      </c>
      <c r="I118" s="86">
        <v>0</v>
      </c>
      <c r="J118" s="86">
        <v>0</v>
      </c>
      <c r="K118" s="101">
        <v>0</v>
      </c>
      <c r="L118" s="86">
        <v>0</v>
      </c>
    </row>
    <row r="119" spans="1:12" ht="13.8" x14ac:dyDescent="0.2">
      <c r="A119" s="37" t="s">
        <v>68</v>
      </c>
      <c r="B119" s="16" t="s">
        <v>68</v>
      </c>
      <c r="C119" s="16" t="s">
        <v>1163</v>
      </c>
      <c r="D119" s="16" t="s">
        <v>1696</v>
      </c>
      <c r="E119" s="86">
        <v>430000</v>
      </c>
      <c r="F119" s="86">
        <v>0</v>
      </c>
      <c r="G119" s="86">
        <v>430000</v>
      </c>
      <c r="H119" s="86">
        <v>0</v>
      </c>
      <c r="I119" s="86">
        <v>0</v>
      </c>
      <c r="J119" s="86">
        <v>0</v>
      </c>
      <c r="K119" s="101">
        <v>0</v>
      </c>
      <c r="L119" s="86">
        <v>0</v>
      </c>
    </row>
    <row r="120" spans="1:12" ht="13.8" x14ac:dyDescent="0.2">
      <c r="A120" s="37" t="s">
        <v>68</v>
      </c>
      <c r="B120" s="16" t="s">
        <v>68</v>
      </c>
      <c r="C120" s="16" t="s">
        <v>1164</v>
      </c>
      <c r="D120" s="16" t="s">
        <v>1165</v>
      </c>
      <c r="E120" s="86">
        <v>1396461.24</v>
      </c>
      <c r="F120" s="86">
        <v>0</v>
      </c>
      <c r="G120" s="86">
        <v>1396461.24</v>
      </c>
      <c r="H120" s="86">
        <v>0</v>
      </c>
      <c r="I120" s="86">
        <v>0</v>
      </c>
      <c r="J120" s="86">
        <v>0</v>
      </c>
      <c r="K120" s="101">
        <v>0</v>
      </c>
      <c r="L120" s="86">
        <v>0</v>
      </c>
    </row>
    <row r="121" spans="1:12" ht="13.8" x14ac:dyDescent="0.2">
      <c r="A121" s="37" t="s">
        <v>68</v>
      </c>
      <c r="B121" s="16" t="s">
        <v>68</v>
      </c>
      <c r="C121" s="16" t="s">
        <v>1166</v>
      </c>
      <c r="D121" s="16" t="s">
        <v>1167</v>
      </c>
      <c r="E121" s="86">
        <v>896482.07</v>
      </c>
      <c r="F121" s="86">
        <v>0</v>
      </c>
      <c r="G121" s="86">
        <v>896482.07</v>
      </c>
      <c r="H121" s="86">
        <v>713466.59</v>
      </c>
      <c r="I121" s="86">
        <v>0</v>
      </c>
      <c r="J121" s="86">
        <v>0</v>
      </c>
      <c r="K121" s="101">
        <v>0</v>
      </c>
      <c r="L121" s="86">
        <v>0</v>
      </c>
    </row>
    <row r="122" spans="1:12" ht="13.8" x14ac:dyDescent="0.2">
      <c r="A122" s="37" t="s">
        <v>68</v>
      </c>
      <c r="B122" s="16" t="s">
        <v>68</v>
      </c>
      <c r="C122" s="16" t="s">
        <v>1168</v>
      </c>
      <c r="D122" s="16" t="s">
        <v>1169</v>
      </c>
      <c r="E122" s="86">
        <v>849626.57</v>
      </c>
      <c r="F122" s="86">
        <v>0</v>
      </c>
      <c r="G122" s="86">
        <v>849626.57</v>
      </c>
      <c r="H122" s="86">
        <v>450000</v>
      </c>
      <c r="I122" s="86">
        <v>0</v>
      </c>
      <c r="J122" s="86">
        <v>0</v>
      </c>
      <c r="K122" s="101">
        <v>0</v>
      </c>
      <c r="L122" s="86">
        <v>0</v>
      </c>
    </row>
    <row r="123" spans="1:12" ht="13.8" x14ac:dyDescent="0.2">
      <c r="A123" s="37" t="s">
        <v>68</v>
      </c>
      <c r="B123" s="16" t="s">
        <v>68</v>
      </c>
      <c r="C123" s="16" t="s">
        <v>1170</v>
      </c>
      <c r="D123" s="16" t="s">
        <v>1171</v>
      </c>
      <c r="E123" s="86">
        <v>540000</v>
      </c>
      <c r="F123" s="86">
        <v>0</v>
      </c>
      <c r="G123" s="86">
        <v>540000</v>
      </c>
      <c r="H123" s="86">
        <v>540000</v>
      </c>
      <c r="I123" s="86">
        <v>540000</v>
      </c>
      <c r="J123" s="86">
        <v>0</v>
      </c>
      <c r="K123" s="101">
        <v>0</v>
      </c>
      <c r="L123" s="86">
        <v>0</v>
      </c>
    </row>
    <row r="124" spans="1:12" ht="13.8" x14ac:dyDescent="0.2">
      <c r="A124" s="37" t="s">
        <v>68</v>
      </c>
      <c r="B124" s="16" t="s">
        <v>68</v>
      </c>
      <c r="C124" s="16" t="s">
        <v>1172</v>
      </c>
      <c r="D124" s="16" t="s">
        <v>1697</v>
      </c>
      <c r="E124" s="86">
        <v>1000000</v>
      </c>
      <c r="F124" s="86">
        <v>0</v>
      </c>
      <c r="G124" s="86">
        <v>1000000</v>
      </c>
      <c r="H124" s="86">
        <v>1241443.73</v>
      </c>
      <c r="I124" s="86">
        <v>1241443.73</v>
      </c>
      <c r="J124" s="86">
        <v>0</v>
      </c>
      <c r="K124" s="101">
        <v>0</v>
      </c>
      <c r="L124" s="86">
        <v>0</v>
      </c>
    </row>
    <row r="125" spans="1:12" ht="13.8" x14ac:dyDescent="0.2">
      <c r="A125" s="37" t="s">
        <v>68</v>
      </c>
      <c r="B125" s="16" t="s">
        <v>68</v>
      </c>
      <c r="C125" s="16" t="s">
        <v>1173</v>
      </c>
      <c r="D125" s="16" t="s">
        <v>1698</v>
      </c>
      <c r="E125" s="86">
        <v>2850000</v>
      </c>
      <c r="F125" s="86">
        <v>0</v>
      </c>
      <c r="G125" s="86">
        <v>2850000</v>
      </c>
      <c r="H125" s="86">
        <v>3000000</v>
      </c>
      <c r="I125" s="86">
        <v>3000000</v>
      </c>
      <c r="J125" s="86">
        <v>0</v>
      </c>
      <c r="K125" s="101">
        <v>0</v>
      </c>
      <c r="L125" s="86">
        <v>0</v>
      </c>
    </row>
    <row r="126" spans="1:12" ht="13.8" x14ac:dyDescent="0.2">
      <c r="A126" s="37" t="s">
        <v>68</v>
      </c>
      <c r="B126" s="16" t="s">
        <v>68</v>
      </c>
      <c r="C126" s="16" t="s">
        <v>1174</v>
      </c>
      <c r="D126" s="16" t="s">
        <v>1175</v>
      </c>
      <c r="E126" s="86">
        <v>150000</v>
      </c>
      <c r="F126" s="86">
        <v>0</v>
      </c>
      <c r="G126" s="86">
        <v>150000</v>
      </c>
      <c r="H126" s="86">
        <v>0</v>
      </c>
      <c r="I126" s="86">
        <v>0</v>
      </c>
      <c r="J126" s="86">
        <v>0</v>
      </c>
      <c r="K126" s="101">
        <v>0</v>
      </c>
      <c r="L126" s="86">
        <v>0</v>
      </c>
    </row>
    <row r="127" spans="1:12" ht="13.8" x14ac:dyDescent="0.2">
      <c r="A127" s="37" t="s">
        <v>68</v>
      </c>
      <c r="B127" s="16" t="s">
        <v>68</v>
      </c>
      <c r="C127" s="16" t="s">
        <v>1176</v>
      </c>
      <c r="D127" s="16" t="s">
        <v>1699</v>
      </c>
      <c r="E127" s="86">
        <v>1000000</v>
      </c>
      <c r="F127" s="86">
        <v>0</v>
      </c>
      <c r="G127" s="86">
        <v>1000000</v>
      </c>
      <c r="H127" s="86">
        <v>1000000</v>
      </c>
      <c r="I127" s="86">
        <v>0</v>
      </c>
      <c r="J127" s="86">
        <v>0</v>
      </c>
      <c r="K127" s="101">
        <v>0</v>
      </c>
      <c r="L127" s="86">
        <v>0</v>
      </c>
    </row>
    <row r="128" spans="1:12" ht="13.8" x14ac:dyDescent="0.2">
      <c r="A128" s="37" t="s">
        <v>68</v>
      </c>
      <c r="B128" s="16" t="s">
        <v>68</v>
      </c>
      <c r="C128" s="16" t="s">
        <v>1177</v>
      </c>
      <c r="D128" s="16" t="s">
        <v>1700</v>
      </c>
      <c r="E128" s="86">
        <v>820971.39</v>
      </c>
      <c r="F128" s="86">
        <v>0</v>
      </c>
      <c r="G128" s="86">
        <v>820971.39</v>
      </c>
      <c r="H128" s="86">
        <v>820971.39</v>
      </c>
      <c r="I128" s="86">
        <v>0</v>
      </c>
      <c r="J128" s="86">
        <v>0</v>
      </c>
      <c r="K128" s="101">
        <v>0</v>
      </c>
      <c r="L128" s="86">
        <v>0</v>
      </c>
    </row>
    <row r="129" spans="1:12" ht="13.8" x14ac:dyDescent="0.2">
      <c r="A129" s="37" t="s">
        <v>68</v>
      </c>
      <c r="B129" s="16" t="s">
        <v>68</v>
      </c>
      <c r="C129" s="16" t="s">
        <v>1178</v>
      </c>
      <c r="D129" s="16" t="s">
        <v>1701</v>
      </c>
      <c r="E129" s="86">
        <v>805760.78</v>
      </c>
      <c r="F129" s="86">
        <v>0</v>
      </c>
      <c r="G129" s="86">
        <v>805760.78</v>
      </c>
      <c r="H129" s="86">
        <v>798653.24</v>
      </c>
      <c r="I129" s="86">
        <v>739749.72</v>
      </c>
      <c r="J129" s="86">
        <v>0</v>
      </c>
      <c r="K129" s="101">
        <v>0</v>
      </c>
      <c r="L129" s="86">
        <v>0</v>
      </c>
    </row>
    <row r="130" spans="1:12" ht="13.8" x14ac:dyDescent="0.2">
      <c r="A130" s="37" t="s">
        <v>68</v>
      </c>
      <c r="B130" s="16" t="s">
        <v>68</v>
      </c>
      <c r="C130" s="16" t="s">
        <v>1179</v>
      </c>
      <c r="D130" s="16" t="s">
        <v>1702</v>
      </c>
      <c r="E130" s="86">
        <v>500000</v>
      </c>
      <c r="F130" s="86">
        <v>0</v>
      </c>
      <c r="G130" s="86">
        <v>500000</v>
      </c>
      <c r="H130" s="86">
        <v>0</v>
      </c>
      <c r="I130" s="86">
        <v>0</v>
      </c>
      <c r="J130" s="86">
        <v>0</v>
      </c>
      <c r="K130" s="101">
        <v>0</v>
      </c>
      <c r="L130" s="86">
        <v>0</v>
      </c>
    </row>
    <row r="131" spans="1:12" ht="13.8" x14ac:dyDescent="0.2">
      <c r="A131" s="37" t="s">
        <v>68</v>
      </c>
      <c r="B131" s="16" t="s">
        <v>68</v>
      </c>
      <c r="C131" s="16" t="s">
        <v>1180</v>
      </c>
      <c r="D131" s="16" t="s">
        <v>1181</v>
      </c>
      <c r="E131" s="86">
        <v>200000</v>
      </c>
      <c r="F131" s="86">
        <v>0</v>
      </c>
      <c r="G131" s="86">
        <v>200000</v>
      </c>
      <c r="H131" s="86">
        <v>0</v>
      </c>
      <c r="I131" s="86">
        <v>0</v>
      </c>
      <c r="J131" s="86">
        <v>0</v>
      </c>
      <c r="K131" s="101">
        <v>0</v>
      </c>
      <c r="L131" s="86">
        <v>0</v>
      </c>
    </row>
    <row r="132" spans="1:12" ht="13.8" x14ac:dyDescent="0.2">
      <c r="A132" s="37" t="s">
        <v>68</v>
      </c>
      <c r="B132" s="16" t="s">
        <v>68</v>
      </c>
      <c r="C132" s="16" t="s">
        <v>1182</v>
      </c>
      <c r="D132" s="16" t="s">
        <v>1183</v>
      </c>
      <c r="E132" s="86">
        <v>200000</v>
      </c>
      <c r="F132" s="86">
        <v>0</v>
      </c>
      <c r="G132" s="86">
        <v>200000</v>
      </c>
      <c r="H132" s="86">
        <v>0</v>
      </c>
      <c r="I132" s="86">
        <v>0</v>
      </c>
      <c r="J132" s="86">
        <v>0</v>
      </c>
      <c r="K132" s="101">
        <v>0</v>
      </c>
      <c r="L132" s="86">
        <v>0</v>
      </c>
    </row>
    <row r="133" spans="1:12" ht="13.8" x14ac:dyDescent="0.2">
      <c r="A133" s="37" t="s">
        <v>68</v>
      </c>
      <c r="B133" s="16" t="s">
        <v>68</v>
      </c>
      <c r="C133" s="16" t="s">
        <v>1184</v>
      </c>
      <c r="D133" s="16" t="s">
        <v>1703</v>
      </c>
      <c r="E133" s="86">
        <v>200000</v>
      </c>
      <c r="F133" s="86">
        <v>0</v>
      </c>
      <c r="G133" s="86">
        <v>200000</v>
      </c>
      <c r="H133" s="86">
        <v>0</v>
      </c>
      <c r="I133" s="86">
        <v>0</v>
      </c>
      <c r="J133" s="86">
        <v>0</v>
      </c>
      <c r="K133" s="101">
        <v>0</v>
      </c>
      <c r="L133" s="86">
        <v>0</v>
      </c>
    </row>
    <row r="134" spans="1:12" ht="13.8" x14ac:dyDescent="0.2">
      <c r="A134" s="37" t="s">
        <v>68</v>
      </c>
      <c r="B134" s="16" t="s">
        <v>68</v>
      </c>
      <c r="C134" s="16" t="s">
        <v>1185</v>
      </c>
      <c r="D134" s="16" t="s">
        <v>1186</v>
      </c>
      <c r="E134" s="86">
        <v>290000</v>
      </c>
      <c r="F134" s="86">
        <v>0</v>
      </c>
      <c r="G134" s="86">
        <v>290000</v>
      </c>
      <c r="H134" s="86">
        <v>0</v>
      </c>
      <c r="I134" s="86">
        <v>0</v>
      </c>
      <c r="J134" s="86">
        <v>0</v>
      </c>
      <c r="K134" s="101">
        <v>0</v>
      </c>
      <c r="L134" s="86">
        <v>0</v>
      </c>
    </row>
    <row r="135" spans="1:12" ht="13.8" x14ac:dyDescent="0.2">
      <c r="A135" s="37" t="s">
        <v>68</v>
      </c>
      <c r="B135" s="16" t="s">
        <v>68</v>
      </c>
      <c r="C135" s="16" t="s">
        <v>1187</v>
      </c>
      <c r="D135" s="16" t="s">
        <v>1704</v>
      </c>
      <c r="E135" s="86">
        <v>200000</v>
      </c>
      <c r="F135" s="86">
        <v>0</v>
      </c>
      <c r="G135" s="86">
        <v>200000</v>
      </c>
      <c r="H135" s="86">
        <v>0</v>
      </c>
      <c r="I135" s="86">
        <v>0</v>
      </c>
      <c r="J135" s="86">
        <v>0</v>
      </c>
      <c r="K135" s="101">
        <v>0</v>
      </c>
      <c r="L135" s="86">
        <v>0</v>
      </c>
    </row>
    <row r="136" spans="1:12" ht="13.8" x14ac:dyDescent="0.2">
      <c r="A136" s="37" t="s">
        <v>68</v>
      </c>
      <c r="B136" s="16" t="s">
        <v>68</v>
      </c>
      <c r="C136" s="16" t="s">
        <v>1188</v>
      </c>
      <c r="D136" s="16" t="s">
        <v>1705</v>
      </c>
      <c r="E136" s="86">
        <v>200000</v>
      </c>
      <c r="F136" s="86">
        <v>0</v>
      </c>
      <c r="G136" s="86">
        <v>200000</v>
      </c>
      <c r="H136" s="86">
        <v>0</v>
      </c>
      <c r="I136" s="86">
        <v>0</v>
      </c>
      <c r="J136" s="86">
        <v>0</v>
      </c>
      <c r="K136" s="101">
        <v>0</v>
      </c>
      <c r="L136" s="86">
        <v>0</v>
      </c>
    </row>
    <row r="137" spans="1:12" ht="13.8" x14ac:dyDescent="0.2">
      <c r="A137" s="37" t="s">
        <v>68</v>
      </c>
      <c r="B137" s="16" t="s">
        <v>68</v>
      </c>
      <c r="C137" s="16" t="s">
        <v>1189</v>
      </c>
      <c r="D137" s="16" t="s">
        <v>1706</v>
      </c>
      <c r="E137" s="86">
        <v>200000</v>
      </c>
      <c r="F137" s="86">
        <v>0</v>
      </c>
      <c r="G137" s="86">
        <v>200000</v>
      </c>
      <c r="H137" s="86">
        <v>0</v>
      </c>
      <c r="I137" s="86">
        <v>0</v>
      </c>
      <c r="J137" s="86">
        <v>0</v>
      </c>
      <c r="K137" s="101">
        <v>0</v>
      </c>
      <c r="L137" s="86">
        <v>0</v>
      </c>
    </row>
    <row r="138" spans="1:12" ht="13.8" x14ac:dyDescent="0.2">
      <c r="A138" s="37" t="s">
        <v>68</v>
      </c>
      <c r="B138" s="16" t="s">
        <v>68</v>
      </c>
      <c r="C138" s="16" t="s">
        <v>1190</v>
      </c>
      <c r="D138" s="16" t="s">
        <v>1191</v>
      </c>
      <c r="E138" s="86">
        <v>800000</v>
      </c>
      <c r="F138" s="86">
        <v>0</v>
      </c>
      <c r="G138" s="86">
        <v>800000</v>
      </c>
      <c r="H138" s="86">
        <v>0</v>
      </c>
      <c r="I138" s="86">
        <v>0</v>
      </c>
      <c r="J138" s="86">
        <v>0</v>
      </c>
      <c r="K138" s="101">
        <v>0</v>
      </c>
      <c r="L138" s="86">
        <v>0</v>
      </c>
    </row>
    <row r="139" spans="1:12" ht="13.8" x14ac:dyDescent="0.2">
      <c r="A139" s="37" t="s">
        <v>68</v>
      </c>
      <c r="B139" s="16" t="s">
        <v>68</v>
      </c>
      <c r="C139" s="16" t="s">
        <v>1192</v>
      </c>
      <c r="D139" s="16" t="s">
        <v>1077</v>
      </c>
      <c r="E139" s="86">
        <v>50000</v>
      </c>
      <c r="F139" s="86">
        <v>0</v>
      </c>
      <c r="G139" s="86">
        <v>50000</v>
      </c>
      <c r="H139" s="86">
        <v>0</v>
      </c>
      <c r="I139" s="86">
        <v>0</v>
      </c>
      <c r="J139" s="86">
        <v>0</v>
      </c>
      <c r="K139" s="101">
        <v>0</v>
      </c>
      <c r="L139" s="86">
        <v>0</v>
      </c>
    </row>
    <row r="140" spans="1:12" ht="13.8" x14ac:dyDescent="0.2">
      <c r="A140" s="37" t="s">
        <v>68</v>
      </c>
      <c r="B140" s="16" t="s">
        <v>68</v>
      </c>
      <c r="C140" s="16" t="s">
        <v>1193</v>
      </c>
      <c r="D140" s="16" t="s">
        <v>1194</v>
      </c>
      <c r="E140" s="86">
        <v>1816013</v>
      </c>
      <c r="F140" s="86">
        <v>0</v>
      </c>
      <c r="G140" s="86">
        <v>1816013</v>
      </c>
      <c r="H140" s="86">
        <v>0</v>
      </c>
      <c r="I140" s="86">
        <v>0</v>
      </c>
      <c r="J140" s="86">
        <v>0</v>
      </c>
      <c r="K140" s="101">
        <v>0</v>
      </c>
      <c r="L140" s="86">
        <v>0</v>
      </c>
    </row>
    <row r="141" spans="1:12" ht="13.8" x14ac:dyDescent="0.2">
      <c r="A141" s="37" t="s">
        <v>68</v>
      </c>
      <c r="B141" s="16" t="s">
        <v>68</v>
      </c>
      <c r="C141" s="16" t="s">
        <v>1195</v>
      </c>
      <c r="D141" s="16" t="s">
        <v>68</v>
      </c>
      <c r="E141" s="86">
        <v>300000</v>
      </c>
      <c r="F141" s="86">
        <v>0</v>
      </c>
      <c r="G141" s="86">
        <v>300000</v>
      </c>
      <c r="H141" s="86">
        <v>0</v>
      </c>
      <c r="I141" s="86">
        <v>0</v>
      </c>
      <c r="J141" s="86">
        <v>0</v>
      </c>
      <c r="K141" s="101">
        <v>0</v>
      </c>
      <c r="L141" s="86">
        <v>0</v>
      </c>
    </row>
    <row r="142" spans="1:12" ht="13.8" x14ac:dyDescent="0.2">
      <c r="A142" s="37" t="s">
        <v>68</v>
      </c>
      <c r="B142" s="16" t="s">
        <v>68</v>
      </c>
      <c r="C142" s="27" t="s">
        <v>123</v>
      </c>
      <c r="D142" s="27" t="s">
        <v>68</v>
      </c>
      <c r="E142" s="91">
        <v>57815865.109999999</v>
      </c>
      <c r="F142" s="91">
        <v>0</v>
      </c>
      <c r="G142" s="91">
        <v>57815865.109999999</v>
      </c>
      <c r="H142" s="91">
        <v>40902295.939999998</v>
      </c>
      <c r="I142" s="91">
        <v>36617951.289999999</v>
      </c>
      <c r="J142" s="91">
        <v>0</v>
      </c>
      <c r="K142" s="102">
        <v>0</v>
      </c>
      <c r="L142" s="91">
        <v>0</v>
      </c>
    </row>
    <row r="143" spans="1:12" ht="13.8" x14ac:dyDescent="0.2">
      <c r="A143" s="37" t="s">
        <v>424</v>
      </c>
      <c r="B143" s="16" t="s">
        <v>425</v>
      </c>
      <c r="C143" s="16" t="s">
        <v>1196</v>
      </c>
      <c r="D143" s="16" t="s">
        <v>1707</v>
      </c>
      <c r="E143" s="86">
        <v>4468284.28</v>
      </c>
      <c r="F143" s="86">
        <v>0</v>
      </c>
      <c r="G143" s="86">
        <v>4468284.28</v>
      </c>
      <c r="H143" s="86">
        <v>4303790.5199999996</v>
      </c>
      <c r="I143" s="86">
        <v>3052409.26</v>
      </c>
      <c r="J143" s="86">
        <v>0</v>
      </c>
      <c r="K143" s="101">
        <v>0</v>
      </c>
      <c r="L143" s="86">
        <v>0</v>
      </c>
    </row>
    <row r="144" spans="1:12" ht="13.8" x14ac:dyDescent="0.2">
      <c r="A144" s="37" t="s">
        <v>68</v>
      </c>
      <c r="B144" s="16" t="s">
        <v>68</v>
      </c>
      <c r="C144" s="16" t="s">
        <v>1197</v>
      </c>
      <c r="D144" s="16" t="s">
        <v>1198</v>
      </c>
      <c r="E144" s="86">
        <v>250000</v>
      </c>
      <c r="F144" s="86">
        <v>0</v>
      </c>
      <c r="G144" s="86">
        <v>250000</v>
      </c>
      <c r="H144" s="86">
        <v>209993.69</v>
      </c>
      <c r="I144" s="86">
        <v>209993.69</v>
      </c>
      <c r="J144" s="86">
        <v>0</v>
      </c>
      <c r="K144" s="101">
        <v>0</v>
      </c>
      <c r="L144" s="86">
        <v>0</v>
      </c>
    </row>
    <row r="145" spans="1:12" ht="13.8" customHeight="1" x14ac:dyDescent="0.2">
      <c r="A145" s="37" t="s">
        <v>68</v>
      </c>
      <c r="B145" s="16" t="s">
        <v>68</v>
      </c>
      <c r="C145" s="16" t="s">
        <v>1199</v>
      </c>
      <c r="D145" s="16" t="s">
        <v>1200</v>
      </c>
      <c r="E145" s="86">
        <v>10000</v>
      </c>
      <c r="F145" s="86">
        <v>0</v>
      </c>
      <c r="G145" s="86">
        <v>10000</v>
      </c>
      <c r="H145" s="86">
        <v>0</v>
      </c>
      <c r="I145" s="86">
        <v>0</v>
      </c>
      <c r="J145" s="86">
        <v>0</v>
      </c>
      <c r="K145" s="101">
        <v>0</v>
      </c>
      <c r="L145" s="86">
        <v>0</v>
      </c>
    </row>
    <row r="146" spans="1:12" ht="13.8" x14ac:dyDescent="0.2">
      <c r="A146" s="37" t="s">
        <v>68</v>
      </c>
      <c r="B146" s="16" t="s">
        <v>68</v>
      </c>
      <c r="C146" s="16" t="s">
        <v>1201</v>
      </c>
      <c r="D146" s="16" t="s">
        <v>1202</v>
      </c>
      <c r="E146" s="86">
        <v>36670</v>
      </c>
      <c r="F146" s="86">
        <v>0</v>
      </c>
      <c r="G146" s="86">
        <v>36670</v>
      </c>
      <c r="H146" s="86">
        <v>0</v>
      </c>
      <c r="I146" s="86">
        <v>0</v>
      </c>
      <c r="J146" s="86">
        <v>0</v>
      </c>
      <c r="K146" s="101">
        <v>0</v>
      </c>
      <c r="L146" s="86">
        <v>0</v>
      </c>
    </row>
    <row r="147" spans="1:12" ht="13.8" x14ac:dyDescent="0.2">
      <c r="A147" s="37" t="s">
        <v>68</v>
      </c>
      <c r="B147" s="16" t="s">
        <v>68</v>
      </c>
      <c r="C147" s="16" t="s">
        <v>1203</v>
      </c>
      <c r="D147" s="16" t="s">
        <v>1708</v>
      </c>
      <c r="E147" s="86">
        <v>30000</v>
      </c>
      <c r="F147" s="86">
        <v>0</v>
      </c>
      <c r="G147" s="86">
        <v>30000</v>
      </c>
      <c r="H147" s="86">
        <v>0</v>
      </c>
      <c r="I147" s="86">
        <v>0</v>
      </c>
      <c r="J147" s="86">
        <v>0</v>
      </c>
      <c r="K147" s="101">
        <v>0</v>
      </c>
      <c r="L147" s="86">
        <v>0</v>
      </c>
    </row>
    <row r="148" spans="1:12" ht="13.8" x14ac:dyDescent="0.2">
      <c r="A148" s="37" t="s">
        <v>68</v>
      </c>
      <c r="B148" s="16" t="s">
        <v>68</v>
      </c>
      <c r="C148" s="16" t="s">
        <v>1204</v>
      </c>
      <c r="D148" s="16" t="s">
        <v>1205</v>
      </c>
      <c r="E148" s="86">
        <v>80018.559999999998</v>
      </c>
      <c r="F148" s="86">
        <v>0</v>
      </c>
      <c r="G148" s="86">
        <v>80018.559999999998</v>
      </c>
      <c r="H148" s="86">
        <v>25950</v>
      </c>
      <c r="I148" s="86">
        <v>25950</v>
      </c>
      <c r="J148" s="86">
        <v>1386.79</v>
      </c>
      <c r="K148" s="101">
        <v>1.7330854241815901</v>
      </c>
      <c r="L148" s="86">
        <v>1386.79</v>
      </c>
    </row>
    <row r="149" spans="1:12" ht="13.8" x14ac:dyDescent="0.2">
      <c r="A149" s="37" t="s">
        <v>68</v>
      </c>
      <c r="B149" s="16" t="s">
        <v>68</v>
      </c>
      <c r="C149" s="16" t="s">
        <v>1206</v>
      </c>
      <c r="D149" s="16" t="s">
        <v>1709</v>
      </c>
      <c r="E149" s="86">
        <v>9500</v>
      </c>
      <c r="F149" s="86">
        <v>0</v>
      </c>
      <c r="G149" s="86">
        <v>9500</v>
      </c>
      <c r="H149" s="86">
        <v>0</v>
      </c>
      <c r="I149" s="86">
        <v>0</v>
      </c>
      <c r="J149" s="86">
        <v>0</v>
      </c>
      <c r="K149" s="101">
        <v>0</v>
      </c>
      <c r="L149" s="86">
        <v>0</v>
      </c>
    </row>
    <row r="150" spans="1:12" ht="13.8" x14ac:dyDescent="0.2">
      <c r="A150" s="37" t="s">
        <v>68</v>
      </c>
      <c r="B150" s="16" t="s">
        <v>68</v>
      </c>
      <c r="C150" s="16" t="s">
        <v>1207</v>
      </c>
      <c r="D150" s="16" t="s">
        <v>1208</v>
      </c>
      <c r="E150" s="86">
        <v>75000</v>
      </c>
      <c r="F150" s="86">
        <v>0</v>
      </c>
      <c r="G150" s="86">
        <v>75000</v>
      </c>
      <c r="H150" s="86">
        <v>0</v>
      </c>
      <c r="I150" s="86">
        <v>0</v>
      </c>
      <c r="J150" s="86">
        <v>0</v>
      </c>
      <c r="K150" s="101">
        <v>0</v>
      </c>
      <c r="L150" s="86">
        <v>0</v>
      </c>
    </row>
    <row r="151" spans="1:12" ht="13.8" x14ac:dyDescent="0.2">
      <c r="A151" s="37" t="s">
        <v>68</v>
      </c>
      <c r="B151" s="16" t="s">
        <v>68</v>
      </c>
      <c r="C151" s="16" t="s">
        <v>1209</v>
      </c>
      <c r="D151" s="16" t="s">
        <v>1210</v>
      </c>
      <c r="E151" s="86">
        <v>148368.72</v>
      </c>
      <c r="F151" s="86">
        <v>0</v>
      </c>
      <c r="G151" s="86">
        <v>148368.72</v>
      </c>
      <c r="H151" s="86">
        <v>58443</v>
      </c>
      <c r="I151" s="86">
        <v>58443</v>
      </c>
      <c r="J151" s="86">
        <v>0</v>
      </c>
      <c r="K151" s="101">
        <v>0</v>
      </c>
      <c r="L151" s="86">
        <v>0</v>
      </c>
    </row>
    <row r="152" spans="1:12" ht="13.8" x14ac:dyDescent="0.2">
      <c r="A152" s="37" t="s">
        <v>68</v>
      </c>
      <c r="B152" s="16" t="s">
        <v>68</v>
      </c>
      <c r="C152" s="16" t="s">
        <v>1211</v>
      </c>
      <c r="D152" s="16" t="s">
        <v>1710</v>
      </c>
      <c r="E152" s="86">
        <v>226636.51</v>
      </c>
      <c r="F152" s="86">
        <v>0</v>
      </c>
      <c r="G152" s="86">
        <v>226636.51</v>
      </c>
      <c r="H152" s="86">
        <v>226636.51</v>
      </c>
      <c r="I152" s="86">
        <v>226636.51</v>
      </c>
      <c r="J152" s="86">
        <v>0</v>
      </c>
      <c r="K152" s="101">
        <v>0</v>
      </c>
      <c r="L152" s="86">
        <v>0</v>
      </c>
    </row>
    <row r="153" spans="1:12" ht="13.8" x14ac:dyDescent="0.2">
      <c r="A153" s="37" t="s">
        <v>68</v>
      </c>
      <c r="B153" s="16" t="s">
        <v>68</v>
      </c>
      <c r="C153" s="16" t="s">
        <v>1212</v>
      </c>
      <c r="D153" s="16" t="s">
        <v>1711</v>
      </c>
      <c r="E153" s="86">
        <v>160000</v>
      </c>
      <c r="F153" s="86">
        <v>0</v>
      </c>
      <c r="G153" s="86">
        <v>160000</v>
      </c>
      <c r="H153" s="86">
        <v>89257.68</v>
      </c>
      <c r="I153" s="86">
        <v>89257.68</v>
      </c>
      <c r="J153" s="86">
        <v>0</v>
      </c>
      <c r="K153" s="101">
        <v>0</v>
      </c>
      <c r="L153" s="86">
        <v>0</v>
      </c>
    </row>
    <row r="154" spans="1:12" ht="13.8" x14ac:dyDescent="0.2">
      <c r="A154" s="37" t="s">
        <v>68</v>
      </c>
      <c r="B154" s="16" t="s">
        <v>68</v>
      </c>
      <c r="C154" s="16" t="s">
        <v>1213</v>
      </c>
      <c r="D154" s="16" t="s">
        <v>1214</v>
      </c>
      <c r="E154" s="86">
        <v>5000</v>
      </c>
      <c r="F154" s="86">
        <v>0</v>
      </c>
      <c r="G154" s="86">
        <v>5000</v>
      </c>
      <c r="H154" s="86">
        <v>0</v>
      </c>
      <c r="I154" s="86">
        <v>0</v>
      </c>
      <c r="J154" s="86">
        <v>0</v>
      </c>
      <c r="K154" s="101">
        <v>0</v>
      </c>
      <c r="L154" s="86">
        <v>0</v>
      </c>
    </row>
    <row r="155" spans="1:12" ht="13.8" x14ac:dyDescent="0.2">
      <c r="A155" s="37" t="s">
        <v>68</v>
      </c>
      <c r="B155" s="16" t="s">
        <v>68</v>
      </c>
      <c r="C155" s="16" t="s">
        <v>1215</v>
      </c>
      <c r="D155" s="16" t="s">
        <v>1216</v>
      </c>
      <c r="E155" s="86">
        <v>66237.52</v>
      </c>
      <c r="F155" s="86">
        <v>0</v>
      </c>
      <c r="G155" s="86">
        <v>66237.52</v>
      </c>
      <c r="H155" s="86">
        <v>66237.52</v>
      </c>
      <c r="I155" s="86">
        <v>66237.52</v>
      </c>
      <c r="J155" s="86">
        <v>0</v>
      </c>
      <c r="K155" s="101">
        <v>0</v>
      </c>
      <c r="L155" s="86">
        <v>0</v>
      </c>
    </row>
    <row r="156" spans="1:12" ht="13.8" x14ac:dyDescent="0.2">
      <c r="A156" s="37" t="s">
        <v>68</v>
      </c>
      <c r="B156" s="16" t="s">
        <v>68</v>
      </c>
      <c r="C156" s="16" t="s">
        <v>1217</v>
      </c>
      <c r="D156" s="16" t="s">
        <v>1218</v>
      </c>
      <c r="E156" s="86">
        <v>300000</v>
      </c>
      <c r="F156" s="86">
        <v>0</v>
      </c>
      <c r="G156" s="86">
        <v>300000</v>
      </c>
      <c r="H156" s="86">
        <v>212065.9</v>
      </c>
      <c r="I156" s="86">
        <v>212065.9</v>
      </c>
      <c r="J156" s="86">
        <v>0</v>
      </c>
      <c r="K156" s="101">
        <v>0</v>
      </c>
      <c r="L156" s="86">
        <v>0</v>
      </c>
    </row>
    <row r="157" spans="1:12" ht="13.8" x14ac:dyDescent="0.2">
      <c r="A157" s="37" t="s">
        <v>68</v>
      </c>
      <c r="B157" s="16" t="s">
        <v>68</v>
      </c>
      <c r="C157" s="16" t="s">
        <v>1219</v>
      </c>
      <c r="D157" s="16" t="s">
        <v>1220</v>
      </c>
      <c r="E157" s="86">
        <v>1262635.5</v>
      </c>
      <c r="F157" s="86">
        <v>0</v>
      </c>
      <c r="G157" s="86">
        <v>1262635.5</v>
      </c>
      <c r="H157" s="86">
        <v>0</v>
      </c>
      <c r="I157" s="86">
        <v>0</v>
      </c>
      <c r="J157" s="86">
        <v>0</v>
      </c>
      <c r="K157" s="101">
        <v>0</v>
      </c>
      <c r="L157" s="86">
        <v>0</v>
      </c>
    </row>
    <row r="158" spans="1:12" ht="13.8" x14ac:dyDescent="0.2">
      <c r="A158" s="37" t="s">
        <v>68</v>
      </c>
      <c r="B158" s="16" t="s">
        <v>68</v>
      </c>
      <c r="C158" s="16" t="s">
        <v>1221</v>
      </c>
      <c r="D158" s="16" t="s">
        <v>1712</v>
      </c>
      <c r="E158" s="86">
        <v>1097334.54</v>
      </c>
      <c r="F158" s="86">
        <v>0</v>
      </c>
      <c r="G158" s="86">
        <v>1097334.54</v>
      </c>
      <c r="H158" s="86">
        <v>1057413.44</v>
      </c>
      <c r="I158" s="86">
        <v>1057413.44</v>
      </c>
      <c r="J158" s="86">
        <v>0</v>
      </c>
      <c r="K158" s="101">
        <v>0</v>
      </c>
      <c r="L158" s="86">
        <v>0</v>
      </c>
    </row>
    <row r="159" spans="1:12" ht="13.8" x14ac:dyDescent="0.2">
      <c r="A159" s="37" t="s">
        <v>68</v>
      </c>
      <c r="B159" s="16" t="s">
        <v>68</v>
      </c>
      <c r="C159" s="16" t="s">
        <v>1222</v>
      </c>
      <c r="D159" s="16" t="s">
        <v>1223</v>
      </c>
      <c r="E159" s="86">
        <v>100000</v>
      </c>
      <c r="F159" s="86">
        <v>0</v>
      </c>
      <c r="G159" s="86">
        <v>100000</v>
      </c>
      <c r="H159" s="86">
        <v>0</v>
      </c>
      <c r="I159" s="86">
        <v>0</v>
      </c>
      <c r="J159" s="86">
        <v>0</v>
      </c>
      <c r="K159" s="101">
        <v>0</v>
      </c>
      <c r="L159" s="86">
        <v>0</v>
      </c>
    </row>
    <row r="160" spans="1:12" ht="13.8" x14ac:dyDescent="0.2">
      <c r="A160" s="37" t="s">
        <v>68</v>
      </c>
      <c r="B160" s="16" t="s">
        <v>68</v>
      </c>
      <c r="C160" s="16" t="s">
        <v>1224</v>
      </c>
      <c r="D160" s="16" t="s">
        <v>1225</v>
      </c>
      <c r="E160" s="86">
        <v>184954.66</v>
      </c>
      <c r="F160" s="86">
        <v>0</v>
      </c>
      <c r="G160" s="86">
        <v>184954.66</v>
      </c>
      <c r="H160" s="86">
        <v>0</v>
      </c>
      <c r="I160" s="86">
        <v>0</v>
      </c>
      <c r="J160" s="86">
        <v>0</v>
      </c>
      <c r="K160" s="101">
        <v>0</v>
      </c>
      <c r="L160" s="86">
        <v>0</v>
      </c>
    </row>
    <row r="161" spans="1:12" ht="13.8" x14ac:dyDescent="0.2">
      <c r="A161" s="37" t="s">
        <v>68</v>
      </c>
      <c r="B161" s="16" t="s">
        <v>68</v>
      </c>
      <c r="C161" s="16" t="s">
        <v>1226</v>
      </c>
      <c r="D161" s="16" t="s">
        <v>1713</v>
      </c>
      <c r="E161" s="86">
        <v>120000</v>
      </c>
      <c r="F161" s="86">
        <v>0</v>
      </c>
      <c r="G161" s="86">
        <v>120000</v>
      </c>
      <c r="H161" s="86">
        <v>115986.97</v>
      </c>
      <c r="I161" s="86">
        <v>115986.97</v>
      </c>
      <c r="J161" s="86">
        <v>0</v>
      </c>
      <c r="K161" s="101">
        <v>0</v>
      </c>
      <c r="L161" s="86">
        <v>0</v>
      </c>
    </row>
    <row r="162" spans="1:12" ht="13.8" x14ac:dyDescent="0.2">
      <c r="A162" s="37" t="s">
        <v>68</v>
      </c>
      <c r="B162" s="16" t="s">
        <v>68</v>
      </c>
      <c r="C162" s="16" t="s">
        <v>1227</v>
      </c>
      <c r="D162" s="16" t="s">
        <v>1714</v>
      </c>
      <c r="E162" s="86">
        <v>566068.17000000004</v>
      </c>
      <c r="F162" s="86">
        <v>0</v>
      </c>
      <c r="G162" s="86">
        <v>566068.17000000004</v>
      </c>
      <c r="H162" s="86">
        <v>566068.17000000004</v>
      </c>
      <c r="I162" s="86">
        <v>566068.17000000004</v>
      </c>
      <c r="J162" s="86">
        <v>0</v>
      </c>
      <c r="K162" s="101">
        <v>0</v>
      </c>
      <c r="L162" s="86">
        <v>0</v>
      </c>
    </row>
    <row r="163" spans="1:12" ht="13.8" x14ac:dyDescent="0.2">
      <c r="A163" s="37" t="s">
        <v>68</v>
      </c>
      <c r="B163" s="16" t="s">
        <v>68</v>
      </c>
      <c r="C163" s="16" t="s">
        <v>1228</v>
      </c>
      <c r="D163" s="16" t="s">
        <v>1715</v>
      </c>
      <c r="E163" s="86">
        <v>12000</v>
      </c>
      <c r="F163" s="86">
        <v>0</v>
      </c>
      <c r="G163" s="86">
        <v>12000</v>
      </c>
      <c r="H163" s="86">
        <v>0</v>
      </c>
      <c r="I163" s="86">
        <v>0</v>
      </c>
      <c r="J163" s="86">
        <v>0</v>
      </c>
      <c r="K163" s="101">
        <v>0</v>
      </c>
      <c r="L163" s="86">
        <v>0</v>
      </c>
    </row>
    <row r="164" spans="1:12" ht="13.8" x14ac:dyDescent="0.2">
      <c r="A164" s="37" t="s">
        <v>68</v>
      </c>
      <c r="B164" s="16" t="s">
        <v>68</v>
      </c>
      <c r="C164" s="16" t="s">
        <v>1229</v>
      </c>
      <c r="D164" s="16" t="s">
        <v>1716</v>
      </c>
      <c r="E164" s="86">
        <v>10000</v>
      </c>
      <c r="F164" s="86">
        <v>0</v>
      </c>
      <c r="G164" s="86">
        <v>10000</v>
      </c>
      <c r="H164" s="86">
        <v>0</v>
      </c>
      <c r="I164" s="86">
        <v>0</v>
      </c>
      <c r="J164" s="86">
        <v>0</v>
      </c>
      <c r="K164" s="101">
        <v>0</v>
      </c>
      <c r="L164" s="86">
        <v>0</v>
      </c>
    </row>
    <row r="165" spans="1:12" ht="13.8" x14ac:dyDescent="0.2">
      <c r="A165" s="37" t="s">
        <v>68</v>
      </c>
      <c r="B165" s="16" t="s">
        <v>68</v>
      </c>
      <c r="C165" s="16" t="s">
        <v>1230</v>
      </c>
      <c r="D165" s="16" t="s">
        <v>1717</v>
      </c>
      <c r="E165" s="86">
        <v>0</v>
      </c>
      <c r="F165" s="86">
        <v>12266.54</v>
      </c>
      <c r="G165" s="86">
        <v>12266.54</v>
      </c>
      <c r="H165" s="86">
        <v>0</v>
      </c>
      <c r="I165" s="86">
        <v>0</v>
      </c>
      <c r="J165" s="86">
        <v>0</v>
      </c>
      <c r="K165" s="101">
        <v>0</v>
      </c>
      <c r="L165" s="86">
        <v>0</v>
      </c>
    </row>
    <row r="166" spans="1:12" ht="13.8" x14ac:dyDescent="0.2">
      <c r="A166" s="37" t="s">
        <v>68</v>
      </c>
      <c r="B166" s="16" t="s">
        <v>68</v>
      </c>
      <c r="C166" s="16" t="s">
        <v>1231</v>
      </c>
      <c r="D166" s="16" t="s">
        <v>1718</v>
      </c>
      <c r="E166" s="86">
        <v>0</v>
      </c>
      <c r="F166" s="86">
        <v>0</v>
      </c>
      <c r="G166" s="86">
        <v>0</v>
      </c>
      <c r="H166" s="86">
        <v>47584.15</v>
      </c>
      <c r="I166" s="86">
        <v>47584.15</v>
      </c>
      <c r="J166" s="86">
        <v>0</v>
      </c>
      <c r="K166" s="101">
        <v>0</v>
      </c>
      <c r="L166" s="86">
        <v>0</v>
      </c>
    </row>
    <row r="167" spans="1:12" ht="13.8" x14ac:dyDescent="0.2">
      <c r="A167" s="37" t="s">
        <v>68</v>
      </c>
      <c r="B167" s="16" t="s">
        <v>68</v>
      </c>
      <c r="C167" s="16" t="s">
        <v>1232</v>
      </c>
      <c r="D167" s="16" t="s">
        <v>1719</v>
      </c>
      <c r="E167" s="86">
        <v>15000</v>
      </c>
      <c r="F167" s="86">
        <v>0</v>
      </c>
      <c r="G167" s="86">
        <v>15000</v>
      </c>
      <c r="H167" s="86">
        <v>0</v>
      </c>
      <c r="I167" s="86">
        <v>0</v>
      </c>
      <c r="J167" s="86">
        <v>0</v>
      </c>
      <c r="K167" s="101">
        <v>0</v>
      </c>
      <c r="L167" s="86">
        <v>0</v>
      </c>
    </row>
    <row r="168" spans="1:12" ht="13.8" x14ac:dyDescent="0.2">
      <c r="A168" s="37" t="s">
        <v>68</v>
      </c>
      <c r="B168" s="16" t="s">
        <v>68</v>
      </c>
      <c r="C168" s="16" t="s">
        <v>1233</v>
      </c>
      <c r="D168" s="16" t="s">
        <v>1720</v>
      </c>
      <c r="E168" s="86">
        <v>0</v>
      </c>
      <c r="F168" s="86">
        <v>6048.79</v>
      </c>
      <c r="G168" s="86">
        <v>6048.79</v>
      </c>
      <c r="H168" s="86">
        <v>0</v>
      </c>
      <c r="I168" s="86">
        <v>0</v>
      </c>
      <c r="J168" s="86">
        <v>0</v>
      </c>
      <c r="K168" s="101">
        <v>0</v>
      </c>
      <c r="L168" s="86">
        <v>0</v>
      </c>
    </row>
    <row r="169" spans="1:12" ht="13.8" x14ac:dyDescent="0.2">
      <c r="A169" s="37" t="s">
        <v>68</v>
      </c>
      <c r="B169" s="16" t="s">
        <v>68</v>
      </c>
      <c r="C169" s="16" t="s">
        <v>1234</v>
      </c>
      <c r="D169" s="16" t="s">
        <v>1235</v>
      </c>
      <c r="E169" s="86">
        <v>53089.4</v>
      </c>
      <c r="F169" s="86">
        <v>0</v>
      </c>
      <c r="G169" s="86">
        <v>53089.4</v>
      </c>
      <c r="H169" s="86">
        <v>53089.4</v>
      </c>
      <c r="I169" s="86">
        <v>53089.4</v>
      </c>
      <c r="J169" s="86">
        <v>0</v>
      </c>
      <c r="K169" s="101">
        <v>0</v>
      </c>
      <c r="L169" s="86">
        <v>0</v>
      </c>
    </row>
    <row r="170" spans="1:12" ht="13.8" x14ac:dyDescent="0.2">
      <c r="A170" s="37" t="s">
        <v>68</v>
      </c>
      <c r="B170" s="16" t="s">
        <v>68</v>
      </c>
      <c r="C170" s="16" t="s">
        <v>1236</v>
      </c>
      <c r="D170" s="16" t="s">
        <v>1237</v>
      </c>
      <c r="E170" s="86">
        <v>135371.49</v>
      </c>
      <c r="F170" s="86">
        <v>0</v>
      </c>
      <c r="G170" s="86">
        <v>135371.49</v>
      </c>
      <c r="H170" s="86">
        <v>135371.49</v>
      </c>
      <c r="I170" s="86">
        <v>135371.49</v>
      </c>
      <c r="J170" s="86">
        <v>0</v>
      </c>
      <c r="K170" s="101">
        <v>0</v>
      </c>
      <c r="L170" s="86">
        <v>0</v>
      </c>
    </row>
    <row r="171" spans="1:12" ht="13.8" x14ac:dyDescent="0.2">
      <c r="A171" s="37" t="s">
        <v>68</v>
      </c>
      <c r="B171" s="16" t="s">
        <v>68</v>
      </c>
      <c r="C171" s="16" t="s">
        <v>1238</v>
      </c>
      <c r="D171" s="16" t="s">
        <v>1239</v>
      </c>
      <c r="E171" s="86">
        <v>45500.39</v>
      </c>
      <c r="F171" s="86">
        <v>0</v>
      </c>
      <c r="G171" s="86">
        <v>45500.39</v>
      </c>
      <c r="H171" s="86">
        <v>45500.39</v>
      </c>
      <c r="I171" s="86">
        <v>45500.39</v>
      </c>
      <c r="J171" s="86">
        <v>0</v>
      </c>
      <c r="K171" s="101">
        <v>0</v>
      </c>
      <c r="L171" s="86">
        <v>0</v>
      </c>
    </row>
    <row r="172" spans="1:12" ht="13.8" x14ac:dyDescent="0.2">
      <c r="A172" s="37" t="s">
        <v>68</v>
      </c>
      <c r="B172" s="16" t="s">
        <v>68</v>
      </c>
      <c r="C172" s="16" t="s">
        <v>1240</v>
      </c>
      <c r="D172" s="16" t="s">
        <v>1241</v>
      </c>
      <c r="E172" s="86">
        <v>2450800</v>
      </c>
      <c r="F172" s="86">
        <v>0</v>
      </c>
      <c r="G172" s="86">
        <v>2450800</v>
      </c>
      <c r="H172" s="86">
        <v>2450800</v>
      </c>
      <c r="I172" s="86">
        <v>2450800</v>
      </c>
      <c r="J172" s="86">
        <v>0</v>
      </c>
      <c r="K172" s="101">
        <v>0</v>
      </c>
      <c r="L172" s="86">
        <v>0</v>
      </c>
    </row>
    <row r="173" spans="1:12" ht="13.8" x14ac:dyDescent="0.2">
      <c r="A173" s="37" t="s">
        <v>68</v>
      </c>
      <c r="B173" s="16" t="s">
        <v>68</v>
      </c>
      <c r="C173" s="16" t="s">
        <v>1242</v>
      </c>
      <c r="D173" s="16" t="s">
        <v>1243</v>
      </c>
      <c r="E173" s="86">
        <v>86884</v>
      </c>
      <c r="F173" s="86">
        <v>0</v>
      </c>
      <c r="G173" s="86">
        <v>86884</v>
      </c>
      <c r="H173" s="86">
        <v>0</v>
      </c>
      <c r="I173" s="86">
        <v>0</v>
      </c>
      <c r="J173" s="86">
        <v>0</v>
      </c>
      <c r="K173" s="101">
        <v>0</v>
      </c>
      <c r="L173" s="86">
        <v>0</v>
      </c>
    </row>
    <row r="174" spans="1:12" ht="13.8" x14ac:dyDescent="0.2">
      <c r="A174" s="37" t="s">
        <v>68</v>
      </c>
      <c r="B174" s="16" t="s">
        <v>68</v>
      </c>
      <c r="C174" s="16" t="s">
        <v>1244</v>
      </c>
      <c r="D174" s="16" t="s">
        <v>1721</v>
      </c>
      <c r="E174" s="86">
        <v>10000</v>
      </c>
      <c r="F174" s="86">
        <v>0</v>
      </c>
      <c r="G174" s="86">
        <v>10000</v>
      </c>
      <c r="H174" s="86">
        <v>0</v>
      </c>
      <c r="I174" s="86">
        <v>0</v>
      </c>
      <c r="J174" s="86">
        <v>0</v>
      </c>
      <c r="K174" s="101">
        <v>0</v>
      </c>
      <c r="L174" s="86">
        <v>0</v>
      </c>
    </row>
    <row r="175" spans="1:12" ht="13.8" x14ac:dyDescent="0.2">
      <c r="A175" s="37" t="s">
        <v>68</v>
      </c>
      <c r="B175" s="16" t="s">
        <v>68</v>
      </c>
      <c r="C175" s="16" t="s">
        <v>1245</v>
      </c>
      <c r="D175" s="16" t="s">
        <v>1246</v>
      </c>
      <c r="E175" s="86">
        <v>214285.71</v>
      </c>
      <c r="F175" s="86">
        <v>-51380.69</v>
      </c>
      <c r="G175" s="86">
        <v>162905.01999999999</v>
      </c>
      <c r="H175" s="86">
        <v>0</v>
      </c>
      <c r="I175" s="86">
        <v>0</v>
      </c>
      <c r="J175" s="86">
        <v>0</v>
      </c>
      <c r="K175" s="101">
        <v>0</v>
      </c>
      <c r="L175" s="86">
        <v>0</v>
      </c>
    </row>
    <row r="176" spans="1:12" ht="13.8" x14ac:dyDescent="0.2">
      <c r="A176" s="37" t="s">
        <v>68</v>
      </c>
      <c r="B176" s="16" t="s">
        <v>68</v>
      </c>
      <c r="C176" s="16" t="s">
        <v>1247</v>
      </c>
      <c r="D176" s="16" t="s">
        <v>1248</v>
      </c>
      <c r="E176" s="86">
        <v>576295.14</v>
      </c>
      <c r="F176" s="86">
        <v>0</v>
      </c>
      <c r="G176" s="86">
        <v>576295.14</v>
      </c>
      <c r="H176" s="86">
        <v>0</v>
      </c>
      <c r="I176" s="86">
        <v>0</v>
      </c>
      <c r="J176" s="86">
        <v>0</v>
      </c>
      <c r="K176" s="101">
        <v>0</v>
      </c>
      <c r="L176" s="86">
        <v>0</v>
      </c>
    </row>
    <row r="177" spans="1:12" ht="13.8" x14ac:dyDescent="0.2">
      <c r="A177" s="37" t="s">
        <v>68</v>
      </c>
      <c r="B177" s="16" t="s">
        <v>68</v>
      </c>
      <c r="C177" s="16" t="s">
        <v>1249</v>
      </c>
      <c r="D177" s="16" t="s">
        <v>1250</v>
      </c>
      <c r="E177" s="86">
        <v>0</v>
      </c>
      <c r="F177" s="86">
        <v>50780.42</v>
      </c>
      <c r="G177" s="86">
        <v>50780.42</v>
      </c>
      <c r="H177" s="86">
        <v>50780.42</v>
      </c>
      <c r="I177" s="86">
        <v>0</v>
      </c>
      <c r="J177" s="86">
        <v>0</v>
      </c>
      <c r="K177" s="101">
        <v>0</v>
      </c>
      <c r="L177" s="86">
        <v>0</v>
      </c>
    </row>
    <row r="178" spans="1:12" ht="13.8" x14ac:dyDescent="0.2">
      <c r="A178" s="37" t="s">
        <v>68</v>
      </c>
      <c r="B178" s="16" t="s">
        <v>68</v>
      </c>
      <c r="C178" s="16" t="s">
        <v>1251</v>
      </c>
      <c r="D178" s="16" t="s">
        <v>1252</v>
      </c>
      <c r="E178" s="86">
        <v>150000</v>
      </c>
      <c r="F178" s="86">
        <v>0</v>
      </c>
      <c r="G178" s="86">
        <v>150000</v>
      </c>
      <c r="H178" s="86">
        <v>0</v>
      </c>
      <c r="I178" s="86">
        <v>0</v>
      </c>
      <c r="J178" s="86">
        <v>0</v>
      </c>
      <c r="K178" s="101">
        <v>0</v>
      </c>
      <c r="L178" s="86">
        <v>0</v>
      </c>
    </row>
    <row r="179" spans="1:12" ht="13.8" x14ac:dyDescent="0.2">
      <c r="A179" s="37" t="s">
        <v>68</v>
      </c>
      <c r="B179" s="16" t="s">
        <v>68</v>
      </c>
      <c r="C179" s="16" t="s">
        <v>1253</v>
      </c>
      <c r="D179" s="16" t="s">
        <v>1254</v>
      </c>
      <c r="E179" s="86">
        <v>78000</v>
      </c>
      <c r="F179" s="86">
        <v>0</v>
      </c>
      <c r="G179" s="86">
        <v>78000</v>
      </c>
      <c r="H179" s="86">
        <v>0</v>
      </c>
      <c r="I179" s="86">
        <v>0</v>
      </c>
      <c r="J179" s="86">
        <v>0</v>
      </c>
      <c r="K179" s="101">
        <v>0</v>
      </c>
      <c r="L179" s="86">
        <v>0</v>
      </c>
    </row>
    <row r="180" spans="1:12" ht="13.8" x14ac:dyDescent="0.2">
      <c r="A180" s="37" t="s">
        <v>68</v>
      </c>
      <c r="B180" s="16" t="s">
        <v>68</v>
      </c>
      <c r="C180" s="16" t="s">
        <v>1255</v>
      </c>
      <c r="D180" s="16" t="s">
        <v>1722</v>
      </c>
      <c r="E180" s="86">
        <v>19879.169999999998</v>
      </c>
      <c r="F180" s="86">
        <v>0</v>
      </c>
      <c r="G180" s="86">
        <v>19879.169999999998</v>
      </c>
      <c r="H180" s="86">
        <v>19879.169999999998</v>
      </c>
      <c r="I180" s="86">
        <v>19879.169999999998</v>
      </c>
      <c r="J180" s="86">
        <v>0</v>
      </c>
      <c r="K180" s="101">
        <v>0</v>
      </c>
      <c r="L180" s="86">
        <v>0</v>
      </c>
    </row>
    <row r="181" spans="1:12" ht="13.8" x14ac:dyDescent="0.2">
      <c r="A181" s="37" t="s">
        <v>68</v>
      </c>
      <c r="B181" s="16" t="s">
        <v>68</v>
      </c>
      <c r="C181" s="16" t="s">
        <v>1256</v>
      </c>
      <c r="D181" s="16" t="s">
        <v>1723</v>
      </c>
      <c r="E181" s="86">
        <v>29042.12</v>
      </c>
      <c r="F181" s="86">
        <v>0</v>
      </c>
      <c r="G181" s="86">
        <v>29042.12</v>
      </c>
      <c r="H181" s="86">
        <v>29042.12</v>
      </c>
      <c r="I181" s="86">
        <v>29042.12</v>
      </c>
      <c r="J181" s="86">
        <v>0</v>
      </c>
      <c r="K181" s="101">
        <v>0</v>
      </c>
      <c r="L181" s="86">
        <v>0</v>
      </c>
    </row>
    <row r="182" spans="1:12" ht="13.8" x14ac:dyDescent="0.2">
      <c r="A182" s="37" t="s">
        <v>68</v>
      </c>
      <c r="B182" s="16" t="s">
        <v>68</v>
      </c>
      <c r="C182" s="16" t="s">
        <v>1257</v>
      </c>
      <c r="D182" s="16" t="s">
        <v>1258</v>
      </c>
      <c r="E182" s="86">
        <v>2065000</v>
      </c>
      <c r="F182" s="86">
        <v>0</v>
      </c>
      <c r="G182" s="86">
        <v>2065000</v>
      </c>
      <c r="H182" s="86">
        <v>2065000</v>
      </c>
      <c r="I182" s="86">
        <v>2065000</v>
      </c>
      <c r="J182" s="86">
        <v>0</v>
      </c>
      <c r="K182" s="101">
        <v>0</v>
      </c>
      <c r="L182" s="86">
        <v>0</v>
      </c>
    </row>
    <row r="183" spans="1:12" ht="13.8" x14ac:dyDescent="0.2">
      <c r="A183" s="37" t="s">
        <v>68</v>
      </c>
      <c r="B183" s="16" t="s">
        <v>68</v>
      </c>
      <c r="C183" s="16" t="s">
        <v>1259</v>
      </c>
      <c r="D183" s="16" t="s">
        <v>1724</v>
      </c>
      <c r="E183" s="86">
        <v>4585486.92</v>
      </c>
      <c r="F183" s="86">
        <v>0</v>
      </c>
      <c r="G183" s="86">
        <v>4585486.92</v>
      </c>
      <c r="H183" s="86">
        <v>2263249.5699999998</v>
      </c>
      <c r="I183" s="86">
        <v>921858.78</v>
      </c>
      <c r="J183" s="86">
        <v>0</v>
      </c>
      <c r="K183" s="101">
        <v>0</v>
      </c>
      <c r="L183" s="86">
        <v>0</v>
      </c>
    </row>
    <row r="184" spans="1:12" ht="13.8" x14ac:dyDescent="0.2">
      <c r="A184" s="37" t="s">
        <v>68</v>
      </c>
      <c r="B184" s="16" t="s">
        <v>68</v>
      </c>
      <c r="C184" s="16" t="s">
        <v>1260</v>
      </c>
      <c r="D184" s="16" t="s">
        <v>1725</v>
      </c>
      <c r="E184" s="86">
        <v>1620000</v>
      </c>
      <c r="F184" s="86">
        <v>0</v>
      </c>
      <c r="G184" s="86">
        <v>1620000</v>
      </c>
      <c r="H184" s="86">
        <v>1620000</v>
      </c>
      <c r="I184" s="86">
        <v>1616530.11</v>
      </c>
      <c r="J184" s="86">
        <v>0</v>
      </c>
      <c r="K184" s="101">
        <v>0</v>
      </c>
      <c r="L184" s="86">
        <v>0</v>
      </c>
    </row>
    <row r="185" spans="1:12" ht="13.8" x14ac:dyDescent="0.2">
      <c r="A185" s="37" t="s">
        <v>68</v>
      </c>
      <c r="B185" s="16" t="s">
        <v>68</v>
      </c>
      <c r="C185" s="16" t="s">
        <v>1261</v>
      </c>
      <c r="D185" s="16" t="s">
        <v>1726</v>
      </c>
      <c r="E185" s="86">
        <v>90000</v>
      </c>
      <c r="F185" s="86">
        <v>0</v>
      </c>
      <c r="G185" s="86">
        <v>90000</v>
      </c>
      <c r="H185" s="86">
        <v>0</v>
      </c>
      <c r="I185" s="86">
        <v>0</v>
      </c>
      <c r="J185" s="86">
        <v>0</v>
      </c>
      <c r="K185" s="101">
        <v>0</v>
      </c>
      <c r="L185" s="86">
        <v>0</v>
      </c>
    </row>
    <row r="186" spans="1:12" ht="13.8" x14ac:dyDescent="0.2">
      <c r="A186" s="37" t="s">
        <v>68</v>
      </c>
      <c r="B186" s="16" t="s">
        <v>68</v>
      </c>
      <c r="C186" s="16" t="s">
        <v>1262</v>
      </c>
      <c r="D186" s="16" t="s">
        <v>1263</v>
      </c>
      <c r="E186" s="86">
        <v>715619.28</v>
      </c>
      <c r="F186" s="86">
        <v>-220262.52</v>
      </c>
      <c r="G186" s="86">
        <v>495356.76</v>
      </c>
      <c r="H186" s="86">
        <v>0</v>
      </c>
      <c r="I186" s="86">
        <v>0</v>
      </c>
      <c r="J186" s="86">
        <v>0</v>
      </c>
      <c r="K186" s="101">
        <v>0</v>
      </c>
      <c r="L186" s="86">
        <v>0</v>
      </c>
    </row>
    <row r="187" spans="1:12" ht="13.8" x14ac:dyDescent="0.2">
      <c r="A187" s="37" t="s">
        <v>68</v>
      </c>
      <c r="B187" s="16" t="s">
        <v>68</v>
      </c>
      <c r="C187" s="16" t="s">
        <v>1264</v>
      </c>
      <c r="D187" s="16" t="s">
        <v>1265</v>
      </c>
      <c r="E187" s="86">
        <v>200000</v>
      </c>
      <c r="F187" s="86">
        <v>0</v>
      </c>
      <c r="G187" s="86">
        <v>200000</v>
      </c>
      <c r="H187" s="86">
        <v>0</v>
      </c>
      <c r="I187" s="86">
        <v>0</v>
      </c>
      <c r="J187" s="86">
        <v>0</v>
      </c>
      <c r="K187" s="101">
        <v>0</v>
      </c>
      <c r="L187" s="86">
        <v>0</v>
      </c>
    </row>
    <row r="188" spans="1:12" s="88" customFormat="1" ht="13.8" x14ac:dyDescent="0.2">
      <c r="A188" s="37" t="s">
        <v>68</v>
      </c>
      <c r="B188" s="16" t="s">
        <v>68</v>
      </c>
      <c r="C188" s="16" t="s">
        <v>1266</v>
      </c>
      <c r="D188" s="16" t="s">
        <v>1267</v>
      </c>
      <c r="E188" s="86">
        <v>417789.75</v>
      </c>
      <c r="F188" s="86">
        <v>-79943.759999999995</v>
      </c>
      <c r="G188" s="86">
        <v>337845.99</v>
      </c>
      <c r="H188" s="86">
        <v>0</v>
      </c>
      <c r="I188" s="86">
        <v>0</v>
      </c>
      <c r="J188" s="86">
        <v>0</v>
      </c>
      <c r="K188" s="101">
        <v>0</v>
      </c>
      <c r="L188" s="86">
        <v>0</v>
      </c>
    </row>
    <row r="189" spans="1:12" ht="13.8" x14ac:dyDescent="0.2">
      <c r="A189" s="37" t="s">
        <v>68</v>
      </c>
      <c r="B189" s="16" t="s">
        <v>68</v>
      </c>
      <c r="C189" s="16" t="s">
        <v>1268</v>
      </c>
      <c r="D189" s="16" t="s">
        <v>1269</v>
      </c>
      <c r="E189" s="86">
        <v>125278.03</v>
      </c>
      <c r="F189" s="86">
        <v>-114610.64</v>
      </c>
      <c r="G189" s="86">
        <v>10667.39</v>
      </c>
      <c r="H189" s="86">
        <v>0</v>
      </c>
      <c r="I189" s="86">
        <v>0</v>
      </c>
      <c r="J189" s="86">
        <v>0</v>
      </c>
      <c r="K189" s="101">
        <v>0</v>
      </c>
      <c r="L189" s="86">
        <v>0</v>
      </c>
    </row>
    <row r="190" spans="1:12" ht="13.8" x14ac:dyDescent="0.2">
      <c r="A190" s="37" t="s">
        <v>68</v>
      </c>
      <c r="B190" s="16" t="s">
        <v>68</v>
      </c>
      <c r="C190" s="16" t="s">
        <v>1270</v>
      </c>
      <c r="D190" s="16" t="s">
        <v>1271</v>
      </c>
      <c r="E190" s="86">
        <v>96000</v>
      </c>
      <c r="F190" s="86">
        <v>0</v>
      </c>
      <c r="G190" s="86">
        <v>96000</v>
      </c>
      <c r="H190" s="86">
        <v>0</v>
      </c>
      <c r="I190" s="86">
        <v>0</v>
      </c>
      <c r="J190" s="86">
        <v>0</v>
      </c>
      <c r="K190" s="101">
        <v>0</v>
      </c>
      <c r="L190" s="86">
        <v>0</v>
      </c>
    </row>
    <row r="191" spans="1:12" ht="13.8" x14ac:dyDescent="0.2">
      <c r="A191" s="37" t="s">
        <v>68</v>
      </c>
      <c r="B191" s="16" t="s">
        <v>68</v>
      </c>
      <c r="C191" s="16" t="s">
        <v>1272</v>
      </c>
      <c r="D191" s="16" t="s">
        <v>1273</v>
      </c>
      <c r="E191" s="86">
        <v>316634.09999999998</v>
      </c>
      <c r="F191" s="86">
        <v>0</v>
      </c>
      <c r="G191" s="86">
        <v>316634.09999999998</v>
      </c>
      <c r="H191" s="86">
        <v>0</v>
      </c>
      <c r="I191" s="86">
        <v>0</v>
      </c>
      <c r="J191" s="86">
        <v>0</v>
      </c>
      <c r="K191" s="101">
        <v>0</v>
      </c>
      <c r="L191" s="86">
        <v>0</v>
      </c>
    </row>
    <row r="192" spans="1:12" ht="13.8" x14ac:dyDescent="0.2">
      <c r="A192" s="37" t="s">
        <v>68</v>
      </c>
      <c r="B192" s="16" t="s">
        <v>68</v>
      </c>
      <c r="C192" s="16" t="s">
        <v>1274</v>
      </c>
      <c r="D192" s="16" t="s">
        <v>1275</v>
      </c>
      <c r="E192" s="86">
        <v>90000</v>
      </c>
      <c r="F192" s="86">
        <v>0</v>
      </c>
      <c r="G192" s="86">
        <v>90000</v>
      </c>
      <c r="H192" s="86">
        <v>0</v>
      </c>
      <c r="I192" s="86">
        <v>0</v>
      </c>
      <c r="J192" s="86">
        <v>0</v>
      </c>
      <c r="K192" s="101">
        <v>0</v>
      </c>
      <c r="L192" s="86">
        <v>0</v>
      </c>
    </row>
    <row r="193" spans="1:12" ht="13.8" x14ac:dyDescent="0.2">
      <c r="A193" s="37" t="s">
        <v>68</v>
      </c>
      <c r="B193" s="16" t="s">
        <v>68</v>
      </c>
      <c r="C193" s="16" t="s">
        <v>1276</v>
      </c>
      <c r="D193" s="16" t="s">
        <v>1727</v>
      </c>
      <c r="E193" s="86">
        <v>308000</v>
      </c>
      <c r="F193" s="86">
        <v>0</v>
      </c>
      <c r="G193" s="86">
        <v>308000</v>
      </c>
      <c r="H193" s="86">
        <v>0</v>
      </c>
      <c r="I193" s="86">
        <v>0</v>
      </c>
      <c r="J193" s="86">
        <v>0</v>
      </c>
      <c r="K193" s="101">
        <v>0</v>
      </c>
      <c r="L193" s="86">
        <v>0</v>
      </c>
    </row>
    <row r="194" spans="1:12" ht="13.8" x14ac:dyDescent="0.2">
      <c r="A194" s="37" t="s">
        <v>68</v>
      </c>
      <c r="B194" s="16" t="s">
        <v>68</v>
      </c>
      <c r="C194" s="16" t="s">
        <v>1277</v>
      </c>
      <c r="D194" s="16" t="s">
        <v>1278</v>
      </c>
      <c r="E194" s="86">
        <v>300000</v>
      </c>
      <c r="F194" s="86">
        <v>0</v>
      </c>
      <c r="G194" s="86">
        <v>300000</v>
      </c>
      <c r="H194" s="86">
        <v>0</v>
      </c>
      <c r="I194" s="86">
        <v>0</v>
      </c>
      <c r="J194" s="86">
        <v>0</v>
      </c>
      <c r="K194" s="101">
        <v>0</v>
      </c>
      <c r="L194" s="86">
        <v>0</v>
      </c>
    </row>
    <row r="195" spans="1:12" ht="13.8" x14ac:dyDescent="0.2">
      <c r="A195" s="37" t="s">
        <v>68</v>
      </c>
      <c r="B195" s="16" t="s">
        <v>68</v>
      </c>
      <c r="C195" s="16" t="s">
        <v>1279</v>
      </c>
      <c r="D195" s="16" t="s">
        <v>1280</v>
      </c>
      <c r="E195" s="86">
        <v>70000</v>
      </c>
      <c r="F195" s="86">
        <v>0</v>
      </c>
      <c r="G195" s="86">
        <v>70000</v>
      </c>
      <c r="H195" s="86">
        <v>0</v>
      </c>
      <c r="I195" s="86">
        <v>0</v>
      </c>
      <c r="J195" s="86">
        <v>0</v>
      </c>
      <c r="K195" s="101">
        <v>0</v>
      </c>
      <c r="L195" s="86">
        <v>0</v>
      </c>
    </row>
    <row r="196" spans="1:12" ht="13.8" x14ac:dyDescent="0.2">
      <c r="A196" s="37" t="s">
        <v>68</v>
      </c>
      <c r="B196" s="16" t="s">
        <v>68</v>
      </c>
      <c r="C196" s="16" t="s">
        <v>1281</v>
      </c>
      <c r="D196" s="16" t="s">
        <v>1282</v>
      </c>
      <c r="E196" s="86">
        <v>350404.31</v>
      </c>
      <c r="F196" s="86">
        <v>0</v>
      </c>
      <c r="G196" s="86">
        <v>350404.31</v>
      </c>
      <c r="H196" s="86">
        <v>0</v>
      </c>
      <c r="I196" s="86">
        <v>0</v>
      </c>
      <c r="J196" s="86">
        <v>0</v>
      </c>
      <c r="K196" s="101">
        <v>0</v>
      </c>
      <c r="L196" s="86">
        <v>0</v>
      </c>
    </row>
    <row r="197" spans="1:12" ht="13.8" x14ac:dyDescent="0.2">
      <c r="A197" s="37" t="s">
        <v>68</v>
      </c>
      <c r="B197" s="16" t="s">
        <v>68</v>
      </c>
      <c r="C197" s="16" t="s">
        <v>1283</v>
      </c>
      <c r="D197" s="16" t="s">
        <v>1284</v>
      </c>
      <c r="E197" s="86">
        <v>482912.45</v>
      </c>
      <c r="F197" s="86">
        <v>-293232.26</v>
      </c>
      <c r="G197" s="86">
        <v>189680.19</v>
      </c>
      <c r="H197" s="86">
        <v>0</v>
      </c>
      <c r="I197" s="86">
        <v>0</v>
      </c>
      <c r="J197" s="86">
        <v>0</v>
      </c>
      <c r="K197" s="101">
        <v>0</v>
      </c>
      <c r="L197" s="86">
        <v>0</v>
      </c>
    </row>
    <row r="198" spans="1:12" ht="13.8" x14ac:dyDescent="0.2">
      <c r="A198" s="37" t="s">
        <v>68</v>
      </c>
      <c r="B198" s="16" t="s">
        <v>68</v>
      </c>
      <c r="C198" s="16" t="s">
        <v>1285</v>
      </c>
      <c r="D198" s="16" t="s">
        <v>1286</v>
      </c>
      <c r="E198" s="86">
        <v>297789.75</v>
      </c>
      <c r="F198" s="86">
        <v>0</v>
      </c>
      <c r="G198" s="86">
        <v>297789.75</v>
      </c>
      <c r="H198" s="86">
        <v>0</v>
      </c>
      <c r="I198" s="86">
        <v>0</v>
      </c>
      <c r="J198" s="86">
        <v>0</v>
      </c>
      <c r="K198" s="101">
        <v>0</v>
      </c>
      <c r="L198" s="86">
        <v>0</v>
      </c>
    </row>
    <row r="199" spans="1:12" ht="13.8" x14ac:dyDescent="0.2">
      <c r="A199" s="37" t="s">
        <v>68</v>
      </c>
      <c r="B199" s="16" t="s">
        <v>68</v>
      </c>
      <c r="C199" s="16" t="s">
        <v>1287</v>
      </c>
      <c r="D199" s="16" t="s">
        <v>1288</v>
      </c>
      <c r="E199" s="86">
        <v>4000</v>
      </c>
      <c r="F199" s="86">
        <v>0</v>
      </c>
      <c r="G199" s="86">
        <v>4000</v>
      </c>
      <c r="H199" s="86">
        <v>0</v>
      </c>
      <c r="I199" s="86">
        <v>0</v>
      </c>
      <c r="J199" s="86">
        <v>0</v>
      </c>
      <c r="K199" s="101">
        <v>0</v>
      </c>
      <c r="L199" s="86">
        <v>0</v>
      </c>
    </row>
    <row r="200" spans="1:12" ht="13.8" x14ac:dyDescent="0.2">
      <c r="A200" s="37" t="s">
        <v>68</v>
      </c>
      <c r="B200" s="16" t="s">
        <v>68</v>
      </c>
      <c r="C200" s="16" t="s">
        <v>1289</v>
      </c>
      <c r="D200" s="16" t="s">
        <v>1290</v>
      </c>
      <c r="E200" s="86">
        <v>658000</v>
      </c>
      <c r="F200" s="86">
        <v>-6048.79</v>
      </c>
      <c r="G200" s="86">
        <v>651951.21</v>
      </c>
      <c r="H200" s="86">
        <v>0</v>
      </c>
      <c r="I200" s="86">
        <v>0</v>
      </c>
      <c r="J200" s="86">
        <v>0</v>
      </c>
      <c r="K200" s="101">
        <v>0</v>
      </c>
      <c r="L200" s="86">
        <v>0</v>
      </c>
    </row>
    <row r="201" spans="1:12" ht="13.8" x14ac:dyDescent="0.2">
      <c r="A201" s="37" t="s">
        <v>68</v>
      </c>
      <c r="B201" s="16" t="s">
        <v>68</v>
      </c>
      <c r="C201" s="16" t="s">
        <v>1291</v>
      </c>
      <c r="D201" s="16" t="s">
        <v>1292</v>
      </c>
      <c r="E201" s="86">
        <v>73000</v>
      </c>
      <c r="F201" s="86">
        <v>-12266.54</v>
      </c>
      <c r="G201" s="86">
        <v>60733.46</v>
      </c>
      <c r="H201" s="86">
        <v>0</v>
      </c>
      <c r="I201" s="86">
        <v>0</v>
      </c>
      <c r="J201" s="86">
        <v>0</v>
      </c>
      <c r="K201" s="101">
        <v>0</v>
      </c>
      <c r="L201" s="86">
        <v>0</v>
      </c>
    </row>
    <row r="202" spans="1:12" ht="13.8" x14ac:dyDescent="0.2">
      <c r="A202" s="37" t="s">
        <v>68</v>
      </c>
      <c r="B202" s="16" t="s">
        <v>68</v>
      </c>
      <c r="C202" s="16" t="s">
        <v>1293</v>
      </c>
      <c r="D202" s="16" t="s">
        <v>1294</v>
      </c>
      <c r="E202" s="86">
        <v>244000</v>
      </c>
      <c r="F202" s="86">
        <v>0</v>
      </c>
      <c r="G202" s="86">
        <v>244000</v>
      </c>
      <c r="H202" s="86">
        <v>233071.4</v>
      </c>
      <c r="I202" s="86">
        <v>190758.19</v>
      </c>
      <c r="J202" s="86">
        <v>0</v>
      </c>
      <c r="K202" s="101">
        <v>0</v>
      </c>
      <c r="L202" s="86">
        <v>0</v>
      </c>
    </row>
    <row r="203" spans="1:12" ht="13.8" x14ac:dyDescent="0.2">
      <c r="A203" s="37" t="s">
        <v>68</v>
      </c>
      <c r="B203" s="16" t="s">
        <v>68</v>
      </c>
      <c r="C203" s="16" t="s">
        <v>1295</v>
      </c>
      <c r="D203" s="16" t="s">
        <v>1728</v>
      </c>
      <c r="E203" s="86">
        <v>200000</v>
      </c>
      <c r="F203" s="86">
        <v>0</v>
      </c>
      <c r="G203" s="86">
        <v>200000</v>
      </c>
      <c r="H203" s="86">
        <v>0</v>
      </c>
      <c r="I203" s="86">
        <v>0</v>
      </c>
      <c r="J203" s="86">
        <v>0</v>
      </c>
      <c r="K203" s="101">
        <v>0</v>
      </c>
      <c r="L203" s="86">
        <v>0</v>
      </c>
    </row>
    <row r="204" spans="1:12" ht="13.8" x14ac:dyDescent="0.2">
      <c r="A204" s="37" t="s">
        <v>68</v>
      </c>
      <c r="B204" s="16" t="s">
        <v>68</v>
      </c>
      <c r="C204" s="16" t="s">
        <v>1296</v>
      </c>
      <c r="D204" s="16" t="s">
        <v>1297</v>
      </c>
      <c r="E204" s="86">
        <v>50000</v>
      </c>
      <c r="F204" s="86">
        <v>0</v>
      </c>
      <c r="G204" s="86">
        <v>50000</v>
      </c>
      <c r="H204" s="86">
        <v>0</v>
      </c>
      <c r="I204" s="86">
        <v>0</v>
      </c>
      <c r="J204" s="86">
        <v>0</v>
      </c>
      <c r="K204" s="101">
        <v>0</v>
      </c>
      <c r="L204" s="86">
        <v>0</v>
      </c>
    </row>
    <row r="205" spans="1:12" ht="13.8" x14ac:dyDescent="0.2">
      <c r="A205" s="37" t="s">
        <v>68</v>
      </c>
      <c r="B205" s="16" t="s">
        <v>68</v>
      </c>
      <c r="C205" s="16" t="s">
        <v>1298</v>
      </c>
      <c r="D205" s="16" t="s">
        <v>1299</v>
      </c>
      <c r="E205" s="86">
        <v>110169.8</v>
      </c>
      <c r="F205" s="86">
        <v>0</v>
      </c>
      <c r="G205" s="86">
        <v>110169.8</v>
      </c>
      <c r="H205" s="86">
        <v>110169.8</v>
      </c>
      <c r="I205" s="86">
        <v>110169.8</v>
      </c>
      <c r="J205" s="86">
        <v>0</v>
      </c>
      <c r="K205" s="101">
        <v>0</v>
      </c>
      <c r="L205" s="86">
        <v>0</v>
      </c>
    </row>
    <row r="206" spans="1:12" ht="13.8" x14ac:dyDescent="0.2">
      <c r="A206" s="37" t="s">
        <v>68</v>
      </c>
      <c r="B206" s="16" t="s">
        <v>68</v>
      </c>
      <c r="C206" s="16" t="s">
        <v>1300</v>
      </c>
      <c r="D206" s="16" t="s">
        <v>1301</v>
      </c>
      <c r="E206" s="86">
        <v>1735000</v>
      </c>
      <c r="F206" s="86">
        <v>0</v>
      </c>
      <c r="G206" s="86">
        <v>1735000</v>
      </c>
      <c r="H206" s="86">
        <v>1735000</v>
      </c>
      <c r="I206" s="86">
        <v>1414329</v>
      </c>
      <c r="J206" s="86">
        <v>0</v>
      </c>
      <c r="K206" s="101">
        <v>0</v>
      </c>
      <c r="L206" s="86">
        <v>0</v>
      </c>
    </row>
    <row r="207" spans="1:12" ht="13.8" x14ac:dyDescent="0.2">
      <c r="A207" s="37" t="s">
        <v>68</v>
      </c>
      <c r="B207" s="16" t="s">
        <v>68</v>
      </c>
      <c r="C207" s="16" t="s">
        <v>1302</v>
      </c>
      <c r="D207" s="16" t="s">
        <v>1729</v>
      </c>
      <c r="E207" s="86">
        <v>0</v>
      </c>
      <c r="F207" s="86">
        <v>302.5</v>
      </c>
      <c r="G207" s="86">
        <v>302.5</v>
      </c>
      <c r="H207" s="86">
        <v>0</v>
      </c>
      <c r="I207" s="86">
        <v>0</v>
      </c>
      <c r="J207" s="86">
        <v>0</v>
      </c>
      <c r="K207" s="101">
        <v>0</v>
      </c>
      <c r="L207" s="86">
        <v>0</v>
      </c>
    </row>
    <row r="208" spans="1:12" ht="13.8" x14ac:dyDescent="0.2">
      <c r="A208" s="37" t="s">
        <v>68</v>
      </c>
      <c r="B208" s="16" t="s">
        <v>68</v>
      </c>
      <c r="C208" s="16" t="s">
        <v>1303</v>
      </c>
      <c r="D208" s="16" t="s">
        <v>1304</v>
      </c>
      <c r="E208" s="86">
        <v>13218.66</v>
      </c>
      <c r="F208" s="86">
        <v>0</v>
      </c>
      <c r="G208" s="86">
        <v>13218.66</v>
      </c>
      <c r="H208" s="86">
        <v>13218.66</v>
      </c>
      <c r="I208" s="86">
        <v>13218.66</v>
      </c>
      <c r="J208" s="86">
        <v>0</v>
      </c>
      <c r="K208" s="101">
        <v>0</v>
      </c>
      <c r="L208" s="86">
        <v>0</v>
      </c>
    </row>
    <row r="209" spans="1:12" ht="13.8" x14ac:dyDescent="0.2">
      <c r="A209" s="37" t="s">
        <v>68</v>
      </c>
      <c r="B209" s="16" t="s">
        <v>68</v>
      </c>
      <c r="C209" s="16" t="s">
        <v>1305</v>
      </c>
      <c r="D209" s="16" t="s">
        <v>1730</v>
      </c>
      <c r="E209" s="86">
        <v>0</v>
      </c>
      <c r="F209" s="86">
        <v>63830.22</v>
      </c>
      <c r="G209" s="86">
        <v>63830.22</v>
      </c>
      <c r="H209" s="86">
        <v>63830.22</v>
      </c>
      <c r="I209" s="86">
        <v>21199.200000000001</v>
      </c>
      <c r="J209" s="86">
        <v>0</v>
      </c>
      <c r="K209" s="101">
        <v>0</v>
      </c>
      <c r="L209" s="86">
        <v>0</v>
      </c>
    </row>
    <row r="210" spans="1:12" s="89" customFormat="1" ht="13.8" x14ac:dyDescent="0.2">
      <c r="A210" s="37" t="s">
        <v>68</v>
      </c>
      <c r="B210" s="16" t="s">
        <v>68</v>
      </c>
      <c r="C210" s="16" t="s">
        <v>1306</v>
      </c>
      <c r="D210" s="16" t="s">
        <v>1307</v>
      </c>
      <c r="E210" s="86">
        <v>0</v>
      </c>
      <c r="F210" s="86">
        <v>29981.85</v>
      </c>
      <c r="G210" s="86">
        <v>29981.85</v>
      </c>
      <c r="H210" s="86">
        <v>29981.85</v>
      </c>
      <c r="I210" s="86">
        <v>29981.85</v>
      </c>
      <c r="J210" s="86">
        <v>0</v>
      </c>
      <c r="K210" s="101">
        <v>0</v>
      </c>
      <c r="L210" s="86">
        <v>0</v>
      </c>
    </row>
    <row r="211" spans="1:12" ht="13.8" x14ac:dyDescent="0.2">
      <c r="A211" s="37" t="s">
        <v>68</v>
      </c>
      <c r="B211" s="16" t="s">
        <v>68</v>
      </c>
      <c r="C211" s="16" t="s">
        <v>1308</v>
      </c>
      <c r="D211" s="16" t="s">
        <v>1731</v>
      </c>
      <c r="E211" s="86">
        <v>0</v>
      </c>
      <c r="F211" s="86">
        <v>43539.6</v>
      </c>
      <c r="G211" s="86">
        <v>43539.6</v>
      </c>
      <c r="H211" s="86">
        <v>43539.6</v>
      </c>
      <c r="I211" s="86">
        <v>43539.6</v>
      </c>
      <c r="J211" s="86">
        <v>0</v>
      </c>
      <c r="K211" s="101">
        <v>0</v>
      </c>
      <c r="L211" s="86">
        <v>0</v>
      </c>
    </row>
    <row r="212" spans="1:12" ht="13.8" x14ac:dyDescent="0.2">
      <c r="A212" s="37" t="s">
        <v>68</v>
      </c>
      <c r="B212" s="16" t="s">
        <v>68</v>
      </c>
      <c r="C212" s="16" t="s">
        <v>1309</v>
      </c>
      <c r="D212" s="16" t="s">
        <v>1310</v>
      </c>
      <c r="E212" s="86">
        <v>0</v>
      </c>
      <c r="F212" s="86">
        <v>31706.98</v>
      </c>
      <c r="G212" s="86">
        <v>31706.98</v>
      </c>
      <c r="H212" s="86">
        <v>31706.98</v>
      </c>
      <c r="I212" s="86">
        <v>31706.98</v>
      </c>
      <c r="J212" s="86">
        <v>0</v>
      </c>
      <c r="K212" s="101">
        <v>0</v>
      </c>
      <c r="L212" s="86">
        <v>0</v>
      </c>
    </row>
    <row r="213" spans="1:12" ht="13.8" x14ac:dyDescent="0.2">
      <c r="A213" s="37" t="s">
        <v>68</v>
      </c>
      <c r="B213" s="16" t="s">
        <v>68</v>
      </c>
      <c r="C213" s="16" t="s">
        <v>1311</v>
      </c>
      <c r="D213" s="16" t="s">
        <v>1312</v>
      </c>
      <c r="E213" s="86">
        <v>433182.36</v>
      </c>
      <c r="F213" s="86">
        <v>-322400.3</v>
      </c>
      <c r="G213" s="86">
        <v>110782.06</v>
      </c>
      <c r="H213" s="86">
        <v>0</v>
      </c>
      <c r="I213" s="86">
        <v>0</v>
      </c>
      <c r="J213" s="86">
        <v>0</v>
      </c>
      <c r="K213" s="101">
        <v>0</v>
      </c>
      <c r="L213" s="86">
        <v>0</v>
      </c>
    </row>
    <row r="214" spans="1:12" ht="13.8" x14ac:dyDescent="0.2">
      <c r="A214" s="37" t="s">
        <v>68</v>
      </c>
      <c r="B214" s="16" t="s">
        <v>68</v>
      </c>
      <c r="C214" s="16" t="s">
        <v>1313</v>
      </c>
      <c r="D214" s="16" t="s">
        <v>1314</v>
      </c>
      <c r="E214" s="86">
        <v>50000</v>
      </c>
      <c r="F214" s="86">
        <v>-302.5</v>
      </c>
      <c r="G214" s="86">
        <v>49697.5</v>
      </c>
      <c r="H214" s="86">
        <v>0</v>
      </c>
      <c r="I214" s="86">
        <v>0</v>
      </c>
      <c r="J214" s="86">
        <v>0</v>
      </c>
      <c r="K214" s="101">
        <v>0</v>
      </c>
      <c r="L214" s="86">
        <v>0</v>
      </c>
    </row>
    <row r="215" spans="1:12" ht="13.8" x14ac:dyDescent="0.2">
      <c r="A215" s="37" t="s">
        <v>68</v>
      </c>
      <c r="B215" s="16" t="s">
        <v>68</v>
      </c>
      <c r="C215" s="16" t="s">
        <v>1315</v>
      </c>
      <c r="D215" s="16" t="s">
        <v>1316</v>
      </c>
      <c r="E215" s="86">
        <v>50000</v>
      </c>
      <c r="F215" s="86">
        <v>0</v>
      </c>
      <c r="G215" s="86">
        <v>50000</v>
      </c>
      <c r="H215" s="86">
        <v>0</v>
      </c>
      <c r="I215" s="86">
        <v>0</v>
      </c>
      <c r="J215" s="86">
        <v>0</v>
      </c>
      <c r="K215" s="101">
        <v>0</v>
      </c>
      <c r="L215" s="86">
        <v>0</v>
      </c>
    </row>
    <row r="216" spans="1:12" ht="13.8" x14ac:dyDescent="0.2">
      <c r="A216" s="37" t="s">
        <v>68</v>
      </c>
      <c r="B216" s="16" t="s">
        <v>68</v>
      </c>
      <c r="C216" s="16" t="s">
        <v>1317</v>
      </c>
      <c r="D216" s="16" t="s">
        <v>1318</v>
      </c>
      <c r="E216" s="86">
        <v>50000</v>
      </c>
      <c r="F216" s="86">
        <v>0</v>
      </c>
      <c r="G216" s="86">
        <v>50000</v>
      </c>
      <c r="H216" s="86">
        <v>0</v>
      </c>
      <c r="I216" s="86">
        <v>0</v>
      </c>
      <c r="J216" s="86">
        <v>0</v>
      </c>
      <c r="K216" s="101">
        <v>0</v>
      </c>
      <c r="L216" s="86">
        <v>0</v>
      </c>
    </row>
    <row r="217" spans="1:12" ht="13.8" x14ac:dyDescent="0.2">
      <c r="A217" s="37" t="s">
        <v>68</v>
      </c>
      <c r="B217" s="16" t="s">
        <v>68</v>
      </c>
      <c r="C217" s="16" t="s">
        <v>1319</v>
      </c>
      <c r="D217" s="16" t="s">
        <v>1320</v>
      </c>
      <c r="E217" s="86">
        <v>0</v>
      </c>
      <c r="F217" s="86">
        <v>5404.34</v>
      </c>
      <c r="G217" s="86">
        <v>5404.34</v>
      </c>
      <c r="H217" s="86">
        <v>5404.34</v>
      </c>
      <c r="I217" s="86">
        <v>5404.34</v>
      </c>
      <c r="J217" s="86">
        <v>0</v>
      </c>
      <c r="K217" s="101">
        <v>0</v>
      </c>
      <c r="L217" s="86">
        <v>0</v>
      </c>
    </row>
    <row r="218" spans="1:12" ht="13.8" x14ac:dyDescent="0.2">
      <c r="A218" s="37" t="s">
        <v>68</v>
      </c>
      <c r="B218" s="16" t="s">
        <v>68</v>
      </c>
      <c r="C218" s="16" t="s">
        <v>1321</v>
      </c>
      <c r="D218" s="16" t="s">
        <v>1322</v>
      </c>
      <c r="E218" s="86">
        <v>0</v>
      </c>
      <c r="F218" s="86">
        <v>34082.089999999997</v>
      </c>
      <c r="G218" s="86">
        <v>34082.089999999997</v>
      </c>
      <c r="H218" s="86">
        <v>34082.089999999997</v>
      </c>
      <c r="I218" s="86">
        <v>34082.089999999997</v>
      </c>
      <c r="J218" s="86">
        <v>0</v>
      </c>
      <c r="K218" s="101">
        <v>0</v>
      </c>
      <c r="L218" s="86">
        <v>0</v>
      </c>
    </row>
    <row r="219" spans="1:12" ht="13.8" x14ac:dyDescent="0.2">
      <c r="A219" s="37" t="s">
        <v>68</v>
      </c>
      <c r="B219" s="16" t="s">
        <v>68</v>
      </c>
      <c r="C219" s="16" t="s">
        <v>1323</v>
      </c>
      <c r="D219" s="16" t="s">
        <v>1324</v>
      </c>
      <c r="E219" s="86">
        <v>0</v>
      </c>
      <c r="F219" s="86">
        <v>37058.32</v>
      </c>
      <c r="G219" s="86">
        <v>37058.32</v>
      </c>
      <c r="H219" s="86">
        <v>37058.32</v>
      </c>
      <c r="I219" s="86">
        <v>37058.32</v>
      </c>
      <c r="J219" s="86">
        <v>0</v>
      </c>
      <c r="K219" s="101">
        <v>0</v>
      </c>
      <c r="L219" s="86">
        <v>0</v>
      </c>
    </row>
    <row r="220" spans="1:12" ht="13.8" x14ac:dyDescent="0.2">
      <c r="A220" s="37" t="s">
        <v>68</v>
      </c>
      <c r="B220" s="16" t="s">
        <v>68</v>
      </c>
      <c r="C220" s="16" t="s">
        <v>1325</v>
      </c>
      <c r="D220" s="16" t="s">
        <v>1326</v>
      </c>
      <c r="E220" s="86">
        <v>0</v>
      </c>
      <c r="F220" s="86">
        <v>21398.84</v>
      </c>
      <c r="G220" s="86">
        <v>21398.84</v>
      </c>
      <c r="H220" s="86">
        <v>21398.84</v>
      </c>
      <c r="I220" s="86">
        <v>21398.84</v>
      </c>
      <c r="J220" s="86">
        <v>0</v>
      </c>
      <c r="K220" s="101">
        <v>0</v>
      </c>
      <c r="L220" s="86">
        <v>0</v>
      </c>
    </row>
    <row r="221" spans="1:12" ht="13.8" x14ac:dyDescent="0.2">
      <c r="A221" s="37" t="s">
        <v>68</v>
      </c>
      <c r="B221" s="16" t="s">
        <v>68</v>
      </c>
      <c r="C221" s="16" t="s">
        <v>1327</v>
      </c>
      <c r="D221" s="16" t="s">
        <v>1328</v>
      </c>
      <c r="E221" s="86">
        <v>209025.55</v>
      </c>
      <c r="F221" s="86">
        <v>0</v>
      </c>
      <c r="G221" s="86">
        <v>209025.55</v>
      </c>
      <c r="H221" s="86">
        <v>0</v>
      </c>
      <c r="I221" s="86">
        <v>0</v>
      </c>
      <c r="J221" s="86">
        <v>0</v>
      </c>
      <c r="K221" s="101">
        <v>0</v>
      </c>
      <c r="L221" s="86">
        <v>0</v>
      </c>
    </row>
    <row r="222" spans="1:12" ht="13.8" x14ac:dyDescent="0.2">
      <c r="A222" s="37" t="s">
        <v>68</v>
      </c>
      <c r="B222" s="16" t="s">
        <v>68</v>
      </c>
      <c r="C222" s="16" t="s">
        <v>1329</v>
      </c>
      <c r="D222" s="16" t="s">
        <v>1330</v>
      </c>
      <c r="E222" s="86">
        <v>500000</v>
      </c>
      <c r="F222" s="86">
        <v>0</v>
      </c>
      <c r="G222" s="86">
        <v>500000</v>
      </c>
      <c r="H222" s="86">
        <v>0</v>
      </c>
      <c r="I222" s="86">
        <v>0</v>
      </c>
      <c r="J222" s="86">
        <v>0</v>
      </c>
      <c r="K222" s="101">
        <v>0</v>
      </c>
      <c r="L222" s="86">
        <v>0</v>
      </c>
    </row>
    <row r="223" spans="1:12" ht="13.8" x14ac:dyDescent="0.2">
      <c r="A223" s="37" t="s">
        <v>68</v>
      </c>
      <c r="B223" s="16" t="s">
        <v>68</v>
      </c>
      <c r="C223" s="16" t="s">
        <v>1331</v>
      </c>
      <c r="D223" s="16" t="s">
        <v>1732</v>
      </c>
      <c r="E223" s="86">
        <v>0</v>
      </c>
      <c r="F223" s="86">
        <v>322400.3</v>
      </c>
      <c r="G223" s="86">
        <v>322400.3</v>
      </c>
      <c r="H223" s="86">
        <v>322400.3</v>
      </c>
      <c r="I223" s="86">
        <v>322400.3</v>
      </c>
      <c r="J223" s="86">
        <v>0</v>
      </c>
      <c r="K223" s="101">
        <v>0</v>
      </c>
      <c r="L223" s="86">
        <v>0</v>
      </c>
    </row>
    <row r="224" spans="1:12" ht="13.8" x14ac:dyDescent="0.2">
      <c r="A224" s="37" t="s">
        <v>68</v>
      </c>
      <c r="B224" s="16" t="s">
        <v>68</v>
      </c>
      <c r="C224" s="16" t="s">
        <v>1332</v>
      </c>
      <c r="D224" s="16" t="s">
        <v>1733</v>
      </c>
      <c r="E224" s="86">
        <v>0</v>
      </c>
      <c r="F224" s="86">
        <v>27101.06</v>
      </c>
      <c r="G224" s="86">
        <v>27101.06</v>
      </c>
      <c r="H224" s="86">
        <v>27101.06</v>
      </c>
      <c r="I224" s="86">
        <v>27101.06</v>
      </c>
      <c r="J224" s="86">
        <v>0</v>
      </c>
      <c r="K224" s="101">
        <v>0</v>
      </c>
      <c r="L224" s="86">
        <v>0</v>
      </c>
    </row>
    <row r="225" spans="1:12" ht="13.8" x14ac:dyDescent="0.2">
      <c r="A225" s="37" t="s">
        <v>68</v>
      </c>
      <c r="B225" s="16" t="s">
        <v>68</v>
      </c>
      <c r="C225" s="16" t="s">
        <v>1333</v>
      </c>
      <c r="D225" s="16" t="s">
        <v>1734</v>
      </c>
      <c r="E225" s="86">
        <v>245000</v>
      </c>
      <c r="F225" s="86">
        <v>0</v>
      </c>
      <c r="G225" s="86">
        <v>245000</v>
      </c>
      <c r="H225" s="86">
        <v>150000</v>
      </c>
      <c r="I225" s="86">
        <v>150000</v>
      </c>
      <c r="J225" s="86">
        <v>0</v>
      </c>
      <c r="K225" s="101">
        <v>0</v>
      </c>
      <c r="L225" s="86">
        <v>0</v>
      </c>
    </row>
    <row r="226" spans="1:12" ht="13.8" x14ac:dyDescent="0.2">
      <c r="A226" s="37" t="s">
        <v>68</v>
      </c>
      <c r="B226" s="16" t="s">
        <v>68</v>
      </c>
      <c r="C226" s="16" t="s">
        <v>1334</v>
      </c>
      <c r="D226" s="16" t="s">
        <v>1335</v>
      </c>
      <c r="E226" s="86">
        <v>100000</v>
      </c>
      <c r="F226" s="86">
        <v>0</v>
      </c>
      <c r="G226" s="86">
        <v>100000</v>
      </c>
      <c r="H226" s="86">
        <v>0</v>
      </c>
      <c r="I226" s="86">
        <v>0</v>
      </c>
      <c r="J226" s="86">
        <v>0</v>
      </c>
      <c r="K226" s="101">
        <v>0</v>
      </c>
      <c r="L226" s="86">
        <v>0</v>
      </c>
    </row>
    <row r="227" spans="1:12" ht="13.8" x14ac:dyDescent="0.2">
      <c r="A227" s="37" t="s">
        <v>68</v>
      </c>
      <c r="B227" s="16" t="s">
        <v>68</v>
      </c>
      <c r="C227" s="16" t="s">
        <v>1336</v>
      </c>
      <c r="D227" s="16" t="s">
        <v>1735</v>
      </c>
      <c r="E227" s="86">
        <v>0</v>
      </c>
      <c r="F227" s="86">
        <v>7090.61</v>
      </c>
      <c r="G227" s="86">
        <v>7090.61</v>
      </c>
      <c r="H227" s="86">
        <v>7090.61</v>
      </c>
      <c r="I227" s="86">
        <v>7090.61</v>
      </c>
      <c r="J227" s="86">
        <v>0</v>
      </c>
      <c r="K227" s="101">
        <v>0</v>
      </c>
      <c r="L227" s="86">
        <v>0</v>
      </c>
    </row>
    <row r="228" spans="1:12" ht="13.8" x14ac:dyDescent="0.2">
      <c r="A228" s="37" t="s">
        <v>68</v>
      </c>
      <c r="B228" s="16" t="s">
        <v>68</v>
      </c>
      <c r="C228" s="16" t="s">
        <v>1337</v>
      </c>
      <c r="D228" s="16" t="s">
        <v>1338</v>
      </c>
      <c r="E228" s="86">
        <v>0</v>
      </c>
      <c r="F228" s="86">
        <v>90000</v>
      </c>
      <c r="G228" s="86">
        <v>90000</v>
      </c>
      <c r="H228" s="86">
        <v>90000</v>
      </c>
      <c r="I228" s="86">
        <v>0</v>
      </c>
      <c r="J228" s="86">
        <v>0</v>
      </c>
      <c r="K228" s="101">
        <v>0</v>
      </c>
      <c r="L228" s="86">
        <v>0</v>
      </c>
    </row>
    <row r="229" spans="1:12" ht="13.8" x14ac:dyDescent="0.2">
      <c r="A229" s="37" t="s">
        <v>68</v>
      </c>
      <c r="B229" s="16" t="s">
        <v>68</v>
      </c>
      <c r="C229" s="16" t="s">
        <v>1339</v>
      </c>
      <c r="D229" s="16" t="s">
        <v>1340</v>
      </c>
      <c r="E229" s="86">
        <v>0</v>
      </c>
      <c r="F229" s="86">
        <v>59999.99</v>
      </c>
      <c r="G229" s="86">
        <v>59999.99</v>
      </c>
      <c r="H229" s="86">
        <v>59999.99</v>
      </c>
      <c r="I229" s="86">
        <v>0</v>
      </c>
      <c r="J229" s="86">
        <v>0</v>
      </c>
      <c r="K229" s="101">
        <v>0</v>
      </c>
      <c r="L229" s="86">
        <v>0</v>
      </c>
    </row>
    <row r="230" spans="1:12" ht="13.8" x14ac:dyDescent="0.2">
      <c r="A230" s="37" t="s">
        <v>68</v>
      </c>
      <c r="B230" s="16" t="s">
        <v>68</v>
      </c>
      <c r="C230" s="16" t="s">
        <v>1341</v>
      </c>
      <c r="D230" s="16" t="s">
        <v>1342</v>
      </c>
      <c r="E230" s="86">
        <v>0</v>
      </c>
      <c r="F230" s="86">
        <v>109526.1</v>
      </c>
      <c r="G230" s="86">
        <v>109526.1</v>
      </c>
      <c r="H230" s="86">
        <v>109526.1</v>
      </c>
      <c r="I230" s="86">
        <v>0</v>
      </c>
      <c r="J230" s="86">
        <v>0</v>
      </c>
      <c r="K230" s="101">
        <v>0</v>
      </c>
      <c r="L230" s="86">
        <v>0</v>
      </c>
    </row>
    <row r="231" spans="1:12" ht="13.8" x14ac:dyDescent="0.2">
      <c r="A231" s="37" t="s">
        <v>68</v>
      </c>
      <c r="B231" s="16" t="s">
        <v>68</v>
      </c>
      <c r="C231" s="16" t="s">
        <v>1343</v>
      </c>
      <c r="D231" s="16" t="s">
        <v>1344</v>
      </c>
      <c r="E231" s="86">
        <v>0</v>
      </c>
      <c r="F231" s="86">
        <v>0</v>
      </c>
      <c r="G231" s="86">
        <v>0</v>
      </c>
      <c r="H231" s="86">
        <v>3240000</v>
      </c>
      <c r="I231" s="86">
        <v>0</v>
      </c>
      <c r="J231" s="86">
        <v>0</v>
      </c>
      <c r="K231" s="101">
        <v>0</v>
      </c>
      <c r="L231" s="86">
        <v>0</v>
      </c>
    </row>
    <row r="232" spans="1:12" ht="13.8" x14ac:dyDescent="0.2">
      <c r="A232" s="37" t="s">
        <v>68</v>
      </c>
      <c r="B232" s="16" t="s">
        <v>68</v>
      </c>
      <c r="C232" s="16" t="s">
        <v>1345</v>
      </c>
      <c r="D232" s="16" t="s">
        <v>1346</v>
      </c>
      <c r="E232" s="86">
        <v>0</v>
      </c>
      <c r="F232" s="86">
        <v>67985.69</v>
      </c>
      <c r="G232" s="86">
        <v>67985.69</v>
      </c>
      <c r="H232" s="86">
        <v>67985.69</v>
      </c>
      <c r="I232" s="86">
        <v>0</v>
      </c>
      <c r="J232" s="86">
        <v>0</v>
      </c>
      <c r="K232" s="101">
        <v>0</v>
      </c>
      <c r="L232" s="86">
        <v>0</v>
      </c>
    </row>
    <row r="233" spans="1:12" ht="13.8" x14ac:dyDescent="0.2">
      <c r="A233" s="37" t="s">
        <v>68</v>
      </c>
      <c r="B233" s="16" t="s">
        <v>68</v>
      </c>
      <c r="C233" s="16" t="s">
        <v>1347</v>
      </c>
      <c r="D233" s="16" t="s">
        <v>1348</v>
      </c>
      <c r="E233" s="86">
        <v>0</v>
      </c>
      <c r="F233" s="86">
        <v>79943.759999999995</v>
      </c>
      <c r="G233" s="86">
        <v>79943.759999999995</v>
      </c>
      <c r="H233" s="86">
        <v>79943.759999999995</v>
      </c>
      <c r="I233" s="86">
        <v>0</v>
      </c>
      <c r="J233" s="86">
        <v>0</v>
      </c>
      <c r="K233" s="101">
        <v>0</v>
      </c>
      <c r="L233" s="86">
        <v>0</v>
      </c>
    </row>
    <row r="234" spans="1:12" ht="13.8" x14ac:dyDescent="0.2">
      <c r="A234" s="37" t="s">
        <v>68</v>
      </c>
      <c r="B234" s="16" t="s">
        <v>68</v>
      </c>
      <c r="C234" s="16" t="s">
        <v>1349</v>
      </c>
      <c r="D234" s="16" t="s">
        <v>1736</v>
      </c>
      <c r="E234" s="86">
        <v>0</v>
      </c>
      <c r="F234" s="86">
        <v>0</v>
      </c>
      <c r="G234" s="86">
        <v>0</v>
      </c>
      <c r="H234" s="86">
        <v>285130</v>
      </c>
      <c r="I234" s="86">
        <v>285130</v>
      </c>
      <c r="J234" s="86">
        <v>0</v>
      </c>
      <c r="K234" s="101">
        <v>0</v>
      </c>
      <c r="L234" s="86">
        <v>0</v>
      </c>
    </row>
    <row r="235" spans="1:12" ht="13.8" x14ac:dyDescent="0.2">
      <c r="A235" s="37" t="s">
        <v>68</v>
      </c>
      <c r="B235" s="16" t="s">
        <v>68</v>
      </c>
      <c r="C235" s="16" t="s">
        <v>1350</v>
      </c>
      <c r="D235" s="16" t="s">
        <v>1351</v>
      </c>
      <c r="E235" s="86">
        <v>0</v>
      </c>
      <c r="F235" s="86">
        <v>0</v>
      </c>
      <c r="G235" s="86">
        <v>0</v>
      </c>
      <c r="H235" s="86">
        <v>17908</v>
      </c>
      <c r="I235" s="86">
        <v>17908</v>
      </c>
      <c r="J235" s="86">
        <v>0</v>
      </c>
      <c r="K235" s="101">
        <v>0</v>
      </c>
      <c r="L235" s="86">
        <v>0</v>
      </c>
    </row>
    <row r="236" spans="1:12" ht="13.8" x14ac:dyDescent="0.2">
      <c r="A236" s="37" t="s">
        <v>68</v>
      </c>
      <c r="B236" s="16" t="s">
        <v>68</v>
      </c>
      <c r="C236" s="16" t="s">
        <v>1352</v>
      </c>
      <c r="D236" s="16" t="s">
        <v>1353</v>
      </c>
      <c r="E236" s="86">
        <v>75000</v>
      </c>
      <c r="F236" s="86">
        <v>0</v>
      </c>
      <c r="G236" s="86">
        <v>75000</v>
      </c>
      <c r="H236" s="86">
        <v>0</v>
      </c>
      <c r="I236" s="86">
        <v>0</v>
      </c>
      <c r="J236" s="86">
        <v>0</v>
      </c>
      <c r="K236" s="101">
        <v>0</v>
      </c>
      <c r="L236" s="86">
        <v>0</v>
      </c>
    </row>
    <row r="237" spans="1:12" ht="13.8" x14ac:dyDescent="0.2">
      <c r="A237" s="37" t="s">
        <v>68</v>
      </c>
      <c r="B237" s="16" t="s">
        <v>68</v>
      </c>
      <c r="C237" s="16" t="s">
        <v>1354</v>
      </c>
      <c r="D237" s="16" t="s">
        <v>1355</v>
      </c>
      <c r="E237" s="86">
        <v>109351.95</v>
      </c>
      <c r="F237" s="86">
        <v>0</v>
      </c>
      <c r="G237" s="86">
        <v>109351.95</v>
      </c>
      <c r="H237" s="86">
        <v>0</v>
      </c>
      <c r="I237" s="86">
        <v>0</v>
      </c>
      <c r="J237" s="86">
        <v>0</v>
      </c>
      <c r="K237" s="101">
        <v>0</v>
      </c>
      <c r="L237" s="86">
        <v>0</v>
      </c>
    </row>
    <row r="238" spans="1:12" ht="13.8" x14ac:dyDescent="0.2">
      <c r="A238" s="37" t="s">
        <v>68</v>
      </c>
      <c r="B238" s="16" t="s">
        <v>68</v>
      </c>
      <c r="C238" s="16" t="s">
        <v>1356</v>
      </c>
      <c r="D238" s="16" t="s">
        <v>1737</v>
      </c>
      <c r="E238" s="86">
        <v>31610.799999999999</v>
      </c>
      <c r="F238" s="86">
        <v>0</v>
      </c>
      <c r="G238" s="86">
        <v>31610.799999999999</v>
      </c>
      <c r="H238" s="86">
        <v>0</v>
      </c>
      <c r="I238" s="86">
        <v>0</v>
      </c>
      <c r="J238" s="86">
        <v>0</v>
      </c>
      <c r="K238" s="101">
        <v>0</v>
      </c>
      <c r="L238" s="86">
        <v>0</v>
      </c>
    </row>
    <row r="239" spans="1:12" ht="13.8" x14ac:dyDescent="0.2">
      <c r="A239" s="37" t="s">
        <v>68</v>
      </c>
      <c r="B239" s="16" t="s">
        <v>68</v>
      </c>
      <c r="C239" s="16" t="s">
        <v>1357</v>
      </c>
      <c r="D239" s="16" t="s">
        <v>1358</v>
      </c>
      <c r="E239" s="86">
        <v>15870809.34</v>
      </c>
      <c r="F239" s="86">
        <v>0</v>
      </c>
      <c r="G239" s="86">
        <v>15870809.34</v>
      </c>
      <c r="H239" s="86">
        <v>0</v>
      </c>
      <c r="I239" s="86">
        <v>0</v>
      </c>
      <c r="J239" s="86">
        <v>0</v>
      </c>
      <c r="K239" s="101">
        <v>0</v>
      </c>
      <c r="L239" s="86">
        <v>0</v>
      </c>
    </row>
    <row r="240" spans="1:12" ht="13.8" x14ac:dyDescent="0.2">
      <c r="A240" s="37" t="s">
        <v>68</v>
      </c>
      <c r="B240" s="16" t="s">
        <v>68</v>
      </c>
      <c r="C240" s="16" t="s">
        <v>1359</v>
      </c>
      <c r="D240" s="16" t="s">
        <v>1360</v>
      </c>
      <c r="E240" s="86">
        <v>3197898</v>
      </c>
      <c r="F240" s="86">
        <v>0</v>
      </c>
      <c r="G240" s="86">
        <v>3197898</v>
      </c>
      <c r="H240" s="86">
        <v>0</v>
      </c>
      <c r="I240" s="86">
        <v>0</v>
      </c>
      <c r="J240" s="86">
        <v>0</v>
      </c>
      <c r="K240" s="101">
        <v>0</v>
      </c>
      <c r="L240" s="86">
        <v>0</v>
      </c>
    </row>
    <row r="241" spans="1:12" ht="13.8" x14ac:dyDescent="0.2">
      <c r="A241" s="37" t="s">
        <v>68</v>
      </c>
      <c r="B241" s="16" t="s">
        <v>68</v>
      </c>
      <c r="C241" s="16" t="s">
        <v>1361</v>
      </c>
      <c r="D241" s="16" t="s">
        <v>1362</v>
      </c>
      <c r="E241" s="86">
        <v>5628850.6600000001</v>
      </c>
      <c r="F241" s="86">
        <v>0</v>
      </c>
      <c r="G241" s="86">
        <v>5628850.6600000001</v>
      </c>
      <c r="H241" s="86">
        <v>0</v>
      </c>
      <c r="I241" s="86">
        <v>0</v>
      </c>
      <c r="J241" s="86">
        <v>0</v>
      </c>
      <c r="K241" s="101">
        <v>0</v>
      </c>
      <c r="L241" s="86">
        <v>0</v>
      </c>
    </row>
    <row r="242" spans="1:12" ht="13.8" x14ac:dyDescent="0.2">
      <c r="A242" s="37" t="s">
        <v>68</v>
      </c>
      <c r="B242" s="16" t="s">
        <v>68</v>
      </c>
      <c r="C242" s="16" t="s">
        <v>1363</v>
      </c>
      <c r="D242" s="16" t="s">
        <v>1364</v>
      </c>
      <c r="E242" s="86">
        <v>66718</v>
      </c>
      <c r="F242" s="86">
        <v>0</v>
      </c>
      <c r="G242" s="86">
        <v>66718</v>
      </c>
      <c r="H242" s="86">
        <v>0</v>
      </c>
      <c r="I242" s="86">
        <v>0</v>
      </c>
      <c r="J242" s="86">
        <v>0</v>
      </c>
      <c r="K242" s="101">
        <v>0</v>
      </c>
      <c r="L242" s="86">
        <v>0</v>
      </c>
    </row>
    <row r="243" spans="1:12" ht="13.8" x14ac:dyDescent="0.2">
      <c r="A243" s="37" t="s">
        <v>68</v>
      </c>
      <c r="B243" s="16" t="s">
        <v>68</v>
      </c>
      <c r="C243" s="16" t="s">
        <v>1365</v>
      </c>
      <c r="D243" s="16" t="s">
        <v>68</v>
      </c>
      <c r="E243" s="86">
        <v>3505480.31</v>
      </c>
      <c r="F243" s="86">
        <v>0</v>
      </c>
      <c r="G243" s="86">
        <v>3505480.31</v>
      </c>
      <c r="H243" s="86">
        <v>0</v>
      </c>
      <c r="I243" s="86">
        <v>0</v>
      </c>
      <c r="J243" s="86">
        <v>0</v>
      </c>
      <c r="K243" s="101">
        <v>0</v>
      </c>
      <c r="L243" s="86">
        <v>0</v>
      </c>
    </row>
    <row r="244" spans="1:12" ht="13.8" x14ac:dyDescent="0.2">
      <c r="A244" s="37" t="s">
        <v>68</v>
      </c>
      <c r="B244" s="16" t="s">
        <v>68</v>
      </c>
      <c r="C244" s="16" t="s">
        <v>1366</v>
      </c>
      <c r="D244" s="16" t="s">
        <v>1367</v>
      </c>
      <c r="E244" s="86">
        <v>500000</v>
      </c>
      <c r="F244" s="86">
        <v>0</v>
      </c>
      <c r="G244" s="86">
        <v>500000</v>
      </c>
      <c r="H244" s="86">
        <v>0</v>
      </c>
      <c r="I244" s="86">
        <v>0</v>
      </c>
      <c r="J244" s="86">
        <v>0</v>
      </c>
      <c r="K244" s="101">
        <v>0</v>
      </c>
      <c r="L244" s="86">
        <v>0</v>
      </c>
    </row>
    <row r="245" spans="1:12" ht="13.8" x14ac:dyDescent="0.2">
      <c r="A245" s="37" t="s">
        <v>68</v>
      </c>
      <c r="B245" s="16" t="s">
        <v>68</v>
      </c>
      <c r="C245" s="27" t="s">
        <v>123</v>
      </c>
      <c r="D245" s="27" t="s">
        <v>68</v>
      </c>
      <c r="E245" s="91">
        <v>58924085.899999999</v>
      </c>
      <c r="F245" s="91">
        <v>0</v>
      </c>
      <c r="G245" s="91">
        <v>58924085.899999999</v>
      </c>
      <c r="H245" s="91">
        <v>22527687.719999999</v>
      </c>
      <c r="I245" s="91">
        <v>15827594.59</v>
      </c>
      <c r="J245" s="91">
        <v>1386.79</v>
      </c>
      <c r="K245" s="102">
        <v>2.3535197514200001E-3</v>
      </c>
      <c r="L245" s="91">
        <v>1386.79</v>
      </c>
    </row>
    <row r="246" spans="1:12" ht="13.8" x14ac:dyDescent="0.2">
      <c r="A246" s="37" t="s">
        <v>426</v>
      </c>
      <c r="B246" s="16" t="s">
        <v>427</v>
      </c>
      <c r="C246" s="16" t="s">
        <v>1368</v>
      </c>
      <c r="D246" s="16" t="s">
        <v>1738</v>
      </c>
      <c r="E246" s="86">
        <v>45000</v>
      </c>
      <c r="F246" s="86">
        <v>0</v>
      </c>
      <c r="G246" s="86">
        <v>45000</v>
      </c>
      <c r="H246" s="86">
        <v>0</v>
      </c>
      <c r="I246" s="86">
        <v>0</v>
      </c>
      <c r="J246" s="86">
        <v>0</v>
      </c>
      <c r="K246" s="101">
        <v>0</v>
      </c>
      <c r="L246" s="86">
        <v>0</v>
      </c>
    </row>
    <row r="247" spans="1:12" ht="13.8" x14ac:dyDescent="0.2">
      <c r="A247" s="37" t="s">
        <v>68</v>
      </c>
      <c r="B247" s="16" t="s">
        <v>68</v>
      </c>
      <c r="C247" s="16" t="s">
        <v>1369</v>
      </c>
      <c r="D247" s="16" t="s">
        <v>1370</v>
      </c>
      <c r="E247" s="86">
        <v>31263.279999999999</v>
      </c>
      <c r="F247" s="86">
        <v>0</v>
      </c>
      <c r="G247" s="86">
        <v>31263.279999999999</v>
      </c>
      <c r="H247" s="86">
        <v>0</v>
      </c>
      <c r="I247" s="86">
        <v>0</v>
      </c>
      <c r="J247" s="86">
        <v>0</v>
      </c>
      <c r="K247" s="101">
        <v>0</v>
      </c>
      <c r="L247" s="86">
        <v>0</v>
      </c>
    </row>
    <row r="248" spans="1:12" ht="13.8" x14ac:dyDescent="0.2">
      <c r="A248" s="37" t="s">
        <v>68</v>
      </c>
      <c r="B248" s="16" t="s">
        <v>68</v>
      </c>
      <c r="C248" s="16" t="s">
        <v>1371</v>
      </c>
      <c r="D248" s="16" t="s">
        <v>1372</v>
      </c>
      <c r="E248" s="86">
        <v>30000</v>
      </c>
      <c r="F248" s="86">
        <v>0</v>
      </c>
      <c r="G248" s="86">
        <v>30000</v>
      </c>
      <c r="H248" s="86">
        <v>0</v>
      </c>
      <c r="I248" s="86">
        <v>0</v>
      </c>
      <c r="J248" s="86">
        <v>0</v>
      </c>
      <c r="K248" s="101">
        <v>0</v>
      </c>
      <c r="L248" s="86">
        <v>0</v>
      </c>
    </row>
    <row r="249" spans="1:12" ht="13.8" x14ac:dyDescent="0.2">
      <c r="A249" s="37" t="s">
        <v>68</v>
      </c>
      <c r="B249" s="16" t="s">
        <v>68</v>
      </c>
      <c r="C249" s="16" t="s">
        <v>1373</v>
      </c>
      <c r="D249" s="16" t="s">
        <v>1374</v>
      </c>
      <c r="E249" s="86">
        <v>100000</v>
      </c>
      <c r="F249" s="86">
        <v>0</v>
      </c>
      <c r="G249" s="86">
        <v>100000</v>
      </c>
      <c r="H249" s="86">
        <v>84480</v>
      </c>
      <c r="I249" s="86">
        <v>84480</v>
      </c>
      <c r="J249" s="86">
        <v>0</v>
      </c>
      <c r="K249" s="101">
        <v>0</v>
      </c>
      <c r="L249" s="86">
        <v>0</v>
      </c>
    </row>
    <row r="250" spans="1:12" ht="13.8" x14ac:dyDescent="0.2">
      <c r="A250" s="37" t="s">
        <v>68</v>
      </c>
      <c r="B250" s="16" t="s">
        <v>68</v>
      </c>
      <c r="C250" s="27" t="s">
        <v>123</v>
      </c>
      <c r="D250" s="27" t="s">
        <v>68</v>
      </c>
      <c r="E250" s="91">
        <v>206263.28</v>
      </c>
      <c r="F250" s="91">
        <v>0</v>
      </c>
      <c r="G250" s="91">
        <v>206263.28</v>
      </c>
      <c r="H250" s="91">
        <v>84480</v>
      </c>
      <c r="I250" s="91">
        <v>84480</v>
      </c>
      <c r="J250" s="91">
        <v>0</v>
      </c>
      <c r="K250" s="102">
        <v>0</v>
      </c>
      <c r="L250" s="91">
        <v>0</v>
      </c>
    </row>
    <row r="251" spans="1:12" ht="13.8" x14ac:dyDescent="0.2">
      <c r="A251" s="37" t="s">
        <v>428</v>
      </c>
      <c r="B251" s="16" t="s">
        <v>429</v>
      </c>
      <c r="C251" s="16" t="s">
        <v>1375</v>
      </c>
      <c r="D251" s="16" t="s">
        <v>1376</v>
      </c>
      <c r="E251" s="86">
        <v>235000</v>
      </c>
      <c r="F251" s="86">
        <v>0</v>
      </c>
      <c r="G251" s="86">
        <v>235000</v>
      </c>
      <c r="H251" s="86">
        <v>109444.17</v>
      </c>
      <c r="I251" s="86">
        <v>107557.29</v>
      </c>
      <c r="J251" s="86">
        <v>0</v>
      </c>
      <c r="K251" s="101">
        <v>0</v>
      </c>
      <c r="L251" s="86">
        <v>0</v>
      </c>
    </row>
    <row r="252" spans="1:12" ht="13.8" x14ac:dyDescent="0.2">
      <c r="A252" s="37" t="s">
        <v>68</v>
      </c>
      <c r="B252" s="16" t="s">
        <v>68</v>
      </c>
      <c r="C252" s="16" t="s">
        <v>1377</v>
      </c>
      <c r="D252" s="16" t="s">
        <v>1378</v>
      </c>
      <c r="E252" s="86">
        <v>50000</v>
      </c>
      <c r="F252" s="86">
        <v>0</v>
      </c>
      <c r="G252" s="86">
        <v>50000</v>
      </c>
      <c r="H252" s="86">
        <v>0</v>
      </c>
      <c r="I252" s="86">
        <v>0</v>
      </c>
      <c r="J252" s="86">
        <v>0</v>
      </c>
      <c r="K252" s="101">
        <v>0</v>
      </c>
      <c r="L252" s="86">
        <v>0</v>
      </c>
    </row>
    <row r="253" spans="1:12" ht="13.8" x14ac:dyDescent="0.2">
      <c r="A253" s="37" t="s">
        <v>68</v>
      </c>
      <c r="B253" s="16" t="s">
        <v>68</v>
      </c>
      <c r="C253" s="16" t="s">
        <v>1379</v>
      </c>
      <c r="D253" s="16" t="s">
        <v>1380</v>
      </c>
      <c r="E253" s="86">
        <v>250000</v>
      </c>
      <c r="F253" s="86">
        <v>0</v>
      </c>
      <c r="G253" s="86">
        <v>250000</v>
      </c>
      <c r="H253" s="86">
        <v>0</v>
      </c>
      <c r="I253" s="86">
        <v>0</v>
      </c>
      <c r="J253" s="86">
        <v>0</v>
      </c>
      <c r="K253" s="101">
        <v>0</v>
      </c>
      <c r="L253" s="86">
        <v>0</v>
      </c>
    </row>
    <row r="254" spans="1:12" ht="13.8" x14ac:dyDescent="0.2">
      <c r="A254" s="37" t="s">
        <v>68</v>
      </c>
      <c r="B254" s="16" t="s">
        <v>68</v>
      </c>
      <c r="C254" s="16" t="s">
        <v>1381</v>
      </c>
      <c r="D254" s="16" t="s">
        <v>1739</v>
      </c>
      <c r="E254" s="86">
        <v>24000</v>
      </c>
      <c r="F254" s="86">
        <v>0</v>
      </c>
      <c r="G254" s="86">
        <v>24000</v>
      </c>
      <c r="H254" s="86">
        <v>0</v>
      </c>
      <c r="I254" s="86">
        <v>0</v>
      </c>
      <c r="J254" s="86">
        <v>0</v>
      </c>
      <c r="K254" s="101">
        <v>0</v>
      </c>
      <c r="L254" s="86">
        <v>0</v>
      </c>
    </row>
    <row r="255" spans="1:12" ht="13.8" x14ac:dyDescent="0.2">
      <c r="A255" s="37" t="s">
        <v>68</v>
      </c>
      <c r="B255" s="16" t="s">
        <v>68</v>
      </c>
      <c r="C255" s="16" t="s">
        <v>1382</v>
      </c>
      <c r="D255" s="16" t="s">
        <v>1383</v>
      </c>
      <c r="E255" s="86">
        <v>2000</v>
      </c>
      <c r="F255" s="86">
        <v>0</v>
      </c>
      <c r="G255" s="86">
        <v>2000</v>
      </c>
      <c r="H255" s="86">
        <v>0</v>
      </c>
      <c r="I255" s="86">
        <v>0</v>
      </c>
      <c r="J255" s="86">
        <v>0</v>
      </c>
      <c r="K255" s="101">
        <v>0</v>
      </c>
      <c r="L255" s="86">
        <v>0</v>
      </c>
    </row>
    <row r="256" spans="1:12" ht="13.8" x14ac:dyDescent="0.2">
      <c r="A256" s="37" t="s">
        <v>68</v>
      </c>
      <c r="B256" s="16" t="s">
        <v>68</v>
      </c>
      <c r="C256" s="16" t="s">
        <v>1384</v>
      </c>
      <c r="D256" s="16" t="s">
        <v>1385</v>
      </c>
      <c r="E256" s="86">
        <v>130000</v>
      </c>
      <c r="F256" s="86">
        <v>0</v>
      </c>
      <c r="G256" s="86">
        <v>130000</v>
      </c>
      <c r="H256" s="86">
        <v>0</v>
      </c>
      <c r="I256" s="86">
        <v>0</v>
      </c>
      <c r="J256" s="86">
        <v>0</v>
      </c>
      <c r="K256" s="101">
        <v>0</v>
      </c>
      <c r="L256" s="86">
        <v>0</v>
      </c>
    </row>
    <row r="257" spans="1:12" ht="13.8" x14ac:dyDescent="0.2">
      <c r="A257" s="37" t="s">
        <v>68</v>
      </c>
      <c r="B257" s="16" t="s">
        <v>68</v>
      </c>
      <c r="C257" s="16" t="s">
        <v>1386</v>
      </c>
      <c r="D257" s="16" t="s">
        <v>68</v>
      </c>
      <c r="E257" s="86">
        <v>8580</v>
      </c>
      <c r="F257" s="86">
        <v>0</v>
      </c>
      <c r="G257" s="86">
        <v>8580</v>
      </c>
      <c r="H257" s="86">
        <v>0</v>
      </c>
      <c r="I257" s="86">
        <v>0</v>
      </c>
      <c r="J257" s="86">
        <v>0</v>
      </c>
      <c r="K257" s="101">
        <v>0</v>
      </c>
      <c r="L257" s="86">
        <v>0</v>
      </c>
    </row>
    <row r="258" spans="1:12" ht="13.8" x14ac:dyDescent="0.2">
      <c r="A258" s="37" t="s">
        <v>68</v>
      </c>
      <c r="B258" s="16" t="s">
        <v>68</v>
      </c>
      <c r="C258" s="27" t="s">
        <v>123</v>
      </c>
      <c r="D258" s="27" t="s">
        <v>68</v>
      </c>
      <c r="E258" s="91">
        <v>699580</v>
      </c>
      <c r="F258" s="91">
        <v>0</v>
      </c>
      <c r="G258" s="91">
        <v>699580</v>
      </c>
      <c r="H258" s="91">
        <v>109444.17</v>
      </c>
      <c r="I258" s="91">
        <v>107557.29</v>
      </c>
      <c r="J258" s="91">
        <v>0</v>
      </c>
      <c r="K258" s="102">
        <v>0</v>
      </c>
      <c r="L258" s="91">
        <v>0</v>
      </c>
    </row>
    <row r="259" spans="1:12" ht="13.8" x14ac:dyDescent="0.2">
      <c r="A259" s="37" t="s">
        <v>430</v>
      </c>
      <c r="B259" s="16" t="s">
        <v>431</v>
      </c>
      <c r="C259" s="16" t="s">
        <v>1387</v>
      </c>
      <c r="D259" s="16" t="s">
        <v>1388</v>
      </c>
      <c r="E259" s="86">
        <v>100000</v>
      </c>
      <c r="F259" s="86">
        <v>0</v>
      </c>
      <c r="G259" s="86">
        <v>100000</v>
      </c>
      <c r="H259" s="86">
        <v>0</v>
      </c>
      <c r="I259" s="86">
        <v>0</v>
      </c>
      <c r="J259" s="86">
        <v>0</v>
      </c>
      <c r="K259" s="101">
        <v>0</v>
      </c>
      <c r="L259" s="86">
        <v>0</v>
      </c>
    </row>
    <row r="260" spans="1:12" ht="13.8" x14ac:dyDescent="0.2">
      <c r="A260" s="37" t="s">
        <v>68</v>
      </c>
      <c r="B260" s="16" t="s">
        <v>68</v>
      </c>
      <c r="C260" s="16" t="s">
        <v>1389</v>
      </c>
      <c r="D260" s="16" t="s">
        <v>1740</v>
      </c>
      <c r="E260" s="86">
        <v>9000</v>
      </c>
      <c r="F260" s="86">
        <v>0</v>
      </c>
      <c r="G260" s="86">
        <v>9000</v>
      </c>
      <c r="H260" s="86">
        <v>0</v>
      </c>
      <c r="I260" s="86">
        <v>0</v>
      </c>
      <c r="J260" s="86">
        <v>0</v>
      </c>
      <c r="K260" s="101">
        <v>0</v>
      </c>
      <c r="L260" s="86">
        <v>0</v>
      </c>
    </row>
    <row r="261" spans="1:12" ht="13.8" x14ac:dyDescent="0.2">
      <c r="A261" s="37" t="s">
        <v>68</v>
      </c>
      <c r="B261" s="16" t="s">
        <v>68</v>
      </c>
      <c r="C261" s="16" t="s">
        <v>1390</v>
      </c>
      <c r="D261" s="16" t="s">
        <v>1741</v>
      </c>
      <c r="E261" s="86">
        <v>335000</v>
      </c>
      <c r="F261" s="86">
        <v>0</v>
      </c>
      <c r="G261" s="86">
        <v>335000</v>
      </c>
      <c r="H261" s="86">
        <v>150040</v>
      </c>
      <c r="I261" s="86">
        <v>150040</v>
      </c>
      <c r="J261" s="86">
        <v>0</v>
      </c>
      <c r="K261" s="101">
        <v>0</v>
      </c>
      <c r="L261" s="86">
        <v>0</v>
      </c>
    </row>
    <row r="262" spans="1:12" ht="13.8" x14ac:dyDescent="0.2">
      <c r="A262" s="37" t="s">
        <v>68</v>
      </c>
      <c r="B262" s="16" t="s">
        <v>68</v>
      </c>
      <c r="C262" s="16" t="s">
        <v>1391</v>
      </c>
      <c r="D262" s="16" t="s">
        <v>1392</v>
      </c>
      <c r="E262" s="86">
        <v>7084674.5700000003</v>
      </c>
      <c r="F262" s="86">
        <v>0</v>
      </c>
      <c r="G262" s="86">
        <v>7084674.5700000003</v>
      </c>
      <c r="H262" s="86">
        <v>5594307.0199999996</v>
      </c>
      <c r="I262" s="86">
        <v>5534867.9500000002</v>
      </c>
      <c r="J262" s="86">
        <v>0</v>
      </c>
      <c r="K262" s="101">
        <v>0</v>
      </c>
      <c r="L262" s="86">
        <v>0</v>
      </c>
    </row>
    <row r="263" spans="1:12" ht="13.8" x14ac:dyDescent="0.2">
      <c r="A263" s="37" t="s">
        <v>68</v>
      </c>
      <c r="B263" s="16" t="s">
        <v>68</v>
      </c>
      <c r="C263" s="16" t="s">
        <v>1393</v>
      </c>
      <c r="D263" s="16" t="s">
        <v>1394</v>
      </c>
      <c r="E263" s="86">
        <v>40000</v>
      </c>
      <c r="F263" s="86">
        <v>0</v>
      </c>
      <c r="G263" s="86">
        <v>40000</v>
      </c>
      <c r="H263" s="86">
        <v>0</v>
      </c>
      <c r="I263" s="86">
        <v>0</v>
      </c>
      <c r="J263" s="86">
        <v>0</v>
      </c>
      <c r="K263" s="101">
        <v>0</v>
      </c>
      <c r="L263" s="86">
        <v>0</v>
      </c>
    </row>
    <row r="264" spans="1:12" ht="13.8" x14ac:dyDescent="0.2">
      <c r="A264" s="37" t="s">
        <v>68</v>
      </c>
      <c r="B264" s="16" t="s">
        <v>68</v>
      </c>
      <c r="C264" s="16" t="s">
        <v>1395</v>
      </c>
      <c r="D264" s="16" t="s">
        <v>1396</v>
      </c>
      <c r="E264" s="86">
        <v>21474.18</v>
      </c>
      <c r="F264" s="86">
        <v>0</v>
      </c>
      <c r="G264" s="86">
        <v>21474.18</v>
      </c>
      <c r="H264" s="86">
        <v>0</v>
      </c>
      <c r="I264" s="86">
        <v>0</v>
      </c>
      <c r="J264" s="86">
        <v>0</v>
      </c>
      <c r="K264" s="101">
        <v>0</v>
      </c>
      <c r="L264" s="86">
        <v>0</v>
      </c>
    </row>
    <row r="265" spans="1:12" ht="13.8" x14ac:dyDescent="0.2">
      <c r="A265" s="37" t="s">
        <v>68</v>
      </c>
      <c r="B265" s="16" t="s">
        <v>68</v>
      </c>
      <c r="C265" s="16" t="s">
        <v>1397</v>
      </c>
      <c r="D265" s="16" t="s">
        <v>1398</v>
      </c>
      <c r="E265" s="86">
        <v>2000</v>
      </c>
      <c r="F265" s="86">
        <v>0</v>
      </c>
      <c r="G265" s="86">
        <v>2000</v>
      </c>
      <c r="H265" s="86">
        <v>0</v>
      </c>
      <c r="I265" s="86">
        <v>0</v>
      </c>
      <c r="J265" s="86">
        <v>0</v>
      </c>
      <c r="K265" s="101">
        <v>0</v>
      </c>
      <c r="L265" s="86">
        <v>0</v>
      </c>
    </row>
    <row r="266" spans="1:12" ht="13.8" x14ac:dyDescent="0.2">
      <c r="A266" s="37" t="s">
        <v>68</v>
      </c>
      <c r="B266" s="16" t="s">
        <v>68</v>
      </c>
      <c r="C266" s="16" t="s">
        <v>1399</v>
      </c>
      <c r="D266" s="16" t="s">
        <v>1400</v>
      </c>
      <c r="E266" s="86">
        <v>220000</v>
      </c>
      <c r="F266" s="86">
        <v>0</v>
      </c>
      <c r="G266" s="86">
        <v>220000</v>
      </c>
      <c r="H266" s="86">
        <v>209230.94</v>
      </c>
      <c r="I266" s="86">
        <v>209230.94</v>
      </c>
      <c r="J266" s="86">
        <v>0</v>
      </c>
      <c r="K266" s="101">
        <v>0</v>
      </c>
      <c r="L266" s="86">
        <v>0</v>
      </c>
    </row>
    <row r="267" spans="1:12" ht="13.8" x14ac:dyDescent="0.2">
      <c r="A267" s="37" t="s">
        <v>68</v>
      </c>
      <c r="B267" s="16" t="s">
        <v>68</v>
      </c>
      <c r="C267" s="16" t="s">
        <v>1401</v>
      </c>
      <c r="D267" s="16" t="s">
        <v>1402</v>
      </c>
      <c r="E267" s="86">
        <v>5296347</v>
      </c>
      <c r="F267" s="86">
        <v>0</v>
      </c>
      <c r="G267" s="86">
        <v>5296347</v>
      </c>
      <c r="H267" s="86">
        <v>5076346.6399999997</v>
      </c>
      <c r="I267" s="86">
        <v>5076346.6399999997</v>
      </c>
      <c r="J267" s="86">
        <v>0</v>
      </c>
      <c r="K267" s="101">
        <v>0</v>
      </c>
      <c r="L267" s="86">
        <v>0</v>
      </c>
    </row>
    <row r="268" spans="1:12" ht="13.8" x14ac:dyDescent="0.2">
      <c r="A268" s="37" t="s">
        <v>68</v>
      </c>
      <c r="B268" s="16" t="s">
        <v>68</v>
      </c>
      <c r="C268" s="16" t="s">
        <v>1403</v>
      </c>
      <c r="D268" s="16" t="s">
        <v>1404</v>
      </c>
      <c r="E268" s="86">
        <v>788000</v>
      </c>
      <c r="F268" s="86">
        <v>0</v>
      </c>
      <c r="G268" s="86">
        <v>788000</v>
      </c>
      <c r="H268" s="86">
        <v>741563.07</v>
      </c>
      <c r="I268" s="86">
        <v>696338.01</v>
      </c>
      <c r="J268" s="86">
        <v>0</v>
      </c>
      <c r="K268" s="101">
        <v>0</v>
      </c>
      <c r="L268" s="86">
        <v>0</v>
      </c>
    </row>
    <row r="269" spans="1:12" ht="13.8" x14ac:dyDescent="0.2">
      <c r="A269" s="37" t="s">
        <v>68</v>
      </c>
      <c r="B269" s="16" t="s">
        <v>68</v>
      </c>
      <c r="C269" s="16" t="s">
        <v>1405</v>
      </c>
      <c r="D269" s="16" t="s">
        <v>1406</v>
      </c>
      <c r="E269" s="86">
        <v>140000</v>
      </c>
      <c r="F269" s="86">
        <v>0</v>
      </c>
      <c r="G269" s="86">
        <v>140000</v>
      </c>
      <c r="H269" s="86">
        <v>0</v>
      </c>
      <c r="I269" s="86">
        <v>0</v>
      </c>
      <c r="J269" s="86">
        <v>0</v>
      </c>
      <c r="K269" s="101">
        <v>0</v>
      </c>
      <c r="L269" s="86">
        <v>0</v>
      </c>
    </row>
    <row r="270" spans="1:12" ht="13.8" x14ac:dyDescent="0.2">
      <c r="A270" s="37" t="s">
        <v>68</v>
      </c>
      <c r="B270" s="16" t="s">
        <v>68</v>
      </c>
      <c r="C270" s="16" t="s">
        <v>1407</v>
      </c>
      <c r="D270" s="16" t="s">
        <v>1408</v>
      </c>
      <c r="E270" s="86">
        <v>5000</v>
      </c>
      <c r="F270" s="86">
        <v>0</v>
      </c>
      <c r="G270" s="86">
        <v>5000</v>
      </c>
      <c r="H270" s="86">
        <v>0</v>
      </c>
      <c r="I270" s="86">
        <v>0</v>
      </c>
      <c r="J270" s="86">
        <v>0</v>
      </c>
      <c r="K270" s="101">
        <v>0</v>
      </c>
      <c r="L270" s="86">
        <v>0</v>
      </c>
    </row>
    <row r="271" spans="1:12" ht="13.8" x14ac:dyDescent="0.2">
      <c r="A271" s="37" t="s">
        <v>68</v>
      </c>
      <c r="B271" s="16" t="s">
        <v>68</v>
      </c>
      <c r="C271" s="16" t="s">
        <v>1409</v>
      </c>
      <c r="D271" s="16" t="s">
        <v>1410</v>
      </c>
      <c r="E271" s="86">
        <v>5000</v>
      </c>
      <c r="F271" s="86">
        <v>0</v>
      </c>
      <c r="G271" s="86">
        <v>5000</v>
      </c>
      <c r="H271" s="86">
        <v>0</v>
      </c>
      <c r="I271" s="86">
        <v>0</v>
      </c>
      <c r="J271" s="86">
        <v>0</v>
      </c>
      <c r="K271" s="101">
        <v>0</v>
      </c>
      <c r="L271" s="86">
        <v>0</v>
      </c>
    </row>
    <row r="272" spans="1:12" ht="13.8" x14ac:dyDescent="0.2">
      <c r="A272" s="37" t="s">
        <v>68</v>
      </c>
      <c r="B272" s="16" t="s">
        <v>68</v>
      </c>
      <c r="C272" s="16" t="s">
        <v>1411</v>
      </c>
      <c r="D272" s="16" t="s">
        <v>1412</v>
      </c>
      <c r="E272" s="86">
        <v>5000</v>
      </c>
      <c r="F272" s="86">
        <v>0</v>
      </c>
      <c r="G272" s="86">
        <v>5000</v>
      </c>
      <c r="H272" s="86">
        <v>0</v>
      </c>
      <c r="I272" s="86">
        <v>0</v>
      </c>
      <c r="J272" s="86">
        <v>0</v>
      </c>
      <c r="K272" s="101">
        <v>0</v>
      </c>
      <c r="L272" s="86">
        <v>0</v>
      </c>
    </row>
    <row r="273" spans="1:12" ht="13.8" x14ac:dyDescent="0.2">
      <c r="A273" s="37" t="s">
        <v>68</v>
      </c>
      <c r="B273" s="16" t="s">
        <v>68</v>
      </c>
      <c r="C273" s="16" t="s">
        <v>1413</v>
      </c>
      <c r="D273" s="16" t="s">
        <v>1414</v>
      </c>
      <c r="E273" s="86">
        <v>25000</v>
      </c>
      <c r="F273" s="86">
        <v>0</v>
      </c>
      <c r="G273" s="86">
        <v>25000</v>
      </c>
      <c r="H273" s="86">
        <v>0</v>
      </c>
      <c r="I273" s="86">
        <v>0</v>
      </c>
      <c r="J273" s="86">
        <v>0</v>
      </c>
      <c r="K273" s="101">
        <v>0</v>
      </c>
      <c r="L273" s="86">
        <v>0</v>
      </c>
    </row>
    <row r="274" spans="1:12" ht="13.8" x14ac:dyDescent="0.2">
      <c r="A274" s="37" t="s">
        <v>68</v>
      </c>
      <c r="B274" s="16" t="s">
        <v>68</v>
      </c>
      <c r="C274" s="16" t="s">
        <v>1415</v>
      </c>
      <c r="D274" s="16" t="s">
        <v>1415</v>
      </c>
      <c r="E274" s="86">
        <v>20000</v>
      </c>
      <c r="F274" s="86">
        <v>0</v>
      </c>
      <c r="G274" s="86">
        <v>20000</v>
      </c>
      <c r="H274" s="86">
        <v>0</v>
      </c>
      <c r="I274" s="86">
        <v>0</v>
      </c>
      <c r="J274" s="86">
        <v>0</v>
      </c>
      <c r="K274" s="101">
        <v>0</v>
      </c>
      <c r="L274" s="86">
        <v>0</v>
      </c>
    </row>
    <row r="275" spans="1:12" ht="13.8" x14ac:dyDescent="0.2">
      <c r="A275" s="37" t="s">
        <v>68</v>
      </c>
      <c r="B275" s="16" t="s">
        <v>68</v>
      </c>
      <c r="C275" s="27" t="s">
        <v>123</v>
      </c>
      <c r="D275" s="27" t="s">
        <v>68</v>
      </c>
      <c r="E275" s="91">
        <v>14096495.75</v>
      </c>
      <c r="F275" s="91">
        <v>0</v>
      </c>
      <c r="G275" s="91">
        <v>14096495.75</v>
      </c>
      <c r="H275" s="91">
        <v>11771487.67</v>
      </c>
      <c r="I275" s="91">
        <v>11666823.539999999</v>
      </c>
      <c r="J275" s="91">
        <v>0</v>
      </c>
      <c r="K275" s="102">
        <v>0</v>
      </c>
      <c r="L275" s="91">
        <v>0</v>
      </c>
    </row>
    <row r="276" spans="1:12" ht="13.8" x14ac:dyDescent="0.2">
      <c r="A276" s="37" t="s">
        <v>432</v>
      </c>
      <c r="B276" s="16" t="s">
        <v>433</v>
      </c>
      <c r="C276" s="16" t="s">
        <v>1416</v>
      </c>
      <c r="D276" s="16" t="s">
        <v>1742</v>
      </c>
      <c r="E276" s="86">
        <v>300000</v>
      </c>
      <c r="F276" s="86">
        <v>0</v>
      </c>
      <c r="G276" s="86">
        <v>300000</v>
      </c>
      <c r="H276" s="86">
        <v>0</v>
      </c>
      <c r="I276" s="86">
        <v>0</v>
      </c>
      <c r="J276" s="86">
        <v>0</v>
      </c>
      <c r="K276" s="101">
        <v>0</v>
      </c>
      <c r="L276" s="86">
        <v>0</v>
      </c>
    </row>
    <row r="277" spans="1:12" ht="13.8" x14ac:dyDescent="0.2">
      <c r="A277" s="37" t="s">
        <v>68</v>
      </c>
      <c r="B277" s="16" t="s">
        <v>68</v>
      </c>
      <c r="C277" s="16" t="s">
        <v>1417</v>
      </c>
      <c r="D277" s="16" t="s">
        <v>1743</v>
      </c>
      <c r="E277" s="86">
        <v>25770.86</v>
      </c>
      <c r="F277" s="86">
        <v>0</v>
      </c>
      <c r="G277" s="86">
        <v>25770.86</v>
      </c>
      <c r="H277" s="86">
        <v>0</v>
      </c>
      <c r="I277" s="86">
        <v>0</v>
      </c>
      <c r="J277" s="86">
        <v>0</v>
      </c>
      <c r="K277" s="101">
        <v>0</v>
      </c>
      <c r="L277" s="86">
        <v>0</v>
      </c>
    </row>
    <row r="278" spans="1:12" ht="13.8" x14ac:dyDescent="0.2">
      <c r="A278" s="37" t="s">
        <v>68</v>
      </c>
      <c r="B278" s="16" t="s">
        <v>68</v>
      </c>
      <c r="C278" s="16" t="s">
        <v>1418</v>
      </c>
      <c r="D278" s="16" t="s">
        <v>1744</v>
      </c>
      <c r="E278" s="86">
        <v>250000</v>
      </c>
      <c r="F278" s="86">
        <v>0</v>
      </c>
      <c r="G278" s="86">
        <v>250000</v>
      </c>
      <c r="H278" s="86">
        <v>0</v>
      </c>
      <c r="I278" s="86">
        <v>0</v>
      </c>
      <c r="J278" s="86">
        <v>0</v>
      </c>
      <c r="K278" s="101">
        <v>0</v>
      </c>
      <c r="L278" s="86">
        <v>0</v>
      </c>
    </row>
    <row r="279" spans="1:12" ht="13.8" x14ac:dyDescent="0.2">
      <c r="A279" s="37" t="s">
        <v>68</v>
      </c>
      <c r="B279" s="16" t="s">
        <v>68</v>
      </c>
      <c r="C279" s="16" t="s">
        <v>1419</v>
      </c>
      <c r="D279" s="16" t="s">
        <v>1745</v>
      </c>
      <c r="E279" s="86">
        <v>400000</v>
      </c>
      <c r="F279" s="86">
        <v>0</v>
      </c>
      <c r="G279" s="86">
        <v>400000</v>
      </c>
      <c r="H279" s="86">
        <v>0</v>
      </c>
      <c r="I279" s="86">
        <v>0</v>
      </c>
      <c r="J279" s="86">
        <v>0</v>
      </c>
      <c r="K279" s="101">
        <v>0</v>
      </c>
      <c r="L279" s="86">
        <v>0</v>
      </c>
    </row>
    <row r="280" spans="1:12" ht="13.8" x14ac:dyDescent="0.2">
      <c r="A280" s="37" t="s">
        <v>68</v>
      </c>
      <c r="B280" s="16" t="s">
        <v>68</v>
      </c>
      <c r="C280" s="16" t="s">
        <v>1420</v>
      </c>
      <c r="D280" s="16" t="s">
        <v>1421</v>
      </c>
      <c r="E280" s="86">
        <v>20000</v>
      </c>
      <c r="F280" s="86">
        <v>0</v>
      </c>
      <c r="G280" s="86">
        <v>20000</v>
      </c>
      <c r="H280" s="86">
        <v>0</v>
      </c>
      <c r="I280" s="86">
        <v>0</v>
      </c>
      <c r="J280" s="86">
        <v>0</v>
      </c>
      <c r="K280" s="101">
        <v>0</v>
      </c>
      <c r="L280" s="86">
        <v>0</v>
      </c>
    </row>
    <row r="281" spans="1:12" ht="13.8" x14ac:dyDescent="0.2">
      <c r="A281" s="37" t="s">
        <v>68</v>
      </c>
      <c r="B281" s="16" t="s">
        <v>68</v>
      </c>
      <c r="C281" s="16" t="s">
        <v>1422</v>
      </c>
      <c r="D281" s="16" t="s">
        <v>1423</v>
      </c>
      <c r="E281" s="86">
        <v>100000</v>
      </c>
      <c r="F281" s="86">
        <v>0</v>
      </c>
      <c r="G281" s="86">
        <v>100000</v>
      </c>
      <c r="H281" s="86">
        <v>0</v>
      </c>
      <c r="I281" s="86">
        <v>0</v>
      </c>
      <c r="J281" s="86">
        <v>0</v>
      </c>
      <c r="K281" s="101">
        <v>0</v>
      </c>
      <c r="L281" s="86">
        <v>0</v>
      </c>
    </row>
    <row r="282" spans="1:12" ht="13.8" x14ac:dyDescent="0.2">
      <c r="A282" s="37" t="s">
        <v>68</v>
      </c>
      <c r="B282" s="16" t="s">
        <v>68</v>
      </c>
      <c r="C282" s="16" t="s">
        <v>1424</v>
      </c>
      <c r="D282" s="16" t="s">
        <v>1746</v>
      </c>
      <c r="E282" s="86">
        <v>30000</v>
      </c>
      <c r="F282" s="86">
        <v>0</v>
      </c>
      <c r="G282" s="86">
        <v>30000</v>
      </c>
      <c r="H282" s="86">
        <v>0</v>
      </c>
      <c r="I282" s="86">
        <v>0</v>
      </c>
      <c r="J282" s="86">
        <v>0</v>
      </c>
      <c r="K282" s="101">
        <v>0</v>
      </c>
      <c r="L282" s="86">
        <v>0</v>
      </c>
    </row>
    <row r="283" spans="1:12" ht="13.8" x14ac:dyDescent="0.2">
      <c r="A283" s="37" t="s">
        <v>68</v>
      </c>
      <c r="B283" s="16" t="s">
        <v>68</v>
      </c>
      <c r="C283" s="16" t="s">
        <v>1425</v>
      </c>
      <c r="D283" s="16" t="s">
        <v>1426</v>
      </c>
      <c r="E283" s="86">
        <v>1362012.3</v>
      </c>
      <c r="F283" s="86">
        <v>0</v>
      </c>
      <c r="G283" s="86">
        <v>1362012.3</v>
      </c>
      <c r="H283" s="86">
        <v>150222.04999999999</v>
      </c>
      <c r="I283" s="86">
        <v>86750.45</v>
      </c>
      <c r="J283" s="86">
        <v>0</v>
      </c>
      <c r="K283" s="101">
        <v>0</v>
      </c>
      <c r="L283" s="86">
        <v>0</v>
      </c>
    </row>
    <row r="284" spans="1:12" ht="13.8" x14ac:dyDescent="0.2">
      <c r="A284" s="37" t="s">
        <v>68</v>
      </c>
      <c r="B284" s="16" t="s">
        <v>68</v>
      </c>
      <c r="C284" s="16" t="s">
        <v>1427</v>
      </c>
      <c r="D284" s="16" t="s">
        <v>1428</v>
      </c>
      <c r="E284" s="86">
        <v>200000</v>
      </c>
      <c r="F284" s="86">
        <v>0</v>
      </c>
      <c r="G284" s="86">
        <v>200000</v>
      </c>
      <c r="H284" s="86">
        <v>0</v>
      </c>
      <c r="I284" s="86">
        <v>0</v>
      </c>
      <c r="J284" s="86">
        <v>0</v>
      </c>
      <c r="K284" s="101">
        <v>0</v>
      </c>
      <c r="L284" s="86">
        <v>0</v>
      </c>
    </row>
    <row r="285" spans="1:12" ht="13.8" x14ac:dyDescent="0.2">
      <c r="A285" s="37" t="s">
        <v>68</v>
      </c>
      <c r="B285" s="16" t="s">
        <v>68</v>
      </c>
      <c r="C285" s="16" t="s">
        <v>1429</v>
      </c>
      <c r="D285" s="16" t="s">
        <v>1747</v>
      </c>
      <c r="E285" s="86">
        <v>10000</v>
      </c>
      <c r="F285" s="86">
        <v>0</v>
      </c>
      <c r="G285" s="86">
        <v>10000</v>
      </c>
      <c r="H285" s="86">
        <v>0</v>
      </c>
      <c r="I285" s="86">
        <v>0</v>
      </c>
      <c r="J285" s="86">
        <v>0</v>
      </c>
      <c r="K285" s="101">
        <v>0</v>
      </c>
      <c r="L285" s="86">
        <v>0</v>
      </c>
    </row>
    <row r="286" spans="1:12" ht="13.8" x14ac:dyDescent="0.2">
      <c r="A286" s="37" t="s">
        <v>68</v>
      </c>
      <c r="B286" s="16" t="s">
        <v>68</v>
      </c>
      <c r="C286" s="16" t="s">
        <v>1430</v>
      </c>
      <c r="D286" s="16" t="s">
        <v>1431</v>
      </c>
      <c r="E286" s="86">
        <v>560000</v>
      </c>
      <c r="F286" s="86">
        <v>0</v>
      </c>
      <c r="G286" s="86">
        <v>560000</v>
      </c>
      <c r="H286" s="86">
        <v>0</v>
      </c>
      <c r="I286" s="86">
        <v>0</v>
      </c>
      <c r="J286" s="86">
        <v>0</v>
      </c>
      <c r="K286" s="101">
        <v>0</v>
      </c>
      <c r="L286" s="86">
        <v>0</v>
      </c>
    </row>
    <row r="287" spans="1:12" ht="13.8" x14ac:dyDescent="0.2">
      <c r="A287" s="37" t="s">
        <v>68</v>
      </c>
      <c r="B287" s="16" t="s">
        <v>68</v>
      </c>
      <c r="C287" s="16" t="s">
        <v>1432</v>
      </c>
      <c r="D287" s="16" t="s">
        <v>1748</v>
      </c>
      <c r="E287" s="86">
        <v>50000</v>
      </c>
      <c r="F287" s="86">
        <v>0</v>
      </c>
      <c r="G287" s="86">
        <v>50000</v>
      </c>
      <c r="H287" s="86">
        <v>0</v>
      </c>
      <c r="I287" s="86">
        <v>0</v>
      </c>
      <c r="J287" s="86">
        <v>0</v>
      </c>
      <c r="K287" s="101">
        <v>0</v>
      </c>
      <c r="L287" s="86">
        <v>0</v>
      </c>
    </row>
    <row r="288" spans="1:12" ht="13.8" x14ac:dyDescent="0.2">
      <c r="A288" s="37" t="s">
        <v>68</v>
      </c>
      <c r="B288" s="16" t="s">
        <v>68</v>
      </c>
      <c r="C288" s="16" t="s">
        <v>1433</v>
      </c>
      <c r="D288" s="16" t="s">
        <v>1434</v>
      </c>
      <c r="E288" s="86">
        <v>100000</v>
      </c>
      <c r="F288" s="86">
        <v>0</v>
      </c>
      <c r="G288" s="86">
        <v>100000</v>
      </c>
      <c r="H288" s="86">
        <v>0</v>
      </c>
      <c r="I288" s="86">
        <v>0</v>
      </c>
      <c r="J288" s="86">
        <v>0</v>
      </c>
      <c r="K288" s="101">
        <v>0</v>
      </c>
      <c r="L288" s="86">
        <v>0</v>
      </c>
    </row>
    <row r="289" spans="1:12" ht="13.8" x14ac:dyDescent="0.2">
      <c r="A289" s="37" t="s">
        <v>68</v>
      </c>
      <c r="B289" s="16" t="s">
        <v>68</v>
      </c>
      <c r="C289" s="16" t="s">
        <v>1435</v>
      </c>
      <c r="D289" s="16" t="s">
        <v>1749</v>
      </c>
      <c r="E289" s="86">
        <v>3460156.97</v>
      </c>
      <c r="F289" s="86">
        <v>0</v>
      </c>
      <c r="G289" s="86">
        <v>3460156.97</v>
      </c>
      <c r="H289" s="86">
        <v>3522139.83</v>
      </c>
      <c r="I289" s="86">
        <v>3522139.83</v>
      </c>
      <c r="J289" s="86">
        <v>0</v>
      </c>
      <c r="K289" s="101">
        <v>0</v>
      </c>
      <c r="L289" s="86">
        <v>0</v>
      </c>
    </row>
    <row r="290" spans="1:12" ht="13.8" x14ac:dyDescent="0.2">
      <c r="A290" s="37" t="s">
        <v>68</v>
      </c>
      <c r="B290" s="16" t="s">
        <v>68</v>
      </c>
      <c r="C290" s="16" t="s">
        <v>1436</v>
      </c>
      <c r="D290" s="16" t="s">
        <v>1437</v>
      </c>
      <c r="E290" s="86">
        <v>85000</v>
      </c>
      <c r="F290" s="86">
        <v>0</v>
      </c>
      <c r="G290" s="86">
        <v>85000</v>
      </c>
      <c r="H290" s="86">
        <v>0</v>
      </c>
      <c r="I290" s="86">
        <v>0</v>
      </c>
      <c r="J290" s="86">
        <v>0</v>
      </c>
      <c r="K290" s="101">
        <v>0</v>
      </c>
      <c r="L290" s="86">
        <v>0</v>
      </c>
    </row>
    <row r="291" spans="1:12" ht="13.8" x14ac:dyDescent="0.2">
      <c r="A291" s="37" t="s">
        <v>68</v>
      </c>
      <c r="B291" s="16" t="s">
        <v>68</v>
      </c>
      <c r="C291" s="16" t="s">
        <v>1438</v>
      </c>
      <c r="D291" s="16" t="s">
        <v>1439</v>
      </c>
      <c r="E291" s="86">
        <v>82000</v>
      </c>
      <c r="F291" s="86">
        <v>0</v>
      </c>
      <c r="G291" s="86">
        <v>82000</v>
      </c>
      <c r="H291" s="86">
        <v>0</v>
      </c>
      <c r="I291" s="86">
        <v>0</v>
      </c>
      <c r="J291" s="86">
        <v>0</v>
      </c>
      <c r="K291" s="101">
        <v>0</v>
      </c>
      <c r="L291" s="86">
        <v>0</v>
      </c>
    </row>
    <row r="292" spans="1:12" ht="13.8" x14ac:dyDescent="0.2">
      <c r="A292" s="37" t="s">
        <v>68</v>
      </c>
      <c r="B292" s="16" t="s">
        <v>68</v>
      </c>
      <c r="C292" s="16" t="s">
        <v>1440</v>
      </c>
      <c r="D292" s="16" t="s">
        <v>1441</v>
      </c>
      <c r="E292" s="86">
        <v>15000</v>
      </c>
      <c r="F292" s="86">
        <v>0</v>
      </c>
      <c r="G292" s="86">
        <v>15000</v>
      </c>
      <c r="H292" s="86">
        <v>0</v>
      </c>
      <c r="I292" s="86">
        <v>0</v>
      </c>
      <c r="J292" s="86">
        <v>0</v>
      </c>
      <c r="K292" s="101">
        <v>0</v>
      </c>
      <c r="L292" s="86">
        <v>0</v>
      </c>
    </row>
    <row r="293" spans="1:12" ht="13.8" x14ac:dyDescent="0.2">
      <c r="A293" s="37" t="s">
        <v>68</v>
      </c>
      <c r="B293" s="16" t="s">
        <v>68</v>
      </c>
      <c r="C293" s="16" t="s">
        <v>1442</v>
      </c>
      <c r="D293" s="16" t="s">
        <v>1037</v>
      </c>
      <c r="E293" s="86">
        <v>2586574</v>
      </c>
      <c r="F293" s="86">
        <v>0</v>
      </c>
      <c r="G293" s="86">
        <v>2586574</v>
      </c>
      <c r="H293" s="86">
        <v>0</v>
      </c>
      <c r="I293" s="86">
        <v>0</v>
      </c>
      <c r="J293" s="86">
        <v>0</v>
      </c>
      <c r="K293" s="101">
        <v>0</v>
      </c>
      <c r="L293" s="86">
        <v>0</v>
      </c>
    </row>
    <row r="294" spans="1:12" ht="13.8" x14ac:dyDescent="0.2">
      <c r="A294" s="37" t="s">
        <v>68</v>
      </c>
      <c r="B294" s="16" t="s">
        <v>68</v>
      </c>
      <c r="C294" s="16" t="s">
        <v>1443</v>
      </c>
      <c r="D294" s="16" t="s">
        <v>1444</v>
      </c>
      <c r="E294" s="86">
        <v>4759787.05</v>
      </c>
      <c r="F294" s="86">
        <v>0</v>
      </c>
      <c r="G294" s="86">
        <v>4759787.05</v>
      </c>
      <c r="H294" s="86">
        <v>4803918.4000000004</v>
      </c>
      <c r="I294" s="86">
        <v>4803918.4000000004</v>
      </c>
      <c r="J294" s="86">
        <v>0</v>
      </c>
      <c r="K294" s="101">
        <v>0</v>
      </c>
      <c r="L294" s="86">
        <v>0</v>
      </c>
    </row>
    <row r="295" spans="1:12" ht="13.8" x14ac:dyDescent="0.2">
      <c r="A295" s="37" t="s">
        <v>68</v>
      </c>
      <c r="B295" s="16" t="s">
        <v>68</v>
      </c>
      <c r="C295" s="16" t="s">
        <v>1445</v>
      </c>
      <c r="D295" s="16" t="s">
        <v>1446</v>
      </c>
      <c r="E295" s="86">
        <v>1223533.6100000001</v>
      </c>
      <c r="F295" s="86">
        <v>0</v>
      </c>
      <c r="G295" s="86">
        <v>1223533.6100000001</v>
      </c>
      <c r="H295" s="86">
        <v>1223533.6100000001</v>
      </c>
      <c r="I295" s="86">
        <v>1223533.6100000001</v>
      </c>
      <c r="J295" s="86">
        <v>0</v>
      </c>
      <c r="K295" s="101">
        <v>0</v>
      </c>
      <c r="L295" s="86">
        <v>0</v>
      </c>
    </row>
    <row r="296" spans="1:12" ht="13.8" x14ac:dyDescent="0.2">
      <c r="A296" s="37" t="s">
        <v>68</v>
      </c>
      <c r="B296" s="16" t="s">
        <v>68</v>
      </c>
      <c r="C296" s="16" t="s">
        <v>1447</v>
      </c>
      <c r="D296" s="16" t="s">
        <v>1448</v>
      </c>
      <c r="E296" s="86">
        <v>40000</v>
      </c>
      <c r="F296" s="86">
        <v>0</v>
      </c>
      <c r="G296" s="86">
        <v>40000</v>
      </c>
      <c r="H296" s="86">
        <v>0</v>
      </c>
      <c r="I296" s="86">
        <v>0</v>
      </c>
      <c r="J296" s="86">
        <v>0</v>
      </c>
      <c r="K296" s="101">
        <v>0</v>
      </c>
      <c r="L296" s="86">
        <v>0</v>
      </c>
    </row>
    <row r="297" spans="1:12" ht="13.8" x14ac:dyDescent="0.2">
      <c r="A297" s="37" t="s">
        <v>68</v>
      </c>
      <c r="B297" s="16" t="s">
        <v>68</v>
      </c>
      <c r="C297" s="16" t="s">
        <v>1449</v>
      </c>
      <c r="D297" s="16" t="s">
        <v>1450</v>
      </c>
      <c r="E297" s="86">
        <v>100000</v>
      </c>
      <c r="F297" s="86">
        <v>0</v>
      </c>
      <c r="G297" s="86">
        <v>100000</v>
      </c>
      <c r="H297" s="86">
        <v>0</v>
      </c>
      <c r="I297" s="86">
        <v>0</v>
      </c>
      <c r="J297" s="86">
        <v>0</v>
      </c>
      <c r="K297" s="101">
        <v>0</v>
      </c>
      <c r="L297" s="86">
        <v>0</v>
      </c>
    </row>
    <row r="298" spans="1:12" ht="13.8" x14ac:dyDescent="0.2">
      <c r="A298" s="37" t="s">
        <v>68</v>
      </c>
      <c r="B298" s="16" t="s">
        <v>68</v>
      </c>
      <c r="C298" s="16" t="s">
        <v>1451</v>
      </c>
      <c r="D298" s="16" t="s">
        <v>1452</v>
      </c>
      <c r="E298" s="86">
        <v>1080000</v>
      </c>
      <c r="F298" s="86">
        <v>0</v>
      </c>
      <c r="G298" s="86">
        <v>1080000</v>
      </c>
      <c r="H298" s="86">
        <v>0</v>
      </c>
      <c r="I298" s="86">
        <v>0</v>
      </c>
      <c r="J298" s="86">
        <v>0</v>
      </c>
      <c r="K298" s="101">
        <v>0</v>
      </c>
      <c r="L298" s="86">
        <v>0</v>
      </c>
    </row>
    <row r="299" spans="1:12" ht="13.8" x14ac:dyDescent="0.2">
      <c r="A299" s="37" t="s">
        <v>68</v>
      </c>
      <c r="B299" s="16" t="s">
        <v>68</v>
      </c>
      <c r="C299" s="16" t="s">
        <v>1453</v>
      </c>
      <c r="D299" s="16" t="s">
        <v>1454</v>
      </c>
      <c r="E299" s="86">
        <v>40000</v>
      </c>
      <c r="F299" s="86">
        <v>0</v>
      </c>
      <c r="G299" s="86">
        <v>40000</v>
      </c>
      <c r="H299" s="86">
        <v>0</v>
      </c>
      <c r="I299" s="86">
        <v>0</v>
      </c>
      <c r="J299" s="86">
        <v>0</v>
      </c>
      <c r="K299" s="101">
        <v>0</v>
      </c>
      <c r="L299" s="86">
        <v>0</v>
      </c>
    </row>
    <row r="300" spans="1:12" ht="13.8" x14ac:dyDescent="0.2">
      <c r="A300" s="37" t="s">
        <v>68</v>
      </c>
      <c r="B300" s="16" t="s">
        <v>68</v>
      </c>
      <c r="C300" s="16" t="s">
        <v>1455</v>
      </c>
      <c r="D300" s="16" t="s">
        <v>1456</v>
      </c>
      <c r="E300" s="86">
        <v>40000</v>
      </c>
      <c r="F300" s="86">
        <v>0</v>
      </c>
      <c r="G300" s="86">
        <v>40000</v>
      </c>
      <c r="H300" s="86">
        <v>0</v>
      </c>
      <c r="I300" s="86">
        <v>0</v>
      </c>
      <c r="J300" s="86">
        <v>0</v>
      </c>
      <c r="K300" s="101">
        <v>0</v>
      </c>
      <c r="L300" s="86">
        <v>0</v>
      </c>
    </row>
    <row r="301" spans="1:12" ht="13.8" x14ac:dyDescent="0.2">
      <c r="A301" s="37" t="s">
        <v>68</v>
      </c>
      <c r="B301" s="16" t="s">
        <v>68</v>
      </c>
      <c r="C301" s="16" t="s">
        <v>1457</v>
      </c>
      <c r="D301" s="16" t="s">
        <v>1458</v>
      </c>
      <c r="E301" s="86">
        <v>25000</v>
      </c>
      <c r="F301" s="86">
        <v>0</v>
      </c>
      <c r="G301" s="86">
        <v>25000</v>
      </c>
      <c r="H301" s="86">
        <v>0</v>
      </c>
      <c r="I301" s="86">
        <v>0</v>
      </c>
      <c r="J301" s="86">
        <v>0</v>
      </c>
      <c r="K301" s="101">
        <v>0</v>
      </c>
      <c r="L301" s="86">
        <v>0</v>
      </c>
    </row>
    <row r="302" spans="1:12" ht="13.8" x14ac:dyDescent="0.2">
      <c r="A302" s="37" t="s">
        <v>68</v>
      </c>
      <c r="B302" s="16" t="s">
        <v>68</v>
      </c>
      <c r="C302" s="16" t="s">
        <v>1459</v>
      </c>
      <c r="D302" s="16" t="s">
        <v>1460</v>
      </c>
      <c r="E302" s="86">
        <v>200000</v>
      </c>
      <c r="F302" s="86">
        <v>0</v>
      </c>
      <c r="G302" s="86">
        <v>200000</v>
      </c>
      <c r="H302" s="86">
        <v>0</v>
      </c>
      <c r="I302" s="86">
        <v>0</v>
      </c>
      <c r="J302" s="86">
        <v>0</v>
      </c>
      <c r="K302" s="101">
        <v>0</v>
      </c>
      <c r="L302" s="86">
        <v>0</v>
      </c>
    </row>
    <row r="303" spans="1:12" ht="13.8" x14ac:dyDescent="0.2">
      <c r="A303" s="37" t="s">
        <v>68</v>
      </c>
      <c r="B303" s="16" t="s">
        <v>68</v>
      </c>
      <c r="C303" s="16" t="s">
        <v>1461</v>
      </c>
      <c r="D303" s="16" t="s">
        <v>1462</v>
      </c>
      <c r="E303" s="86">
        <v>1863425.37</v>
      </c>
      <c r="F303" s="86">
        <v>0</v>
      </c>
      <c r="G303" s="86">
        <v>1863425.37</v>
      </c>
      <c r="H303" s="86">
        <v>1820425.37</v>
      </c>
      <c r="I303" s="86">
        <v>1820425.37</v>
      </c>
      <c r="J303" s="86">
        <v>0</v>
      </c>
      <c r="K303" s="101">
        <v>0</v>
      </c>
      <c r="L303" s="86">
        <v>0</v>
      </c>
    </row>
    <row r="304" spans="1:12" ht="13.8" x14ac:dyDescent="0.2">
      <c r="A304" s="37" t="s">
        <v>68</v>
      </c>
      <c r="B304" s="16" t="s">
        <v>68</v>
      </c>
      <c r="C304" s="16" t="s">
        <v>1463</v>
      </c>
      <c r="D304" s="16" t="s">
        <v>1464</v>
      </c>
      <c r="E304" s="86">
        <v>118072.51</v>
      </c>
      <c r="F304" s="86">
        <v>0</v>
      </c>
      <c r="G304" s="86">
        <v>118072.51</v>
      </c>
      <c r="H304" s="86">
        <v>0</v>
      </c>
      <c r="I304" s="86">
        <v>0</v>
      </c>
      <c r="J304" s="86">
        <v>0</v>
      </c>
      <c r="K304" s="101">
        <v>0</v>
      </c>
      <c r="L304" s="86">
        <v>0</v>
      </c>
    </row>
    <row r="305" spans="1:12" ht="13.8" x14ac:dyDescent="0.2">
      <c r="A305" s="37" t="s">
        <v>68</v>
      </c>
      <c r="B305" s="16" t="s">
        <v>68</v>
      </c>
      <c r="C305" s="16" t="s">
        <v>1465</v>
      </c>
      <c r="D305" s="16" t="s">
        <v>1466</v>
      </c>
      <c r="E305" s="86">
        <v>15000</v>
      </c>
      <c r="F305" s="86">
        <v>0</v>
      </c>
      <c r="G305" s="86">
        <v>15000</v>
      </c>
      <c r="H305" s="86">
        <v>0</v>
      </c>
      <c r="I305" s="86">
        <v>0</v>
      </c>
      <c r="J305" s="86">
        <v>0</v>
      </c>
      <c r="K305" s="101">
        <v>0</v>
      </c>
      <c r="L305" s="86">
        <v>0</v>
      </c>
    </row>
    <row r="306" spans="1:12" ht="13.8" x14ac:dyDescent="0.2">
      <c r="A306" s="37" t="s">
        <v>68</v>
      </c>
      <c r="B306" s="16" t="s">
        <v>68</v>
      </c>
      <c r="C306" s="16" t="s">
        <v>1467</v>
      </c>
      <c r="D306" s="16" t="s">
        <v>1750</v>
      </c>
      <c r="E306" s="86">
        <v>15000</v>
      </c>
      <c r="F306" s="86">
        <v>0</v>
      </c>
      <c r="G306" s="86">
        <v>15000</v>
      </c>
      <c r="H306" s="86">
        <v>0</v>
      </c>
      <c r="I306" s="86">
        <v>0</v>
      </c>
      <c r="J306" s="86">
        <v>0</v>
      </c>
      <c r="K306" s="101">
        <v>0</v>
      </c>
      <c r="L306" s="86">
        <v>0</v>
      </c>
    </row>
    <row r="307" spans="1:12" ht="13.8" x14ac:dyDescent="0.2">
      <c r="A307" s="37" t="s">
        <v>68</v>
      </c>
      <c r="B307" s="16" t="s">
        <v>68</v>
      </c>
      <c r="C307" s="16" t="s">
        <v>1468</v>
      </c>
      <c r="D307" s="16" t="s">
        <v>1469</v>
      </c>
      <c r="E307" s="86">
        <v>316000</v>
      </c>
      <c r="F307" s="86">
        <v>0</v>
      </c>
      <c r="G307" s="86">
        <v>316000</v>
      </c>
      <c r="H307" s="86">
        <v>0</v>
      </c>
      <c r="I307" s="86">
        <v>0</v>
      </c>
      <c r="J307" s="86">
        <v>0</v>
      </c>
      <c r="K307" s="101">
        <v>0</v>
      </c>
      <c r="L307" s="86">
        <v>0</v>
      </c>
    </row>
    <row r="308" spans="1:12" ht="13.8" x14ac:dyDescent="0.2">
      <c r="A308" s="37" t="s">
        <v>68</v>
      </c>
      <c r="B308" s="16" t="s">
        <v>68</v>
      </c>
      <c r="C308" s="16" t="s">
        <v>1470</v>
      </c>
      <c r="D308" s="16" t="s">
        <v>1471</v>
      </c>
      <c r="E308" s="86">
        <v>1804525.65</v>
      </c>
      <c r="F308" s="86">
        <v>0</v>
      </c>
      <c r="G308" s="86">
        <v>1804525.65</v>
      </c>
      <c r="H308" s="86">
        <v>1804525.65</v>
      </c>
      <c r="I308" s="86">
        <v>0</v>
      </c>
      <c r="J308" s="86">
        <v>0</v>
      </c>
      <c r="K308" s="101">
        <v>0</v>
      </c>
      <c r="L308" s="86">
        <v>0</v>
      </c>
    </row>
    <row r="309" spans="1:12" ht="13.8" x14ac:dyDescent="0.2">
      <c r="A309" s="37" t="s">
        <v>68</v>
      </c>
      <c r="B309" s="16" t="s">
        <v>68</v>
      </c>
      <c r="C309" s="16" t="s">
        <v>1472</v>
      </c>
      <c r="D309" s="16" t="s">
        <v>1473</v>
      </c>
      <c r="E309" s="86">
        <v>58951.95</v>
      </c>
      <c r="F309" s="86">
        <v>0</v>
      </c>
      <c r="G309" s="86">
        <v>58951.95</v>
      </c>
      <c r="H309" s="86">
        <v>47841.65</v>
      </c>
      <c r="I309" s="86">
        <v>47841.65</v>
      </c>
      <c r="J309" s="86">
        <v>0</v>
      </c>
      <c r="K309" s="101">
        <v>0</v>
      </c>
      <c r="L309" s="86">
        <v>0</v>
      </c>
    </row>
    <row r="310" spans="1:12" ht="13.8" x14ac:dyDescent="0.2">
      <c r="A310" s="37" t="s">
        <v>68</v>
      </c>
      <c r="B310" s="16" t="s">
        <v>68</v>
      </c>
      <c r="C310" s="16" t="s">
        <v>1474</v>
      </c>
      <c r="D310" s="16" t="s">
        <v>1475</v>
      </c>
      <c r="E310" s="86">
        <v>286047.35999999999</v>
      </c>
      <c r="F310" s="86">
        <v>0</v>
      </c>
      <c r="G310" s="86">
        <v>286047.35999999999</v>
      </c>
      <c r="H310" s="86">
        <v>0</v>
      </c>
      <c r="I310" s="86">
        <v>0</v>
      </c>
      <c r="J310" s="86">
        <v>0</v>
      </c>
      <c r="K310" s="101">
        <v>0</v>
      </c>
      <c r="L310" s="86">
        <v>0</v>
      </c>
    </row>
    <row r="311" spans="1:12" ht="13.8" x14ac:dyDescent="0.2">
      <c r="A311" s="37" t="s">
        <v>68</v>
      </c>
      <c r="B311" s="16" t="s">
        <v>68</v>
      </c>
      <c r="C311" s="16" t="s">
        <v>1476</v>
      </c>
      <c r="D311" s="16" t="s">
        <v>1477</v>
      </c>
      <c r="E311" s="86">
        <v>200000</v>
      </c>
      <c r="F311" s="86">
        <v>0</v>
      </c>
      <c r="G311" s="86">
        <v>200000</v>
      </c>
      <c r="H311" s="86">
        <v>0</v>
      </c>
      <c r="I311" s="86">
        <v>0</v>
      </c>
      <c r="J311" s="86">
        <v>0</v>
      </c>
      <c r="K311" s="101">
        <v>0</v>
      </c>
      <c r="L311" s="86">
        <v>0</v>
      </c>
    </row>
    <row r="312" spans="1:12" ht="13.8" x14ac:dyDescent="0.2">
      <c r="A312" s="37" t="s">
        <v>68</v>
      </c>
      <c r="B312" s="16" t="s">
        <v>68</v>
      </c>
      <c r="C312" s="16" t="s">
        <v>1478</v>
      </c>
      <c r="D312" s="16" t="s">
        <v>1479</v>
      </c>
      <c r="E312" s="86">
        <v>150000</v>
      </c>
      <c r="F312" s="86">
        <v>0</v>
      </c>
      <c r="G312" s="86">
        <v>150000</v>
      </c>
      <c r="H312" s="86">
        <v>0</v>
      </c>
      <c r="I312" s="86">
        <v>0</v>
      </c>
      <c r="J312" s="86">
        <v>0</v>
      </c>
      <c r="K312" s="101">
        <v>0</v>
      </c>
      <c r="L312" s="86">
        <v>0</v>
      </c>
    </row>
    <row r="313" spans="1:12" ht="13.8" x14ac:dyDescent="0.2">
      <c r="A313" s="37" t="s">
        <v>68</v>
      </c>
      <c r="B313" s="16" t="s">
        <v>68</v>
      </c>
      <c r="C313" s="16" t="s">
        <v>1480</v>
      </c>
      <c r="D313" s="16" t="s">
        <v>1751</v>
      </c>
      <c r="E313" s="86">
        <v>15823524.779999999</v>
      </c>
      <c r="F313" s="86">
        <v>0</v>
      </c>
      <c r="G313" s="86">
        <v>15823524.779999999</v>
      </c>
      <c r="H313" s="86">
        <v>14829201.48</v>
      </c>
      <c r="I313" s="86">
        <v>13041422.17</v>
      </c>
      <c r="J313" s="86">
        <v>0</v>
      </c>
      <c r="K313" s="101">
        <v>0</v>
      </c>
      <c r="L313" s="86">
        <v>0</v>
      </c>
    </row>
    <row r="314" spans="1:12" ht="13.8" x14ac:dyDescent="0.2">
      <c r="A314" s="37" t="s">
        <v>68</v>
      </c>
      <c r="B314" s="16" t="s">
        <v>68</v>
      </c>
      <c r="C314" s="16" t="s">
        <v>1481</v>
      </c>
      <c r="D314" s="16" t="s">
        <v>1482</v>
      </c>
      <c r="E314" s="86">
        <v>600000</v>
      </c>
      <c r="F314" s="86">
        <v>0</v>
      </c>
      <c r="G314" s="86">
        <v>600000</v>
      </c>
      <c r="H314" s="86">
        <v>0</v>
      </c>
      <c r="I314" s="86">
        <v>0</v>
      </c>
      <c r="J314" s="86">
        <v>0</v>
      </c>
      <c r="K314" s="101">
        <v>0</v>
      </c>
      <c r="L314" s="86">
        <v>0</v>
      </c>
    </row>
    <row r="315" spans="1:12" ht="13.8" x14ac:dyDescent="0.2">
      <c r="A315" s="37" t="s">
        <v>68</v>
      </c>
      <c r="B315" s="16" t="s">
        <v>68</v>
      </c>
      <c r="C315" s="16" t="s">
        <v>1483</v>
      </c>
      <c r="D315" s="16" t="s">
        <v>1484</v>
      </c>
      <c r="E315" s="86">
        <v>40115.879999999997</v>
      </c>
      <c r="F315" s="86">
        <v>0</v>
      </c>
      <c r="G315" s="86">
        <v>40115.879999999997</v>
      </c>
      <c r="H315" s="86">
        <v>0</v>
      </c>
      <c r="I315" s="86">
        <v>0</v>
      </c>
      <c r="J315" s="86">
        <v>0</v>
      </c>
      <c r="K315" s="101">
        <v>0</v>
      </c>
      <c r="L315" s="86">
        <v>0</v>
      </c>
    </row>
    <row r="316" spans="1:12" ht="13.8" x14ac:dyDescent="0.2">
      <c r="A316" s="37" t="s">
        <v>68</v>
      </c>
      <c r="B316" s="16" t="s">
        <v>68</v>
      </c>
      <c r="C316" s="16" t="s">
        <v>1485</v>
      </c>
      <c r="D316" s="16" t="s">
        <v>1486</v>
      </c>
      <c r="E316" s="86">
        <v>250000</v>
      </c>
      <c r="F316" s="86">
        <v>0</v>
      </c>
      <c r="G316" s="86">
        <v>250000</v>
      </c>
      <c r="H316" s="86">
        <v>0</v>
      </c>
      <c r="I316" s="86">
        <v>0</v>
      </c>
      <c r="J316" s="86">
        <v>0</v>
      </c>
      <c r="K316" s="101">
        <v>0</v>
      </c>
      <c r="L316" s="86">
        <v>0</v>
      </c>
    </row>
    <row r="317" spans="1:12" ht="13.8" x14ac:dyDescent="0.2">
      <c r="A317" s="37" t="s">
        <v>68</v>
      </c>
      <c r="B317" s="16" t="s">
        <v>68</v>
      </c>
      <c r="C317" s="16" t="s">
        <v>1487</v>
      </c>
      <c r="D317" s="16" t="s">
        <v>1488</v>
      </c>
      <c r="E317" s="86">
        <v>280000</v>
      </c>
      <c r="F317" s="86">
        <v>0</v>
      </c>
      <c r="G317" s="86">
        <v>280000</v>
      </c>
      <c r="H317" s="86">
        <v>0</v>
      </c>
      <c r="I317" s="86">
        <v>0</v>
      </c>
      <c r="J317" s="86">
        <v>0</v>
      </c>
      <c r="K317" s="101">
        <v>0</v>
      </c>
      <c r="L317" s="86">
        <v>0</v>
      </c>
    </row>
    <row r="318" spans="1:12" ht="13.8" x14ac:dyDescent="0.2">
      <c r="A318" s="37" t="s">
        <v>68</v>
      </c>
      <c r="B318" s="16" t="s">
        <v>68</v>
      </c>
      <c r="C318" s="16" t="s">
        <v>1489</v>
      </c>
      <c r="D318" s="16" t="s">
        <v>1490</v>
      </c>
      <c r="E318" s="86">
        <v>50000</v>
      </c>
      <c r="F318" s="86">
        <v>0</v>
      </c>
      <c r="G318" s="86">
        <v>50000</v>
      </c>
      <c r="H318" s="86">
        <v>0</v>
      </c>
      <c r="I318" s="86">
        <v>0</v>
      </c>
      <c r="J318" s="86">
        <v>0</v>
      </c>
      <c r="K318" s="101">
        <v>0</v>
      </c>
      <c r="L318" s="86">
        <v>0</v>
      </c>
    </row>
    <row r="319" spans="1:12" ht="13.8" x14ac:dyDescent="0.2">
      <c r="A319" s="37" t="s">
        <v>68</v>
      </c>
      <c r="B319" s="16" t="s">
        <v>68</v>
      </c>
      <c r="C319" s="16" t="s">
        <v>1491</v>
      </c>
      <c r="D319" s="16" t="s">
        <v>68</v>
      </c>
      <c r="E319" s="86">
        <v>30000</v>
      </c>
      <c r="F319" s="86">
        <v>0</v>
      </c>
      <c r="G319" s="86">
        <v>30000</v>
      </c>
      <c r="H319" s="86">
        <v>0</v>
      </c>
      <c r="I319" s="86">
        <v>0</v>
      </c>
      <c r="J319" s="86">
        <v>0</v>
      </c>
      <c r="K319" s="101">
        <v>0</v>
      </c>
      <c r="L319" s="86">
        <v>0</v>
      </c>
    </row>
    <row r="320" spans="1:12" ht="13.8" x14ac:dyDescent="0.2">
      <c r="A320" s="37" t="s">
        <v>68</v>
      </c>
      <c r="B320" s="16" t="s">
        <v>68</v>
      </c>
      <c r="C320" s="16" t="s">
        <v>1492</v>
      </c>
      <c r="D320" s="16" t="s">
        <v>1493</v>
      </c>
      <c r="E320" s="86">
        <v>50000</v>
      </c>
      <c r="F320" s="86">
        <v>0</v>
      </c>
      <c r="G320" s="86">
        <v>50000</v>
      </c>
      <c r="H320" s="86">
        <v>0</v>
      </c>
      <c r="I320" s="86">
        <v>0</v>
      </c>
      <c r="J320" s="86">
        <v>0</v>
      </c>
      <c r="K320" s="101">
        <v>0</v>
      </c>
      <c r="L320" s="86">
        <v>0</v>
      </c>
    </row>
    <row r="321" spans="1:12" ht="13.8" x14ac:dyDescent="0.2">
      <c r="A321" s="37" t="s">
        <v>68</v>
      </c>
      <c r="B321" s="16" t="s">
        <v>68</v>
      </c>
      <c r="C321" s="16" t="s">
        <v>1494</v>
      </c>
      <c r="D321" s="16" t="s">
        <v>1752</v>
      </c>
      <c r="E321" s="86">
        <v>100000</v>
      </c>
      <c r="F321" s="86">
        <v>0</v>
      </c>
      <c r="G321" s="86">
        <v>100000</v>
      </c>
      <c r="H321" s="86">
        <v>0</v>
      </c>
      <c r="I321" s="86">
        <v>0</v>
      </c>
      <c r="J321" s="86">
        <v>0</v>
      </c>
      <c r="K321" s="101">
        <v>0</v>
      </c>
      <c r="L321" s="86">
        <v>0</v>
      </c>
    </row>
    <row r="322" spans="1:12" ht="13.8" x14ac:dyDescent="0.2">
      <c r="A322" s="37" t="s">
        <v>68</v>
      </c>
      <c r="B322" s="16" t="s">
        <v>68</v>
      </c>
      <c r="C322" s="27" t="s">
        <v>123</v>
      </c>
      <c r="D322" s="27" t="s">
        <v>68</v>
      </c>
      <c r="E322" s="91">
        <v>39195498.289999999</v>
      </c>
      <c r="F322" s="91">
        <v>0</v>
      </c>
      <c r="G322" s="91">
        <v>39195498.289999999</v>
      </c>
      <c r="H322" s="91">
        <v>28201808.039999999</v>
      </c>
      <c r="I322" s="91">
        <v>24546031.48</v>
      </c>
      <c r="J322" s="91">
        <v>0</v>
      </c>
      <c r="K322" s="102">
        <v>0</v>
      </c>
      <c r="L322" s="91">
        <v>0</v>
      </c>
    </row>
    <row r="323" spans="1:12" ht="13.8" x14ac:dyDescent="0.2">
      <c r="A323" s="37" t="s">
        <v>434</v>
      </c>
      <c r="B323" s="16" t="s">
        <v>435</v>
      </c>
      <c r="C323" s="16" t="s">
        <v>1495</v>
      </c>
      <c r="D323" s="16" t="s">
        <v>1753</v>
      </c>
      <c r="E323" s="86">
        <v>175000</v>
      </c>
      <c r="F323" s="86">
        <v>0</v>
      </c>
      <c r="G323" s="86">
        <v>175000</v>
      </c>
      <c r="H323" s="86">
        <v>0</v>
      </c>
      <c r="I323" s="86">
        <v>0</v>
      </c>
      <c r="J323" s="86">
        <v>0</v>
      </c>
      <c r="K323" s="101">
        <v>0</v>
      </c>
      <c r="L323" s="86">
        <v>0</v>
      </c>
    </row>
    <row r="324" spans="1:12" ht="13.8" x14ac:dyDescent="0.2">
      <c r="A324" s="37" t="s">
        <v>68</v>
      </c>
      <c r="B324" s="16" t="s">
        <v>68</v>
      </c>
      <c r="C324" s="16" t="s">
        <v>1496</v>
      </c>
      <c r="D324" s="16" t="s">
        <v>1754</v>
      </c>
      <c r="E324" s="86">
        <v>50000</v>
      </c>
      <c r="F324" s="86">
        <v>0</v>
      </c>
      <c r="G324" s="86">
        <v>50000</v>
      </c>
      <c r="H324" s="86">
        <v>0</v>
      </c>
      <c r="I324" s="86">
        <v>0</v>
      </c>
      <c r="J324" s="86">
        <v>0</v>
      </c>
      <c r="K324" s="101">
        <v>0</v>
      </c>
      <c r="L324" s="86">
        <v>0</v>
      </c>
    </row>
    <row r="325" spans="1:12" ht="13.8" x14ac:dyDescent="0.2">
      <c r="A325" s="37" t="s">
        <v>68</v>
      </c>
      <c r="B325" s="16" t="s">
        <v>68</v>
      </c>
      <c r="C325" s="16" t="s">
        <v>1497</v>
      </c>
      <c r="D325" s="16" t="s">
        <v>1755</v>
      </c>
      <c r="E325" s="86">
        <v>175000</v>
      </c>
      <c r="F325" s="86">
        <v>0</v>
      </c>
      <c r="G325" s="86">
        <v>175000</v>
      </c>
      <c r="H325" s="86">
        <v>0</v>
      </c>
      <c r="I325" s="86">
        <v>0</v>
      </c>
      <c r="J325" s="86">
        <v>0</v>
      </c>
      <c r="K325" s="101">
        <v>0</v>
      </c>
      <c r="L325" s="86">
        <v>0</v>
      </c>
    </row>
    <row r="326" spans="1:12" ht="13.8" x14ac:dyDescent="0.2">
      <c r="A326" s="37" t="s">
        <v>68</v>
      </c>
      <c r="B326" s="16" t="s">
        <v>68</v>
      </c>
      <c r="C326" s="16" t="s">
        <v>1498</v>
      </c>
      <c r="D326" s="16" t="s">
        <v>1499</v>
      </c>
      <c r="E326" s="86">
        <v>130000</v>
      </c>
      <c r="F326" s="86">
        <v>0</v>
      </c>
      <c r="G326" s="86">
        <v>130000</v>
      </c>
      <c r="H326" s="86">
        <v>0</v>
      </c>
      <c r="I326" s="86">
        <v>0</v>
      </c>
      <c r="J326" s="86">
        <v>0</v>
      </c>
      <c r="K326" s="101">
        <v>0</v>
      </c>
      <c r="L326" s="86">
        <v>0</v>
      </c>
    </row>
    <row r="327" spans="1:12" ht="13.8" x14ac:dyDescent="0.2">
      <c r="A327" s="37" t="s">
        <v>68</v>
      </c>
      <c r="B327" s="16" t="s">
        <v>68</v>
      </c>
      <c r="C327" s="16" t="s">
        <v>1500</v>
      </c>
      <c r="D327" s="16" t="s">
        <v>1756</v>
      </c>
      <c r="E327" s="86">
        <v>259000</v>
      </c>
      <c r="F327" s="86">
        <v>0</v>
      </c>
      <c r="G327" s="86">
        <v>259000</v>
      </c>
      <c r="H327" s="86">
        <v>0</v>
      </c>
      <c r="I327" s="86">
        <v>0</v>
      </c>
      <c r="J327" s="86">
        <v>0</v>
      </c>
      <c r="K327" s="101">
        <v>0</v>
      </c>
      <c r="L327" s="86">
        <v>0</v>
      </c>
    </row>
    <row r="328" spans="1:12" ht="13.8" x14ac:dyDescent="0.2">
      <c r="A328" s="37" t="s">
        <v>68</v>
      </c>
      <c r="B328" s="16" t="s">
        <v>68</v>
      </c>
      <c r="C328" s="16" t="s">
        <v>1501</v>
      </c>
      <c r="D328" s="16" t="s">
        <v>1502</v>
      </c>
      <c r="E328" s="86">
        <v>200000</v>
      </c>
      <c r="F328" s="86">
        <v>0</v>
      </c>
      <c r="G328" s="86">
        <v>200000</v>
      </c>
      <c r="H328" s="86">
        <v>263771.90999999997</v>
      </c>
      <c r="I328" s="86">
        <v>229679.93</v>
      </c>
      <c r="J328" s="86">
        <v>0</v>
      </c>
      <c r="K328" s="101">
        <v>0</v>
      </c>
      <c r="L328" s="86">
        <v>0</v>
      </c>
    </row>
    <row r="329" spans="1:12" ht="13.8" x14ac:dyDescent="0.2">
      <c r="A329" s="37" t="s">
        <v>68</v>
      </c>
      <c r="B329" s="16" t="s">
        <v>68</v>
      </c>
      <c r="C329" s="16" t="s">
        <v>1503</v>
      </c>
      <c r="D329" s="16" t="s">
        <v>1504</v>
      </c>
      <c r="E329" s="86">
        <v>80800</v>
      </c>
      <c r="F329" s="86">
        <v>0</v>
      </c>
      <c r="G329" s="86">
        <v>80800</v>
      </c>
      <c r="H329" s="86">
        <v>0</v>
      </c>
      <c r="I329" s="86">
        <v>0</v>
      </c>
      <c r="J329" s="86">
        <v>0</v>
      </c>
      <c r="K329" s="101">
        <v>0</v>
      </c>
      <c r="L329" s="86">
        <v>0</v>
      </c>
    </row>
    <row r="330" spans="1:12" ht="13.8" x14ac:dyDescent="0.2">
      <c r="A330" s="37" t="s">
        <v>68</v>
      </c>
      <c r="B330" s="16" t="s">
        <v>68</v>
      </c>
      <c r="C330" s="16" t="s">
        <v>1505</v>
      </c>
      <c r="D330" s="16" t="s">
        <v>1506</v>
      </c>
      <c r="E330" s="86">
        <v>71400</v>
      </c>
      <c r="F330" s="86">
        <v>0</v>
      </c>
      <c r="G330" s="86">
        <v>71400</v>
      </c>
      <c r="H330" s="86">
        <v>0</v>
      </c>
      <c r="I330" s="86">
        <v>0</v>
      </c>
      <c r="J330" s="86">
        <v>0</v>
      </c>
      <c r="K330" s="101">
        <v>0</v>
      </c>
      <c r="L330" s="86">
        <v>0</v>
      </c>
    </row>
    <row r="331" spans="1:12" ht="13.8" x14ac:dyDescent="0.2">
      <c r="A331" s="37" t="s">
        <v>68</v>
      </c>
      <c r="B331" s="16" t="s">
        <v>68</v>
      </c>
      <c r="C331" s="16" t="s">
        <v>1507</v>
      </c>
      <c r="D331" s="16" t="s">
        <v>1757</v>
      </c>
      <c r="E331" s="86">
        <v>30000</v>
      </c>
      <c r="F331" s="86">
        <v>0</v>
      </c>
      <c r="G331" s="86">
        <v>30000</v>
      </c>
      <c r="H331" s="86">
        <v>0</v>
      </c>
      <c r="I331" s="86">
        <v>0</v>
      </c>
      <c r="J331" s="86">
        <v>0</v>
      </c>
      <c r="K331" s="101">
        <v>0</v>
      </c>
      <c r="L331" s="86">
        <v>0</v>
      </c>
    </row>
    <row r="332" spans="1:12" ht="13.8" x14ac:dyDescent="0.2">
      <c r="A332" s="37" t="s">
        <v>68</v>
      </c>
      <c r="B332" s="16" t="s">
        <v>68</v>
      </c>
      <c r="C332" s="16" t="s">
        <v>1508</v>
      </c>
      <c r="D332" s="16" t="s">
        <v>1758</v>
      </c>
      <c r="E332" s="86">
        <v>1919604.61</v>
      </c>
      <c r="F332" s="86">
        <v>0</v>
      </c>
      <c r="G332" s="86">
        <v>1919604.61</v>
      </c>
      <c r="H332" s="86">
        <v>0</v>
      </c>
      <c r="I332" s="86">
        <v>0</v>
      </c>
      <c r="J332" s="86">
        <v>0</v>
      </c>
      <c r="K332" s="101">
        <v>0</v>
      </c>
      <c r="L332" s="86">
        <v>0</v>
      </c>
    </row>
    <row r="333" spans="1:12" ht="13.8" x14ac:dyDescent="0.2">
      <c r="A333" s="37" t="s">
        <v>68</v>
      </c>
      <c r="B333" s="16" t="s">
        <v>68</v>
      </c>
      <c r="C333" s="16" t="s">
        <v>1509</v>
      </c>
      <c r="D333" s="16" t="s">
        <v>1510</v>
      </c>
      <c r="E333" s="86">
        <v>10000</v>
      </c>
      <c r="F333" s="86">
        <v>0</v>
      </c>
      <c r="G333" s="86">
        <v>10000</v>
      </c>
      <c r="H333" s="86">
        <v>0</v>
      </c>
      <c r="I333" s="86">
        <v>0</v>
      </c>
      <c r="J333" s="86">
        <v>0</v>
      </c>
      <c r="K333" s="101">
        <v>0</v>
      </c>
      <c r="L333" s="86">
        <v>0</v>
      </c>
    </row>
    <row r="334" spans="1:12" ht="13.8" x14ac:dyDescent="0.2">
      <c r="A334" s="37" t="s">
        <v>68</v>
      </c>
      <c r="B334" s="16" t="s">
        <v>68</v>
      </c>
      <c r="C334" s="16" t="s">
        <v>1511</v>
      </c>
      <c r="D334" s="16" t="s">
        <v>1512</v>
      </c>
      <c r="E334" s="86">
        <v>100000</v>
      </c>
      <c r="F334" s="86">
        <v>0</v>
      </c>
      <c r="G334" s="86">
        <v>100000</v>
      </c>
      <c r="H334" s="86">
        <v>0</v>
      </c>
      <c r="I334" s="86">
        <v>0</v>
      </c>
      <c r="J334" s="86">
        <v>0</v>
      </c>
      <c r="K334" s="101">
        <v>0</v>
      </c>
      <c r="L334" s="86">
        <v>0</v>
      </c>
    </row>
    <row r="335" spans="1:12" ht="13.8" x14ac:dyDescent="0.2">
      <c r="A335" s="37" t="s">
        <v>68</v>
      </c>
      <c r="B335" s="16" t="s">
        <v>68</v>
      </c>
      <c r="C335" s="16" t="s">
        <v>1513</v>
      </c>
      <c r="D335" s="16" t="s">
        <v>1759</v>
      </c>
      <c r="E335" s="86">
        <v>100000</v>
      </c>
      <c r="F335" s="86">
        <v>0</v>
      </c>
      <c r="G335" s="86">
        <v>100000</v>
      </c>
      <c r="H335" s="86">
        <v>0</v>
      </c>
      <c r="I335" s="86">
        <v>0</v>
      </c>
      <c r="J335" s="86">
        <v>0</v>
      </c>
      <c r="K335" s="101">
        <v>0</v>
      </c>
      <c r="L335" s="86">
        <v>0</v>
      </c>
    </row>
    <row r="336" spans="1:12" ht="13.8" x14ac:dyDescent="0.2">
      <c r="A336" s="37" t="s">
        <v>68</v>
      </c>
      <c r="B336" s="16" t="s">
        <v>68</v>
      </c>
      <c r="C336" s="16" t="s">
        <v>999</v>
      </c>
      <c r="D336" s="16" t="s">
        <v>1000</v>
      </c>
      <c r="E336" s="86">
        <v>22032.41</v>
      </c>
      <c r="F336" s="86">
        <v>0</v>
      </c>
      <c r="G336" s="86">
        <v>22032.41</v>
      </c>
      <c r="H336" s="86">
        <v>0</v>
      </c>
      <c r="I336" s="86">
        <v>0</v>
      </c>
      <c r="J336" s="86">
        <v>0</v>
      </c>
      <c r="K336" s="101">
        <v>0</v>
      </c>
      <c r="L336" s="86">
        <v>0</v>
      </c>
    </row>
    <row r="337" spans="1:12" ht="13.8" x14ac:dyDescent="0.2">
      <c r="A337" s="37" t="s">
        <v>68</v>
      </c>
      <c r="B337" s="16" t="s">
        <v>68</v>
      </c>
      <c r="C337" s="16" t="s">
        <v>1514</v>
      </c>
      <c r="D337" s="16" t="s">
        <v>1760</v>
      </c>
      <c r="E337" s="86">
        <v>100000</v>
      </c>
      <c r="F337" s="86">
        <v>0</v>
      </c>
      <c r="G337" s="86">
        <v>100000</v>
      </c>
      <c r="H337" s="86">
        <v>0</v>
      </c>
      <c r="I337" s="86">
        <v>0</v>
      </c>
      <c r="J337" s="86">
        <v>0</v>
      </c>
      <c r="K337" s="101">
        <v>0</v>
      </c>
      <c r="L337" s="86">
        <v>0</v>
      </c>
    </row>
    <row r="338" spans="1:12" ht="13.8" x14ac:dyDescent="0.2">
      <c r="A338" s="37" t="s">
        <v>68</v>
      </c>
      <c r="B338" s="16" t="s">
        <v>68</v>
      </c>
      <c r="C338" s="16" t="s">
        <v>1515</v>
      </c>
      <c r="D338" s="16" t="s">
        <v>68</v>
      </c>
      <c r="E338" s="86">
        <v>180000</v>
      </c>
      <c r="F338" s="86">
        <v>0</v>
      </c>
      <c r="G338" s="86">
        <v>180000</v>
      </c>
      <c r="H338" s="86">
        <v>0</v>
      </c>
      <c r="I338" s="86">
        <v>0</v>
      </c>
      <c r="J338" s="86">
        <v>0</v>
      </c>
      <c r="K338" s="101">
        <v>0</v>
      </c>
      <c r="L338" s="86">
        <v>0</v>
      </c>
    </row>
    <row r="339" spans="1:12" ht="13.8" x14ac:dyDescent="0.2">
      <c r="A339" s="37" t="s">
        <v>68</v>
      </c>
      <c r="B339" s="16" t="s">
        <v>68</v>
      </c>
      <c r="C339" s="16" t="s">
        <v>1516</v>
      </c>
      <c r="D339" s="16" t="s">
        <v>983</v>
      </c>
      <c r="E339" s="86">
        <v>126182.75</v>
      </c>
      <c r="F339" s="86">
        <v>0</v>
      </c>
      <c r="G339" s="86">
        <v>126182.75</v>
      </c>
      <c r="H339" s="86">
        <v>0</v>
      </c>
      <c r="I339" s="86">
        <v>0</v>
      </c>
      <c r="J339" s="86">
        <v>0</v>
      </c>
      <c r="K339" s="101">
        <v>0</v>
      </c>
      <c r="L339" s="86">
        <v>0</v>
      </c>
    </row>
    <row r="340" spans="1:12" ht="13.8" x14ac:dyDescent="0.2">
      <c r="A340" s="37" t="s">
        <v>68</v>
      </c>
      <c r="B340" s="16" t="s">
        <v>68</v>
      </c>
      <c r="C340" s="16" t="s">
        <v>1517</v>
      </c>
      <c r="D340" s="16" t="s">
        <v>1518</v>
      </c>
      <c r="E340" s="86">
        <v>0</v>
      </c>
      <c r="F340" s="86">
        <v>1500000</v>
      </c>
      <c r="G340" s="86">
        <v>1500000</v>
      </c>
      <c r="H340" s="86">
        <v>0</v>
      </c>
      <c r="I340" s="86">
        <v>0</v>
      </c>
      <c r="J340" s="86">
        <v>0</v>
      </c>
      <c r="K340" s="101">
        <v>0</v>
      </c>
      <c r="L340" s="86">
        <v>0</v>
      </c>
    </row>
    <row r="341" spans="1:12" ht="13.8" x14ac:dyDescent="0.2">
      <c r="A341" s="37" t="s">
        <v>68</v>
      </c>
      <c r="B341" s="16" t="s">
        <v>68</v>
      </c>
      <c r="C341" s="27" t="s">
        <v>123</v>
      </c>
      <c r="D341" s="27" t="s">
        <v>68</v>
      </c>
      <c r="E341" s="91">
        <v>3729019.77</v>
      </c>
      <c r="F341" s="91">
        <v>1500000</v>
      </c>
      <c r="G341" s="91">
        <v>5229019.7699999996</v>
      </c>
      <c r="H341" s="91">
        <v>263771.90999999997</v>
      </c>
      <c r="I341" s="91">
        <v>229679.93</v>
      </c>
      <c r="J341" s="91">
        <v>0</v>
      </c>
      <c r="K341" s="102">
        <v>0</v>
      </c>
      <c r="L341" s="91">
        <v>0</v>
      </c>
    </row>
    <row r="342" spans="1:12" ht="13.8" x14ac:dyDescent="0.2">
      <c r="A342" s="37" t="s">
        <v>438</v>
      </c>
      <c r="B342" s="16" t="s">
        <v>439</v>
      </c>
      <c r="C342" s="16" t="s">
        <v>1069</v>
      </c>
      <c r="D342" s="16" t="s">
        <v>1011</v>
      </c>
      <c r="E342" s="86">
        <v>22908070.07</v>
      </c>
      <c r="F342" s="86">
        <v>0</v>
      </c>
      <c r="G342" s="86">
        <v>22908070.07</v>
      </c>
      <c r="H342" s="86">
        <v>0</v>
      </c>
      <c r="I342" s="86">
        <v>0</v>
      </c>
      <c r="J342" s="86">
        <v>0</v>
      </c>
      <c r="K342" s="101">
        <v>0</v>
      </c>
      <c r="L342" s="86">
        <v>0</v>
      </c>
    </row>
    <row r="343" spans="1:12" ht="13.8" x14ac:dyDescent="0.2">
      <c r="A343" s="37" t="s">
        <v>68</v>
      </c>
      <c r="B343" s="16" t="s">
        <v>68</v>
      </c>
      <c r="C343" s="27" t="s">
        <v>123</v>
      </c>
      <c r="D343" s="27" t="s">
        <v>68</v>
      </c>
      <c r="E343" s="91">
        <v>22908070.07</v>
      </c>
      <c r="F343" s="91">
        <v>0</v>
      </c>
      <c r="G343" s="91">
        <v>22908070.07</v>
      </c>
      <c r="H343" s="91">
        <v>0</v>
      </c>
      <c r="I343" s="91">
        <v>0</v>
      </c>
      <c r="J343" s="91">
        <v>0</v>
      </c>
      <c r="K343" s="102">
        <v>0</v>
      </c>
      <c r="L343" s="91">
        <v>0</v>
      </c>
    </row>
    <row r="344" spans="1:12" ht="13.8" x14ac:dyDescent="0.2">
      <c r="A344" s="37" t="s">
        <v>440</v>
      </c>
      <c r="B344" s="16" t="s">
        <v>441</v>
      </c>
      <c r="C344" s="16" t="s">
        <v>1519</v>
      </c>
      <c r="D344" s="16" t="s">
        <v>1520</v>
      </c>
      <c r="E344" s="86">
        <v>2615000</v>
      </c>
      <c r="F344" s="86">
        <v>0</v>
      </c>
      <c r="G344" s="86">
        <v>2615000</v>
      </c>
      <c r="H344" s="86">
        <v>745359.03</v>
      </c>
      <c r="I344" s="86">
        <v>295315.5</v>
      </c>
      <c r="J344" s="86">
        <v>0</v>
      </c>
      <c r="K344" s="101">
        <v>0</v>
      </c>
      <c r="L344" s="86">
        <v>0</v>
      </c>
    </row>
    <row r="345" spans="1:12" ht="13.8" x14ac:dyDescent="0.2">
      <c r="A345" s="37" t="s">
        <v>68</v>
      </c>
      <c r="B345" s="16" t="s">
        <v>68</v>
      </c>
      <c r="C345" s="27" t="s">
        <v>123</v>
      </c>
      <c r="D345" s="27" t="s">
        <v>68</v>
      </c>
      <c r="E345" s="91">
        <v>2615000</v>
      </c>
      <c r="F345" s="91">
        <v>0</v>
      </c>
      <c r="G345" s="91">
        <v>2615000</v>
      </c>
      <c r="H345" s="91">
        <v>745359.03</v>
      </c>
      <c r="I345" s="91">
        <v>295315.5</v>
      </c>
      <c r="J345" s="91">
        <v>0</v>
      </c>
      <c r="K345" s="102">
        <v>0</v>
      </c>
      <c r="L345" s="91">
        <v>0</v>
      </c>
    </row>
    <row r="346" spans="1:12" ht="13.8" x14ac:dyDescent="0.2">
      <c r="A346" s="37" t="s">
        <v>442</v>
      </c>
      <c r="B346" s="16" t="s">
        <v>443</v>
      </c>
      <c r="C346" s="16" t="s">
        <v>1521</v>
      </c>
      <c r="D346" s="16" t="s">
        <v>1761</v>
      </c>
      <c r="E346" s="86">
        <v>0</v>
      </c>
      <c r="F346" s="86">
        <v>58564</v>
      </c>
      <c r="G346" s="86">
        <v>58564</v>
      </c>
      <c r="H346" s="86">
        <v>0</v>
      </c>
      <c r="I346" s="86">
        <v>0</v>
      </c>
      <c r="J346" s="86">
        <v>0</v>
      </c>
      <c r="K346" s="101">
        <v>0</v>
      </c>
      <c r="L346" s="86">
        <v>0</v>
      </c>
    </row>
    <row r="347" spans="1:12" ht="13.8" x14ac:dyDescent="0.2">
      <c r="A347" s="37" t="s">
        <v>68</v>
      </c>
      <c r="B347" s="16" t="s">
        <v>68</v>
      </c>
      <c r="C347" s="16" t="s">
        <v>1522</v>
      </c>
      <c r="D347" s="16" t="s">
        <v>1523</v>
      </c>
      <c r="E347" s="86">
        <v>4079774.12</v>
      </c>
      <c r="F347" s="86">
        <v>0</v>
      </c>
      <c r="G347" s="86">
        <v>4079774.12</v>
      </c>
      <c r="H347" s="86">
        <v>6961544.7400000002</v>
      </c>
      <c r="I347" s="86">
        <v>6961544.7400000002</v>
      </c>
      <c r="J347" s="86">
        <v>1996.5</v>
      </c>
      <c r="K347" s="101">
        <v>4.8936532790200001E-2</v>
      </c>
      <c r="L347" s="86">
        <v>1996.5</v>
      </c>
    </row>
    <row r="348" spans="1:12" ht="13.8" x14ac:dyDescent="0.2">
      <c r="A348" s="37" t="s">
        <v>68</v>
      </c>
      <c r="B348" s="16" t="s">
        <v>68</v>
      </c>
      <c r="C348" s="16" t="s">
        <v>1524</v>
      </c>
      <c r="D348" s="16" t="s">
        <v>1525</v>
      </c>
      <c r="E348" s="86">
        <v>35785532.469999999</v>
      </c>
      <c r="F348" s="86">
        <v>0</v>
      </c>
      <c r="G348" s="86">
        <v>35785532.469999999</v>
      </c>
      <c r="H348" s="86">
        <v>35635906.079999998</v>
      </c>
      <c r="I348" s="86">
        <v>35635906.079999998</v>
      </c>
      <c r="J348" s="86">
        <v>0</v>
      </c>
      <c r="K348" s="101">
        <v>0</v>
      </c>
      <c r="L348" s="86">
        <v>0</v>
      </c>
    </row>
    <row r="349" spans="1:12" ht="13.8" customHeight="1" x14ac:dyDescent="0.2">
      <c r="A349" s="37" t="s">
        <v>68</v>
      </c>
      <c r="B349" s="16" t="s">
        <v>68</v>
      </c>
      <c r="C349" s="16" t="s">
        <v>1526</v>
      </c>
      <c r="D349" s="16" t="s">
        <v>1527</v>
      </c>
      <c r="E349" s="86">
        <v>33614496.450000003</v>
      </c>
      <c r="F349" s="86">
        <v>0</v>
      </c>
      <c r="G349" s="86">
        <v>33614496.450000003</v>
      </c>
      <c r="H349" s="86">
        <v>33528718.870000001</v>
      </c>
      <c r="I349" s="86">
        <v>33528718.870000001</v>
      </c>
      <c r="J349" s="86">
        <v>0</v>
      </c>
      <c r="K349" s="101">
        <v>0</v>
      </c>
      <c r="L349" s="86">
        <v>0</v>
      </c>
    </row>
    <row r="350" spans="1:12" ht="13.8" x14ac:dyDescent="0.2">
      <c r="A350" s="37" t="s">
        <v>68</v>
      </c>
      <c r="B350" s="16" t="s">
        <v>68</v>
      </c>
      <c r="C350" s="16" t="s">
        <v>1528</v>
      </c>
      <c r="D350" s="16" t="s">
        <v>1529</v>
      </c>
      <c r="E350" s="86">
        <v>0</v>
      </c>
      <c r="F350" s="86">
        <v>110000</v>
      </c>
      <c r="G350" s="86">
        <v>110000</v>
      </c>
      <c r="H350" s="86">
        <v>0</v>
      </c>
      <c r="I350" s="86">
        <v>0</v>
      </c>
      <c r="J350" s="86">
        <v>0</v>
      </c>
      <c r="K350" s="101">
        <v>0</v>
      </c>
      <c r="L350" s="86">
        <v>0</v>
      </c>
    </row>
    <row r="351" spans="1:12" ht="13.8" x14ac:dyDescent="0.2">
      <c r="A351" s="37" t="s">
        <v>68</v>
      </c>
      <c r="B351" s="16" t="s">
        <v>68</v>
      </c>
      <c r="C351" s="16" t="s">
        <v>1530</v>
      </c>
      <c r="D351" s="16" t="s">
        <v>1531</v>
      </c>
      <c r="E351" s="86">
        <v>0</v>
      </c>
      <c r="F351" s="86">
        <v>50000</v>
      </c>
      <c r="G351" s="86">
        <v>50000</v>
      </c>
      <c r="H351" s="86">
        <v>0</v>
      </c>
      <c r="I351" s="86">
        <v>0</v>
      </c>
      <c r="J351" s="86">
        <v>0</v>
      </c>
      <c r="K351" s="101">
        <v>0</v>
      </c>
      <c r="L351" s="86">
        <v>0</v>
      </c>
    </row>
    <row r="352" spans="1:12" ht="13.8" x14ac:dyDescent="0.2">
      <c r="A352" s="37" t="s">
        <v>68</v>
      </c>
      <c r="B352" s="16" t="s">
        <v>68</v>
      </c>
      <c r="C352" s="16" t="s">
        <v>1532</v>
      </c>
      <c r="D352" s="16" t="s">
        <v>1533</v>
      </c>
      <c r="E352" s="86">
        <v>0</v>
      </c>
      <c r="F352" s="86">
        <v>40000</v>
      </c>
      <c r="G352" s="86">
        <v>40000</v>
      </c>
      <c r="H352" s="86">
        <v>0</v>
      </c>
      <c r="I352" s="86">
        <v>0</v>
      </c>
      <c r="J352" s="86">
        <v>0</v>
      </c>
      <c r="K352" s="101">
        <v>0</v>
      </c>
      <c r="L352" s="86">
        <v>0</v>
      </c>
    </row>
    <row r="353" spans="1:12" ht="13.8" x14ac:dyDescent="0.2">
      <c r="A353" s="37" t="s">
        <v>68</v>
      </c>
      <c r="B353" s="16" t="s">
        <v>68</v>
      </c>
      <c r="C353" s="16" t="s">
        <v>1534</v>
      </c>
      <c r="D353" s="16" t="s">
        <v>1535</v>
      </c>
      <c r="E353" s="86">
        <v>0</v>
      </c>
      <c r="F353" s="86">
        <v>250000</v>
      </c>
      <c r="G353" s="86">
        <v>250000</v>
      </c>
      <c r="H353" s="86">
        <v>0</v>
      </c>
      <c r="I353" s="86">
        <v>0</v>
      </c>
      <c r="J353" s="86">
        <v>0</v>
      </c>
      <c r="K353" s="101">
        <v>0</v>
      </c>
      <c r="L353" s="86">
        <v>0</v>
      </c>
    </row>
    <row r="354" spans="1:12" ht="13.8" x14ac:dyDescent="0.2">
      <c r="A354" s="37" t="s">
        <v>68</v>
      </c>
      <c r="B354" s="16" t="s">
        <v>68</v>
      </c>
      <c r="C354" s="16" t="s">
        <v>1536</v>
      </c>
      <c r="D354" s="16" t="s">
        <v>1537</v>
      </c>
      <c r="E354" s="86">
        <v>4111449.66</v>
      </c>
      <c r="F354" s="86">
        <v>0</v>
      </c>
      <c r="G354" s="86">
        <v>4111449.66</v>
      </c>
      <c r="H354" s="86">
        <v>6822899.2999999998</v>
      </c>
      <c r="I354" s="86">
        <v>6822899.2999999998</v>
      </c>
      <c r="J354" s="86">
        <v>0</v>
      </c>
      <c r="K354" s="101">
        <v>0</v>
      </c>
      <c r="L354" s="86">
        <v>0</v>
      </c>
    </row>
    <row r="355" spans="1:12" ht="13.8" x14ac:dyDescent="0.2">
      <c r="A355" s="37" t="s">
        <v>68</v>
      </c>
      <c r="B355" s="16" t="s">
        <v>68</v>
      </c>
      <c r="C355" s="16" t="s">
        <v>1538</v>
      </c>
      <c r="D355" s="16" t="s">
        <v>1539</v>
      </c>
      <c r="E355" s="86">
        <v>900000</v>
      </c>
      <c r="F355" s="86">
        <v>0</v>
      </c>
      <c r="G355" s="86">
        <v>900000</v>
      </c>
      <c r="H355" s="86">
        <v>0</v>
      </c>
      <c r="I355" s="86">
        <v>0</v>
      </c>
      <c r="J355" s="86">
        <v>0</v>
      </c>
      <c r="K355" s="101">
        <v>0</v>
      </c>
      <c r="L355" s="86">
        <v>0</v>
      </c>
    </row>
    <row r="356" spans="1:12" ht="13.8" x14ac:dyDescent="0.2">
      <c r="A356" s="37" t="s">
        <v>68</v>
      </c>
      <c r="B356" s="16" t="s">
        <v>68</v>
      </c>
      <c r="C356" s="16" t="s">
        <v>1540</v>
      </c>
      <c r="D356" s="16" t="s">
        <v>1541</v>
      </c>
      <c r="E356" s="86">
        <v>1190488.08</v>
      </c>
      <c r="F356" s="86">
        <v>0</v>
      </c>
      <c r="G356" s="86">
        <v>1190488.08</v>
      </c>
      <c r="H356" s="86">
        <v>0</v>
      </c>
      <c r="I356" s="86">
        <v>0</v>
      </c>
      <c r="J356" s="86">
        <v>0</v>
      </c>
      <c r="K356" s="101">
        <v>0</v>
      </c>
      <c r="L356" s="86">
        <v>0</v>
      </c>
    </row>
    <row r="357" spans="1:12" ht="13.8" x14ac:dyDescent="0.2">
      <c r="A357" s="37" t="s">
        <v>68</v>
      </c>
      <c r="B357" s="16" t="s">
        <v>68</v>
      </c>
      <c r="C357" s="16" t="s">
        <v>1542</v>
      </c>
      <c r="D357" s="16" t="s">
        <v>1543</v>
      </c>
      <c r="E357" s="86">
        <v>1419780</v>
      </c>
      <c r="F357" s="86">
        <v>0</v>
      </c>
      <c r="G357" s="86">
        <v>1419780</v>
      </c>
      <c r="H357" s="86">
        <v>0</v>
      </c>
      <c r="I357" s="86">
        <v>0</v>
      </c>
      <c r="J357" s="86">
        <v>0</v>
      </c>
      <c r="K357" s="101">
        <v>0</v>
      </c>
      <c r="L357" s="86">
        <v>0</v>
      </c>
    </row>
    <row r="358" spans="1:12" ht="13.8" x14ac:dyDescent="0.2">
      <c r="A358" s="37" t="s">
        <v>68</v>
      </c>
      <c r="B358" s="16" t="s">
        <v>68</v>
      </c>
      <c r="C358" s="16" t="s">
        <v>1544</v>
      </c>
      <c r="D358" s="16" t="s">
        <v>1545</v>
      </c>
      <c r="E358" s="86">
        <v>16591632</v>
      </c>
      <c r="F358" s="86">
        <v>0</v>
      </c>
      <c r="G358" s="86">
        <v>16591632</v>
      </c>
      <c r="H358" s="86">
        <v>0</v>
      </c>
      <c r="I358" s="86">
        <v>0</v>
      </c>
      <c r="J358" s="86">
        <v>0</v>
      </c>
      <c r="K358" s="101">
        <v>0</v>
      </c>
      <c r="L358" s="86">
        <v>0</v>
      </c>
    </row>
    <row r="359" spans="1:12" ht="13.8" x14ac:dyDescent="0.2">
      <c r="A359" s="37" t="s">
        <v>68</v>
      </c>
      <c r="B359" s="16" t="s">
        <v>68</v>
      </c>
      <c r="C359" s="16" t="s">
        <v>1546</v>
      </c>
      <c r="D359" s="16" t="s">
        <v>1547</v>
      </c>
      <c r="E359" s="86">
        <v>250000</v>
      </c>
      <c r="F359" s="86">
        <v>-250000</v>
      </c>
      <c r="G359" s="86">
        <v>0</v>
      </c>
      <c r="H359" s="86">
        <v>0</v>
      </c>
      <c r="I359" s="86">
        <v>0</v>
      </c>
      <c r="J359" s="86">
        <v>0</v>
      </c>
      <c r="K359" s="101">
        <v>0</v>
      </c>
      <c r="L359" s="86">
        <v>0</v>
      </c>
    </row>
    <row r="360" spans="1:12" ht="13.8" x14ac:dyDescent="0.2">
      <c r="A360" s="37" t="s">
        <v>68</v>
      </c>
      <c r="B360" s="16" t="s">
        <v>68</v>
      </c>
      <c r="C360" s="16" t="s">
        <v>1548</v>
      </c>
      <c r="D360" s="16" t="s">
        <v>1549</v>
      </c>
      <c r="E360" s="86">
        <v>40000</v>
      </c>
      <c r="F360" s="86">
        <v>-40000</v>
      </c>
      <c r="G360" s="86">
        <v>0</v>
      </c>
      <c r="H360" s="86">
        <v>0</v>
      </c>
      <c r="I360" s="86">
        <v>0</v>
      </c>
      <c r="J360" s="86">
        <v>0</v>
      </c>
      <c r="K360" s="101">
        <v>0</v>
      </c>
      <c r="L360" s="86">
        <v>0</v>
      </c>
    </row>
    <row r="361" spans="1:12" ht="13.8" x14ac:dyDescent="0.2">
      <c r="A361" s="37" t="s">
        <v>68</v>
      </c>
      <c r="B361" s="16" t="s">
        <v>68</v>
      </c>
      <c r="C361" s="16" t="s">
        <v>1550</v>
      </c>
      <c r="D361" s="16" t="s">
        <v>1551</v>
      </c>
      <c r="E361" s="86">
        <v>50000</v>
      </c>
      <c r="F361" s="86">
        <v>-50000</v>
      </c>
      <c r="G361" s="86">
        <v>0</v>
      </c>
      <c r="H361" s="86">
        <v>0</v>
      </c>
      <c r="I361" s="86">
        <v>0</v>
      </c>
      <c r="J361" s="86">
        <v>0</v>
      </c>
      <c r="K361" s="101">
        <v>0</v>
      </c>
      <c r="L361" s="86">
        <v>0</v>
      </c>
    </row>
    <row r="362" spans="1:12" ht="13.8" x14ac:dyDescent="0.2">
      <c r="A362" s="37" t="s">
        <v>68</v>
      </c>
      <c r="B362" s="16" t="s">
        <v>68</v>
      </c>
      <c r="C362" s="16" t="s">
        <v>1552</v>
      </c>
      <c r="D362" s="16" t="s">
        <v>1553</v>
      </c>
      <c r="E362" s="86">
        <v>110000</v>
      </c>
      <c r="F362" s="86">
        <v>-110000</v>
      </c>
      <c r="G362" s="86">
        <v>0</v>
      </c>
      <c r="H362" s="86">
        <v>0</v>
      </c>
      <c r="I362" s="86">
        <v>0</v>
      </c>
      <c r="J362" s="86">
        <v>0</v>
      </c>
      <c r="K362" s="101">
        <v>0</v>
      </c>
      <c r="L362" s="86">
        <v>0</v>
      </c>
    </row>
    <row r="363" spans="1:12" ht="13.8" x14ac:dyDescent="0.2">
      <c r="A363" s="37" t="s">
        <v>68</v>
      </c>
      <c r="B363" s="16" t="s">
        <v>68</v>
      </c>
      <c r="C363" s="16" t="s">
        <v>1554</v>
      </c>
      <c r="D363" s="16" t="s">
        <v>1555</v>
      </c>
      <c r="E363" s="86">
        <v>1500000</v>
      </c>
      <c r="F363" s="86">
        <v>0</v>
      </c>
      <c r="G363" s="86">
        <v>1500000</v>
      </c>
      <c r="H363" s="86">
        <v>0</v>
      </c>
      <c r="I363" s="86">
        <v>0</v>
      </c>
      <c r="J363" s="86">
        <v>0</v>
      </c>
      <c r="K363" s="101">
        <v>0</v>
      </c>
      <c r="L363" s="86">
        <v>0</v>
      </c>
    </row>
    <row r="364" spans="1:12" ht="13.8" x14ac:dyDescent="0.2">
      <c r="A364" s="37" t="s">
        <v>68</v>
      </c>
      <c r="B364" s="16" t="s">
        <v>68</v>
      </c>
      <c r="C364" s="16" t="s">
        <v>1556</v>
      </c>
      <c r="D364" s="16" t="s">
        <v>1557</v>
      </c>
      <c r="E364" s="86">
        <v>1265000</v>
      </c>
      <c r="F364" s="86">
        <v>-58564</v>
      </c>
      <c r="G364" s="86">
        <v>1206436</v>
      </c>
      <c r="H364" s="86">
        <v>0</v>
      </c>
      <c r="I364" s="86">
        <v>0</v>
      </c>
      <c r="J364" s="86">
        <v>0</v>
      </c>
      <c r="K364" s="101">
        <v>0</v>
      </c>
      <c r="L364" s="86">
        <v>0</v>
      </c>
    </row>
    <row r="365" spans="1:12" ht="13.8" x14ac:dyDescent="0.2">
      <c r="A365" s="37" t="s">
        <v>68</v>
      </c>
      <c r="B365" s="16" t="s">
        <v>68</v>
      </c>
      <c r="C365" s="16" t="s">
        <v>1558</v>
      </c>
      <c r="D365" s="16" t="s">
        <v>1559</v>
      </c>
      <c r="E365" s="86">
        <v>8700000</v>
      </c>
      <c r="F365" s="86">
        <v>0</v>
      </c>
      <c r="G365" s="86">
        <v>8700000</v>
      </c>
      <c r="H365" s="86">
        <v>0</v>
      </c>
      <c r="I365" s="86">
        <v>0</v>
      </c>
      <c r="J365" s="86">
        <v>0</v>
      </c>
      <c r="K365" s="101">
        <v>0</v>
      </c>
      <c r="L365" s="86">
        <v>0</v>
      </c>
    </row>
    <row r="366" spans="1:12" ht="13.8" x14ac:dyDescent="0.2">
      <c r="A366" s="37" t="s">
        <v>68</v>
      </c>
      <c r="B366" s="16" t="s">
        <v>68</v>
      </c>
      <c r="C366" s="27" t="s">
        <v>123</v>
      </c>
      <c r="D366" s="27" t="s">
        <v>68</v>
      </c>
      <c r="E366" s="91">
        <v>109608152.78</v>
      </c>
      <c r="F366" s="91">
        <v>0</v>
      </c>
      <c r="G366" s="91">
        <v>109608152.78</v>
      </c>
      <c r="H366" s="91">
        <v>82949068.989999995</v>
      </c>
      <c r="I366" s="91">
        <v>82949068.989999995</v>
      </c>
      <c r="J366" s="91">
        <v>1996.5</v>
      </c>
      <c r="K366" s="102">
        <v>1.8214885930999999E-3</v>
      </c>
      <c r="L366" s="91">
        <v>1996.5</v>
      </c>
    </row>
    <row r="367" spans="1:12" ht="13.8" x14ac:dyDescent="0.2">
      <c r="A367" s="37" t="s">
        <v>444</v>
      </c>
      <c r="B367" s="16" t="s">
        <v>445</v>
      </c>
      <c r="C367" s="16" t="s">
        <v>1560</v>
      </c>
      <c r="D367" s="16" t="s">
        <v>1561</v>
      </c>
      <c r="E367" s="86">
        <v>766919.79</v>
      </c>
      <c r="F367" s="86">
        <v>46482.09</v>
      </c>
      <c r="G367" s="86">
        <v>813401.88</v>
      </c>
      <c r="H367" s="86">
        <v>40548.25</v>
      </c>
      <c r="I367" s="86">
        <v>40548.25</v>
      </c>
      <c r="J367" s="86">
        <v>0</v>
      </c>
      <c r="K367" s="101">
        <v>0</v>
      </c>
      <c r="L367" s="86">
        <v>0</v>
      </c>
    </row>
    <row r="368" spans="1:12" ht="13.8" x14ac:dyDescent="0.2">
      <c r="A368" s="37" t="s">
        <v>68</v>
      </c>
      <c r="B368" s="16" t="s">
        <v>68</v>
      </c>
      <c r="C368" s="16" t="s">
        <v>1562</v>
      </c>
      <c r="D368" s="16" t="s">
        <v>1563</v>
      </c>
      <c r="E368" s="86">
        <v>3259561.95</v>
      </c>
      <c r="F368" s="86">
        <v>0</v>
      </c>
      <c r="G368" s="86">
        <v>3259561.95</v>
      </c>
      <c r="H368" s="86">
        <v>0</v>
      </c>
      <c r="I368" s="86">
        <v>0</v>
      </c>
      <c r="J368" s="86">
        <v>0</v>
      </c>
      <c r="K368" s="101">
        <v>0</v>
      </c>
      <c r="L368" s="86">
        <v>0</v>
      </c>
    </row>
    <row r="369" spans="1:12" ht="13.8" x14ac:dyDescent="0.2">
      <c r="A369" s="37" t="s">
        <v>68</v>
      </c>
      <c r="B369" s="16" t="s">
        <v>68</v>
      </c>
      <c r="C369" s="16" t="s">
        <v>1564</v>
      </c>
      <c r="D369" s="16" t="s">
        <v>1565</v>
      </c>
      <c r="E369" s="86">
        <v>3072335.87</v>
      </c>
      <c r="F369" s="86">
        <v>-405127.17</v>
      </c>
      <c r="G369" s="86">
        <v>2667208.7000000002</v>
      </c>
      <c r="H369" s="86">
        <v>153975</v>
      </c>
      <c r="I369" s="86">
        <v>106472.99</v>
      </c>
      <c r="J369" s="86">
        <v>0</v>
      </c>
      <c r="K369" s="101">
        <v>0</v>
      </c>
      <c r="L369" s="86">
        <v>0</v>
      </c>
    </row>
    <row r="370" spans="1:12" ht="13.8" x14ac:dyDescent="0.2">
      <c r="A370" s="37" t="s">
        <v>68</v>
      </c>
      <c r="B370" s="16" t="s">
        <v>68</v>
      </c>
      <c r="C370" s="16" t="s">
        <v>1566</v>
      </c>
      <c r="D370" s="16" t="s">
        <v>1567</v>
      </c>
      <c r="E370" s="86">
        <v>20000</v>
      </c>
      <c r="F370" s="86">
        <v>-18810.04</v>
      </c>
      <c r="G370" s="86">
        <v>1189.96</v>
      </c>
      <c r="H370" s="86">
        <v>0</v>
      </c>
      <c r="I370" s="86">
        <v>0</v>
      </c>
      <c r="J370" s="86">
        <v>0</v>
      </c>
      <c r="K370" s="101">
        <v>0</v>
      </c>
      <c r="L370" s="86">
        <v>0</v>
      </c>
    </row>
    <row r="371" spans="1:12" ht="13.8" x14ac:dyDescent="0.2">
      <c r="A371" s="37" t="s">
        <v>68</v>
      </c>
      <c r="B371" s="16" t="s">
        <v>68</v>
      </c>
      <c r="C371" s="16" t="s">
        <v>1568</v>
      </c>
      <c r="D371" s="16" t="s">
        <v>1569</v>
      </c>
      <c r="E371" s="86">
        <v>10000</v>
      </c>
      <c r="F371" s="86">
        <v>0</v>
      </c>
      <c r="G371" s="86">
        <v>10000</v>
      </c>
      <c r="H371" s="86">
        <v>0</v>
      </c>
      <c r="I371" s="86">
        <v>0</v>
      </c>
      <c r="J371" s="86">
        <v>0</v>
      </c>
      <c r="K371" s="101">
        <v>0</v>
      </c>
      <c r="L371" s="86">
        <v>0</v>
      </c>
    </row>
    <row r="372" spans="1:12" ht="13.8" x14ac:dyDescent="0.2">
      <c r="A372" s="37" t="s">
        <v>68</v>
      </c>
      <c r="B372" s="16" t="s">
        <v>68</v>
      </c>
      <c r="C372" s="16" t="s">
        <v>1570</v>
      </c>
      <c r="D372" s="16" t="s">
        <v>1571</v>
      </c>
      <c r="E372" s="86">
        <v>20000</v>
      </c>
      <c r="F372" s="86">
        <v>283440.96000000002</v>
      </c>
      <c r="G372" s="86">
        <v>303440.96000000002</v>
      </c>
      <c r="H372" s="86">
        <v>291822.15999999997</v>
      </c>
      <c r="I372" s="86">
        <v>0</v>
      </c>
      <c r="J372" s="86">
        <v>0</v>
      </c>
      <c r="K372" s="101">
        <v>0</v>
      </c>
      <c r="L372" s="86">
        <v>0</v>
      </c>
    </row>
    <row r="373" spans="1:12" ht="13.8" x14ac:dyDescent="0.2">
      <c r="A373" s="37" t="s">
        <v>68</v>
      </c>
      <c r="B373" s="16" t="s">
        <v>68</v>
      </c>
      <c r="C373" s="16" t="s">
        <v>1572</v>
      </c>
      <c r="D373" s="16" t="s">
        <v>1565</v>
      </c>
      <c r="E373" s="86">
        <v>1561516.42</v>
      </c>
      <c r="F373" s="86">
        <v>0</v>
      </c>
      <c r="G373" s="86">
        <v>1561516.42</v>
      </c>
      <c r="H373" s="86">
        <v>0</v>
      </c>
      <c r="I373" s="86">
        <v>0</v>
      </c>
      <c r="J373" s="86">
        <v>0</v>
      </c>
      <c r="K373" s="101">
        <v>0</v>
      </c>
      <c r="L373" s="86">
        <v>0</v>
      </c>
    </row>
    <row r="374" spans="1:12" ht="13.8" x14ac:dyDescent="0.2">
      <c r="A374" s="37" t="s">
        <v>68</v>
      </c>
      <c r="B374" s="16" t="s">
        <v>68</v>
      </c>
      <c r="C374" s="16" t="s">
        <v>1573</v>
      </c>
      <c r="D374" s="16" t="s">
        <v>1565</v>
      </c>
      <c r="E374" s="86">
        <v>671756.1</v>
      </c>
      <c r="F374" s="86">
        <v>96822.92</v>
      </c>
      <c r="G374" s="86">
        <v>768579.02</v>
      </c>
      <c r="H374" s="86">
        <v>768579.02</v>
      </c>
      <c r="I374" s="86">
        <v>0</v>
      </c>
      <c r="J374" s="86">
        <v>0</v>
      </c>
      <c r="K374" s="101">
        <v>0</v>
      </c>
      <c r="L374" s="86">
        <v>0</v>
      </c>
    </row>
    <row r="375" spans="1:12" ht="13.8" x14ac:dyDescent="0.2">
      <c r="A375" s="37" t="s">
        <v>68</v>
      </c>
      <c r="B375" s="16" t="s">
        <v>68</v>
      </c>
      <c r="C375" s="16" t="s">
        <v>1574</v>
      </c>
      <c r="D375" s="16" t="s">
        <v>1561</v>
      </c>
      <c r="E375" s="86">
        <v>139074.59</v>
      </c>
      <c r="F375" s="86">
        <v>0</v>
      </c>
      <c r="G375" s="86">
        <v>139074.59</v>
      </c>
      <c r="H375" s="86">
        <v>0</v>
      </c>
      <c r="I375" s="86">
        <v>0</v>
      </c>
      <c r="J375" s="86">
        <v>0</v>
      </c>
      <c r="K375" s="101">
        <v>0</v>
      </c>
      <c r="L375" s="86">
        <v>0</v>
      </c>
    </row>
    <row r="376" spans="1:12" ht="13.8" x14ac:dyDescent="0.2">
      <c r="A376" s="37" t="s">
        <v>68</v>
      </c>
      <c r="B376" s="16" t="s">
        <v>68</v>
      </c>
      <c r="C376" s="16" t="s">
        <v>1575</v>
      </c>
      <c r="D376" s="16" t="s">
        <v>1576</v>
      </c>
      <c r="E376" s="86">
        <v>10000</v>
      </c>
      <c r="F376" s="86">
        <v>-2808.76</v>
      </c>
      <c r="G376" s="86">
        <v>7191.24</v>
      </c>
      <c r="H376" s="86">
        <v>0</v>
      </c>
      <c r="I376" s="86">
        <v>0</v>
      </c>
      <c r="J376" s="86">
        <v>0</v>
      </c>
      <c r="K376" s="101">
        <v>0</v>
      </c>
      <c r="L376" s="86">
        <v>0</v>
      </c>
    </row>
    <row r="377" spans="1:12" ht="13.8" x14ac:dyDescent="0.2">
      <c r="A377" s="37" t="s">
        <v>68</v>
      </c>
      <c r="B377" s="16" t="s">
        <v>68</v>
      </c>
      <c r="C377" s="16" t="s">
        <v>1577</v>
      </c>
      <c r="D377" s="16" t="s">
        <v>1578</v>
      </c>
      <c r="E377" s="86">
        <v>10000</v>
      </c>
      <c r="F377" s="86">
        <v>0</v>
      </c>
      <c r="G377" s="86">
        <v>10000</v>
      </c>
      <c r="H377" s="86">
        <v>0</v>
      </c>
      <c r="I377" s="86">
        <v>0</v>
      </c>
      <c r="J377" s="86">
        <v>0</v>
      </c>
      <c r="K377" s="101">
        <v>0</v>
      </c>
      <c r="L377" s="86">
        <v>0</v>
      </c>
    </row>
    <row r="378" spans="1:12" ht="13.8" x14ac:dyDescent="0.2">
      <c r="A378" s="37" t="s">
        <v>68</v>
      </c>
      <c r="B378" s="16" t="s">
        <v>68</v>
      </c>
      <c r="C378" s="16" t="s">
        <v>1579</v>
      </c>
      <c r="D378" s="16" t="s">
        <v>1580</v>
      </c>
      <c r="E378" s="86">
        <v>505615.86</v>
      </c>
      <c r="F378" s="86">
        <v>0</v>
      </c>
      <c r="G378" s="86">
        <v>505615.86</v>
      </c>
      <c r="H378" s="86">
        <v>0</v>
      </c>
      <c r="I378" s="86">
        <v>0</v>
      </c>
      <c r="J378" s="86">
        <v>0</v>
      </c>
      <c r="K378" s="101">
        <v>0</v>
      </c>
      <c r="L378" s="86">
        <v>0</v>
      </c>
    </row>
    <row r="379" spans="1:12" ht="13.8" x14ac:dyDescent="0.2">
      <c r="A379" s="37" t="s">
        <v>68</v>
      </c>
      <c r="B379" s="16" t="s">
        <v>68</v>
      </c>
      <c r="C379" s="16" t="s">
        <v>1581</v>
      </c>
      <c r="D379" s="16" t="s">
        <v>1582</v>
      </c>
      <c r="E379" s="86">
        <v>1250096.3799999999</v>
      </c>
      <c r="F379" s="86">
        <v>0</v>
      </c>
      <c r="G379" s="86">
        <v>1250096.3799999999</v>
      </c>
      <c r="H379" s="86">
        <v>379574.41</v>
      </c>
      <c r="I379" s="86">
        <v>379574.41</v>
      </c>
      <c r="J379" s="86">
        <v>0</v>
      </c>
      <c r="K379" s="101">
        <v>0</v>
      </c>
      <c r="L379" s="86">
        <v>0</v>
      </c>
    </row>
    <row r="380" spans="1:12" ht="13.8" x14ac:dyDescent="0.2">
      <c r="A380" s="37" t="s">
        <v>68</v>
      </c>
      <c r="B380" s="16" t="s">
        <v>68</v>
      </c>
      <c r="C380" s="27" t="s">
        <v>123</v>
      </c>
      <c r="D380" s="27" t="s">
        <v>68</v>
      </c>
      <c r="E380" s="91">
        <v>11296876.960000001</v>
      </c>
      <c r="F380" s="91">
        <v>0</v>
      </c>
      <c r="G380" s="91">
        <v>11296876.960000001</v>
      </c>
      <c r="H380" s="91">
        <v>1634498.84</v>
      </c>
      <c r="I380" s="91">
        <v>526595.65</v>
      </c>
      <c r="J380" s="91">
        <v>0</v>
      </c>
      <c r="K380" s="102">
        <v>0</v>
      </c>
      <c r="L380" s="91">
        <v>0</v>
      </c>
    </row>
    <row r="381" spans="1:12" ht="13.8" x14ac:dyDescent="0.2">
      <c r="A381" s="37" t="s">
        <v>446</v>
      </c>
      <c r="B381" s="16" t="s">
        <v>447</v>
      </c>
      <c r="C381" s="16" t="s">
        <v>1583</v>
      </c>
      <c r="D381" s="16" t="s">
        <v>1584</v>
      </c>
      <c r="E381" s="86">
        <v>20000</v>
      </c>
      <c r="F381" s="86">
        <v>0</v>
      </c>
      <c r="G381" s="86">
        <v>20000</v>
      </c>
      <c r="H381" s="86">
        <v>0</v>
      </c>
      <c r="I381" s="86">
        <v>0</v>
      </c>
      <c r="J381" s="86">
        <v>0</v>
      </c>
      <c r="K381" s="101">
        <v>0</v>
      </c>
      <c r="L381" s="86">
        <v>0</v>
      </c>
    </row>
    <row r="382" spans="1:12" ht="13.8" x14ac:dyDescent="0.2">
      <c r="A382" s="37" t="s">
        <v>68</v>
      </c>
      <c r="B382" s="16" t="s">
        <v>68</v>
      </c>
      <c r="C382" s="16" t="s">
        <v>1585</v>
      </c>
      <c r="D382" s="16" t="s">
        <v>1586</v>
      </c>
      <c r="E382" s="86">
        <v>200000</v>
      </c>
      <c r="F382" s="86">
        <v>0</v>
      </c>
      <c r="G382" s="86">
        <v>200000</v>
      </c>
      <c r="H382" s="86">
        <v>0</v>
      </c>
      <c r="I382" s="86">
        <v>0</v>
      </c>
      <c r="J382" s="86">
        <v>0</v>
      </c>
      <c r="K382" s="101">
        <v>0</v>
      </c>
      <c r="L382" s="86">
        <v>0</v>
      </c>
    </row>
    <row r="383" spans="1:12" ht="13.8" x14ac:dyDescent="0.2">
      <c r="A383" s="37" t="s">
        <v>68</v>
      </c>
      <c r="B383" s="16" t="s">
        <v>68</v>
      </c>
      <c r="C383" s="16" t="s">
        <v>1587</v>
      </c>
      <c r="D383" s="16" t="s">
        <v>1588</v>
      </c>
      <c r="E383" s="86">
        <v>2568705.88</v>
      </c>
      <c r="F383" s="86">
        <v>0</v>
      </c>
      <c r="G383" s="86">
        <v>2568705.88</v>
      </c>
      <c r="H383" s="86">
        <v>0</v>
      </c>
      <c r="I383" s="86">
        <v>0</v>
      </c>
      <c r="J383" s="86">
        <v>0</v>
      </c>
      <c r="K383" s="101">
        <v>0</v>
      </c>
      <c r="L383" s="86">
        <v>0</v>
      </c>
    </row>
    <row r="384" spans="1:12" ht="13.8" x14ac:dyDescent="0.2">
      <c r="A384" s="37" t="s">
        <v>68</v>
      </c>
      <c r="B384" s="16" t="s">
        <v>68</v>
      </c>
      <c r="C384" s="16" t="s">
        <v>1589</v>
      </c>
      <c r="D384" s="16" t="s">
        <v>1590</v>
      </c>
      <c r="E384" s="86">
        <v>15000</v>
      </c>
      <c r="F384" s="86">
        <v>0</v>
      </c>
      <c r="G384" s="86">
        <v>15000</v>
      </c>
      <c r="H384" s="86">
        <v>0</v>
      </c>
      <c r="I384" s="86">
        <v>0</v>
      </c>
      <c r="J384" s="86">
        <v>0</v>
      </c>
      <c r="K384" s="101">
        <v>0</v>
      </c>
      <c r="L384" s="86">
        <v>0</v>
      </c>
    </row>
    <row r="385" spans="1:12" s="89" customFormat="1" ht="13.8" x14ac:dyDescent="0.2">
      <c r="A385" s="37" t="s">
        <v>68</v>
      </c>
      <c r="B385" s="16" t="s">
        <v>68</v>
      </c>
      <c r="C385" s="27" t="s">
        <v>123</v>
      </c>
      <c r="D385" s="27" t="s">
        <v>68</v>
      </c>
      <c r="E385" s="91">
        <v>2803705.88</v>
      </c>
      <c r="F385" s="91">
        <v>0</v>
      </c>
      <c r="G385" s="91">
        <v>2803705.88</v>
      </c>
      <c r="H385" s="91">
        <v>0</v>
      </c>
      <c r="I385" s="91">
        <v>0</v>
      </c>
      <c r="J385" s="91">
        <v>0</v>
      </c>
      <c r="K385" s="102">
        <v>0</v>
      </c>
      <c r="L385" s="91">
        <v>0</v>
      </c>
    </row>
    <row r="386" spans="1:12" s="89" customFormat="1" ht="13.8" x14ac:dyDescent="0.2">
      <c r="A386" s="37" t="s">
        <v>448</v>
      </c>
      <c r="B386" s="16" t="s">
        <v>449</v>
      </c>
      <c r="C386" s="16" t="s">
        <v>1591</v>
      </c>
      <c r="D386" s="16" t="s">
        <v>1592</v>
      </c>
      <c r="E386" s="86">
        <v>375000</v>
      </c>
      <c r="F386" s="86">
        <v>0</v>
      </c>
      <c r="G386" s="86">
        <v>375000</v>
      </c>
      <c r="H386" s="86">
        <v>980.1</v>
      </c>
      <c r="I386" s="86">
        <v>980.1</v>
      </c>
      <c r="J386" s="86">
        <v>980.1</v>
      </c>
      <c r="K386" s="101">
        <v>0.26135999999999998</v>
      </c>
      <c r="L386" s="86">
        <v>0</v>
      </c>
    </row>
    <row r="387" spans="1:12" s="89" customFormat="1" ht="13.8" x14ac:dyDescent="0.2">
      <c r="A387" s="37" t="s">
        <v>68</v>
      </c>
      <c r="B387" s="16" t="s">
        <v>68</v>
      </c>
      <c r="C387" s="16" t="s">
        <v>1593</v>
      </c>
      <c r="D387" s="16" t="s">
        <v>1594</v>
      </c>
      <c r="E387" s="86">
        <v>50000</v>
      </c>
      <c r="F387" s="86">
        <v>0</v>
      </c>
      <c r="G387" s="86">
        <v>50000</v>
      </c>
      <c r="H387" s="86">
        <v>0</v>
      </c>
      <c r="I387" s="86">
        <v>0</v>
      </c>
      <c r="J387" s="86">
        <v>0</v>
      </c>
      <c r="K387" s="101">
        <v>0</v>
      </c>
      <c r="L387" s="86">
        <v>0</v>
      </c>
    </row>
    <row r="388" spans="1:12" s="89" customFormat="1" ht="13.8" x14ac:dyDescent="0.2">
      <c r="A388" s="37" t="s">
        <v>68</v>
      </c>
      <c r="B388" s="16" t="s">
        <v>68</v>
      </c>
      <c r="C388" s="27" t="s">
        <v>123</v>
      </c>
      <c r="D388" s="27" t="s">
        <v>68</v>
      </c>
      <c r="E388" s="91">
        <v>425000</v>
      </c>
      <c r="F388" s="91">
        <v>0</v>
      </c>
      <c r="G388" s="91">
        <v>425000</v>
      </c>
      <c r="H388" s="91">
        <v>980.1</v>
      </c>
      <c r="I388" s="91">
        <v>980.1</v>
      </c>
      <c r="J388" s="91">
        <v>980.1</v>
      </c>
      <c r="K388" s="102">
        <v>0.23061176470587999</v>
      </c>
      <c r="L388" s="91">
        <v>0</v>
      </c>
    </row>
    <row r="389" spans="1:12" s="89" customFormat="1" ht="13.8" x14ac:dyDescent="0.2">
      <c r="A389" s="37" t="s">
        <v>450</v>
      </c>
      <c r="B389" s="16" t="s">
        <v>451</v>
      </c>
      <c r="C389" s="16" t="s">
        <v>1595</v>
      </c>
      <c r="D389" s="16" t="s">
        <v>1762</v>
      </c>
      <c r="E389" s="86">
        <v>9812087.5700000003</v>
      </c>
      <c r="F389" s="86">
        <v>0</v>
      </c>
      <c r="G389" s="86">
        <v>9812087.5700000003</v>
      </c>
      <c r="H389" s="86">
        <v>4306045.4800000004</v>
      </c>
      <c r="I389" s="86">
        <v>4306045.4800000004</v>
      </c>
      <c r="J389" s="86">
        <v>0</v>
      </c>
      <c r="K389" s="101">
        <v>0</v>
      </c>
      <c r="L389" s="86">
        <v>0</v>
      </c>
    </row>
    <row r="390" spans="1:12" s="89" customFormat="1" ht="13.8" x14ac:dyDescent="0.2">
      <c r="A390" s="37" t="s">
        <v>68</v>
      </c>
      <c r="B390" s="16" t="s">
        <v>68</v>
      </c>
      <c r="C390" s="16" t="s">
        <v>1596</v>
      </c>
      <c r="D390" s="16" t="s">
        <v>1597</v>
      </c>
      <c r="E390" s="86">
        <v>0</v>
      </c>
      <c r="F390" s="86">
        <v>0</v>
      </c>
      <c r="G390" s="86">
        <v>0</v>
      </c>
      <c r="H390" s="86">
        <v>45552.14</v>
      </c>
      <c r="I390" s="86">
        <v>0</v>
      </c>
      <c r="J390" s="86">
        <v>0</v>
      </c>
      <c r="K390" s="101">
        <v>0</v>
      </c>
      <c r="L390" s="86">
        <v>0</v>
      </c>
    </row>
    <row r="391" spans="1:12" s="89" customFormat="1" ht="13.8" x14ac:dyDescent="0.2">
      <c r="A391" s="37" t="s">
        <v>68</v>
      </c>
      <c r="B391" s="16" t="s">
        <v>68</v>
      </c>
      <c r="C391" s="27" t="s">
        <v>123</v>
      </c>
      <c r="D391" s="27" t="s">
        <v>68</v>
      </c>
      <c r="E391" s="91">
        <v>9812087.5700000003</v>
      </c>
      <c r="F391" s="91">
        <v>0</v>
      </c>
      <c r="G391" s="91">
        <v>9812087.5700000003</v>
      </c>
      <c r="H391" s="91">
        <v>4351597.62</v>
      </c>
      <c r="I391" s="91">
        <v>4306045.4800000004</v>
      </c>
      <c r="J391" s="91">
        <v>0</v>
      </c>
      <c r="K391" s="102">
        <v>0</v>
      </c>
      <c r="L391" s="91">
        <v>0</v>
      </c>
    </row>
    <row r="392" spans="1:12" s="89" customFormat="1" ht="13.8" x14ac:dyDescent="0.2">
      <c r="A392" s="37" t="s">
        <v>452</v>
      </c>
      <c r="B392" s="16" t="s">
        <v>453</v>
      </c>
      <c r="C392" s="16" t="s">
        <v>1598</v>
      </c>
      <c r="D392" s="16" t="s">
        <v>1599</v>
      </c>
      <c r="E392" s="86">
        <v>250000</v>
      </c>
      <c r="F392" s="86">
        <v>0</v>
      </c>
      <c r="G392" s="86">
        <v>250000</v>
      </c>
      <c r="H392" s="86">
        <v>0</v>
      </c>
      <c r="I392" s="86">
        <v>0</v>
      </c>
      <c r="J392" s="86">
        <v>0</v>
      </c>
      <c r="K392" s="101">
        <v>0</v>
      </c>
      <c r="L392" s="86">
        <v>0</v>
      </c>
    </row>
    <row r="393" spans="1:12" s="89" customFormat="1" ht="13.8" x14ac:dyDescent="0.2">
      <c r="A393" s="37" t="s">
        <v>68</v>
      </c>
      <c r="B393" s="16" t="s">
        <v>68</v>
      </c>
      <c r="C393" s="16" t="s">
        <v>1600</v>
      </c>
      <c r="D393" s="16" t="s">
        <v>1601</v>
      </c>
      <c r="E393" s="86">
        <v>3397671</v>
      </c>
      <c r="F393" s="86">
        <v>0</v>
      </c>
      <c r="G393" s="86">
        <v>3397671</v>
      </c>
      <c r="H393" s="86">
        <v>1897670.95</v>
      </c>
      <c r="I393" s="86">
        <v>1897670.95</v>
      </c>
      <c r="J393" s="86">
        <v>0</v>
      </c>
      <c r="K393" s="101">
        <v>0</v>
      </c>
      <c r="L393" s="86">
        <v>0</v>
      </c>
    </row>
    <row r="394" spans="1:12" s="89" customFormat="1" ht="13.8" x14ac:dyDescent="0.2">
      <c r="A394" s="37" t="s">
        <v>68</v>
      </c>
      <c r="B394" s="16" t="s">
        <v>68</v>
      </c>
      <c r="C394" s="16" t="s">
        <v>1602</v>
      </c>
      <c r="D394" s="16" t="s">
        <v>1603</v>
      </c>
      <c r="E394" s="86">
        <v>130000</v>
      </c>
      <c r="F394" s="86">
        <v>0</v>
      </c>
      <c r="G394" s="86">
        <v>130000</v>
      </c>
      <c r="H394" s="86">
        <v>130000</v>
      </c>
      <c r="I394" s="86">
        <v>130000</v>
      </c>
      <c r="J394" s="86">
        <v>0</v>
      </c>
      <c r="K394" s="101">
        <v>0</v>
      </c>
      <c r="L394" s="86">
        <v>0</v>
      </c>
    </row>
    <row r="395" spans="1:12" s="89" customFormat="1" ht="13.8" x14ac:dyDescent="0.2">
      <c r="A395" s="37" t="s">
        <v>68</v>
      </c>
      <c r="B395" s="16" t="s">
        <v>68</v>
      </c>
      <c r="C395" s="16" t="s">
        <v>1604</v>
      </c>
      <c r="D395" s="16" t="s">
        <v>1605</v>
      </c>
      <c r="E395" s="86">
        <v>2090</v>
      </c>
      <c r="F395" s="86">
        <v>0</v>
      </c>
      <c r="G395" s="86">
        <v>2090</v>
      </c>
      <c r="H395" s="86">
        <v>2089.62</v>
      </c>
      <c r="I395" s="86">
        <v>2089.62</v>
      </c>
      <c r="J395" s="86">
        <v>0</v>
      </c>
      <c r="K395" s="101">
        <v>0</v>
      </c>
      <c r="L395" s="86">
        <v>0</v>
      </c>
    </row>
    <row r="396" spans="1:12" s="89" customFormat="1" ht="13.8" x14ac:dyDescent="0.2">
      <c r="A396" s="37" t="s">
        <v>68</v>
      </c>
      <c r="B396" s="16" t="s">
        <v>68</v>
      </c>
      <c r="C396" s="16" t="s">
        <v>1606</v>
      </c>
      <c r="D396" s="16" t="s">
        <v>1763</v>
      </c>
      <c r="E396" s="86">
        <v>0</v>
      </c>
      <c r="F396" s="86">
        <v>0</v>
      </c>
      <c r="G396" s="86">
        <v>0</v>
      </c>
      <c r="H396" s="86">
        <v>449.78</v>
      </c>
      <c r="I396" s="86">
        <v>449.78</v>
      </c>
      <c r="J396" s="86">
        <v>0</v>
      </c>
      <c r="K396" s="101">
        <v>0</v>
      </c>
      <c r="L396" s="86">
        <v>0</v>
      </c>
    </row>
    <row r="397" spans="1:12" s="89" customFormat="1" ht="13.8" x14ac:dyDescent="0.2">
      <c r="A397" s="37" t="s">
        <v>68</v>
      </c>
      <c r="B397" s="16" t="s">
        <v>68</v>
      </c>
      <c r="C397" s="16" t="s">
        <v>1607</v>
      </c>
      <c r="D397" s="16" t="s">
        <v>1764</v>
      </c>
      <c r="E397" s="86">
        <v>160000</v>
      </c>
      <c r="F397" s="86">
        <v>0</v>
      </c>
      <c r="G397" s="86">
        <v>160000</v>
      </c>
      <c r="H397" s="86">
        <v>160000</v>
      </c>
      <c r="I397" s="86">
        <v>160000</v>
      </c>
      <c r="J397" s="86">
        <v>0</v>
      </c>
      <c r="K397" s="101">
        <v>0</v>
      </c>
      <c r="L397" s="86">
        <v>0</v>
      </c>
    </row>
    <row r="398" spans="1:12" s="89" customFormat="1" ht="13.8" x14ac:dyDescent="0.2">
      <c r="A398" s="37" t="s">
        <v>68</v>
      </c>
      <c r="B398" s="16" t="s">
        <v>68</v>
      </c>
      <c r="C398" s="16" t="s">
        <v>1608</v>
      </c>
      <c r="D398" s="16" t="s">
        <v>1609</v>
      </c>
      <c r="E398" s="86">
        <v>296308</v>
      </c>
      <c r="F398" s="86">
        <v>0</v>
      </c>
      <c r="G398" s="86">
        <v>296308</v>
      </c>
      <c r="H398" s="86">
        <v>296307.09999999998</v>
      </c>
      <c r="I398" s="86">
        <v>296307.09999999998</v>
      </c>
      <c r="J398" s="86">
        <v>0</v>
      </c>
      <c r="K398" s="101">
        <v>0</v>
      </c>
      <c r="L398" s="86">
        <v>0</v>
      </c>
    </row>
    <row r="399" spans="1:12" s="89" customFormat="1" ht="13.8" x14ac:dyDescent="0.2">
      <c r="A399" s="37" t="s">
        <v>68</v>
      </c>
      <c r="B399" s="16" t="s">
        <v>68</v>
      </c>
      <c r="C399" s="16" t="s">
        <v>1610</v>
      </c>
      <c r="D399" s="16" t="s">
        <v>1765</v>
      </c>
      <c r="E399" s="86">
        <v>508265</v>
      </c>
      <c r="F399" s="86">
        <v>0</v>
      </c>
      <c r="G399" s="86">
        <v>508265</v>
      </c>
      <c r="H399" s="86">
        <v>0</v>
      </c>
      <c r="I399" s="86">
        <v>0</v>
      </c>
      <c r="J399" s="86">
        <v>0</v>
      </c>
      <c r="K399" s="101">
        <v>0</v>
      </c>
      <c r="L399" s="86">
        <v>0</v>
      </c>
    </row>
    <row r="400" spans="1:12" s="89" customFormat="1" ht="13.8" x14ac:dyDescent="0.2">
      <c r="A400" s="37" t="s">
        <v>68</v>
      </c>
      <c r="B400" s="16" t="s">
        <v>68</v>
      </c>
      <c r="C400" s="16" t="s">
        <v>1611</v>
      </c>
      <c r="D400" s="16" t="s">
        <v>1612</v>
      </c>
      <c r="E400" s="86">
        <v>300000</v>
      </c>
      <c r="F400" s="86">
        <v>0</v>
      </c>
      <c r="G400" s="86">
        <v>300000</v>
      </c>
      <c r="H400" s="86">
        <v>0</v>
      </c>
      <c r="I400" s="86">
        <v>0</v>
      </c>
      <c r="J400" s="86">
        <v>0</v>
      </c>
      <c r="K400" s="101">
        <v>0</v>
      </c>
      <c r="L400" s="86">
        <v>0</v>
      </c>
    </row>
    <row r="401" spans="1:12" s="89" customFormat="1" ht="13.8" x14ac:dyDescent="0.2">
      <c r="A401" s="37" t="s">
        <v>68</v>
      </c>
      <c r="B401" s="16" t="s">
        <v>68</v>
      </c>
      <c r="C401" s="16" t="s">
        <v>1613</v>
      </c>
      <c r="D401" s="16" t="s">
        <v>1614</v>
      </c>
      <c r="E401" s="86">
        <v>375000</v>
      </c>
      <c r="F401" s="86">
        <v>0</v>
      </c>
      <c r="G401" s="86">
        <v>375000</v>
      </c>
      <c r="H401" s="86">
        <v>0</v>
      </c>
      <c r="I401" s="86">
        <v>0</v>
      </c>
      <c r="J401" s="86">
        <v>0</v>
      </c>
      <c r="K401" s="101">
        <v>0</v>
      </c>
      <c r="L401" s="86">
        <v>0</v>
      </c>
    </row>
    <row r="402" spans="1:12" s="89" customFormat="1" ht="13.8" x14ac:dyDescent="0.2">
      <c r="A402" s="37" t="s">
        <v>68</v>
      </c>
      <c r="B402" s="16" t="s">
        <v>68</v>
      </c>
      <c r="C402" s="16" t="s">
        <v>1615</v>
      </c>
      <c r="D402" s="16" t="s">
        <v>1616</v>
      </c>
      <c r="E402" s="86">
        <v>420000</v>
      </c>
      <c r="F402" s="86">
        <v>0</v>
      </c>
      <c r="G402" s="86">
        <v>420000</v>
      </c>
      <c r="H402" s="86">
        <v>0</v>
      </c>
      <c r="I402" s="86">
        <v>0</v>
      </c>
      <c r="J402" s="86">
        <v>0</v>
      </c>
      <c r="K402" s="101">
        <v>0</v>
      </c>
      <c r="L402" s="86">
        <v>0</v>
      </c>
    </row>
    <row r="403" spans="1:12" s="89" customFormat="1" ht="13.8" x14ac:dyDescent="0.2">
      <c r="A403" s="37" t="s">
        <v>68</v>
      </c>
      <c r="B403" s="16" t="s">
        <v>68</v>
      </c>
      <c r="C403" s="16" t="s">
        <v>1617</v>
      </c>
      <c r="D403" s="16" t="s">
        <v>1766</v>
      </c>
      <c r="E403" s="86">
        <v>0</v>
      </c>
      <c r="F403" s="86">
        <v>0</v>
      </c>
      <c r="G403" s="86">
        <v>0</v>
      </c>
      <c r="H403" s="86">
        <v>0</v>
      </c>
      <c r="I403" s="86">
        <v>0</v>
      </c>
      <c r="J403" s="86">
        <v>0</v>
      </c>
      <c r="K403" s="101">
        <v>0</v>
      </c>
      <c r="L403" s="86">
        <v>0</v>
      </c>
    </row>
    <row r="404" spans="1:12" s="89" customFormat="1" ht="13.8" x14ac:dyDescent="0.2">
      <c r="A404" s="37" t="s">
        <v>68</v>
      </c>
      <c r="B404" s="16" t="s">
        <v>68</v>
      </c>
      <c r="C404" s="16" t="s">
        <v>1618</v>
      </c>
      <c r="D404" s="16" t="s">
        <v>1619</v>
      </c>
      <c r="E404" s="86">
        <v>50000</v>
      </c>
      <c r="F404" s="86">
        <v>0</v>
      </c>
      <c r="G404" s="86">
        <v>50000</v>
      </c>
      <c r="H404" s="86">
        <v>0</v>
      </c>
      <c r="I404" s="86">
        <v>0</v>
      </c>
      <c r="J404" s="86">
        <v>0</v>
      </c>
      <c r="K404" s="101">
        <v>0</v>
      </c>
      <c r="L404" s="86">
        <v>0</v>
      </c>
    </row>
    <row r="405" spans="1:12" s="89" customFormat="1" ht="13.8" x14ac:dyDescent="0.2">
      <c r="A405" s="37" t="s">
        <v>68</v>
      </c>
      <c r="B405" s="16" t="s">
        <v>68</v>
      </c>
      <c r="C405" s="16" t="s">
        <v>1620</v>
      </c>
      <c r="D405" s="16" t="s">
        <v>1621</v>
      </c>
      <c r="E405" s="86">
        <v>1795284</v>
      </c>
      <c r="F405" s="86">
        <v>0</v>
      </c>
      <c r="G405" s="86">
        <v>1795284</v>
      </c>
      <c r="H405" s="86">
        <v>1495283.75</v>
      </c>
      <c r="I405" s="86">
        <v>1495283.75</v>
      </c>
      <c r="J405" s="86">
        <v>0</v>
      </c>
      <c r="K405" s="101">
        <v>0</v>
      </c>
      <c r="L405" s="86">
        <v>0</v>
      </c>
    </row>
    <row r="406" spans="1:12" s="89" customFormat="1" ht="13.8" x14ac:dyDescent="0.2">
      <c r="A406" s="37" t="s">
        <v>68</v>
      </c>
      <c r="B406" s="16" t="s">
        <v>68</v>
      </c>
      <c r="C406" s="16" t="s">
        <v>1622</v>
      </c>
      <c r="D406" s="16" t="s">
        <v>1623</v>
      </c>
      <c r="E406" s="86">
        <v>50000</v>
      </c>
      <c r="F406" s="86">
        <v>0</v>
      </c>
      <c r="G406" s="86">
        <v>50000</v>
      </c>
      <c r="H406" s="86">
        <v>0</v>
      </c>
      <c r="I406" s="86">
        <v>0</v>
      </c>
      <c r="J406" s="86">
        <v>0</v>
      </c>
      <c r="K406" s="101">
        <v>0</v>
      </c>
      <c r="L406" s="86">
        <v>0</v>
      </c>
    </row>
    <row r="407" spans="1:12" s="89" customFormat="1" ht="13.8" x14ac:dyDescent="0.2">
      <c r="A407" s="37" t="s">
        <v>68</v>
      </c>
      <c r="B407" s="16" t="s">
        <v>68</v>
      </c>
      <c r="C407" s="16" t="s">
        <v>1624</v>
      </c>
      <c r="D407" s="16" t="s">
        <v>1625</v>
      </c>
      <c r="E407" s="86">
        <v>50000</v>
      </c>
      <c r="F407" s="86">
        <v>0</v>
      </c>
      <c r="G407" s="86">
        <v>50000</v>
      </c>
      <c r="H407" s="86">
        <v>0</v>
      </c>
      <c r="I407" s="86">
        <v>0</v>
      </c>
      <c r="J407" s="86">
        <v>0</v>
      </c>
      <c r="K407" s="101">
        <v>0</v>
      </c>
      <c r="L407" s="86">
        <v>0</v>
      </c>
    </row>
    <row r="408" spans="1:12" s="89" customFormat="1" ht="13.8" x14ac:dyDescent="0.2">
      <c r="A408" s="37" t="s">
        <v>68</v>
      </c>
      <c r="B408" s="16" t="s">
        <v>68</v>
      </c>
      <c r="C408" s="16" t="s">
        <v>1626</v>
      </c>
      <c r="D408" s="16" t="s">
        <v>1627</v>
      </c>
      <c r="E408" s="86">
        <v>613587</v>
      </c>
      <c r="F408" s="86">
        <v>0</v>
      </c>
      <c r="G408" s="86">
        <v>613587</v>
      </c>
      <c r="H408" s="86">
        <v>0</v>
      </c>
      <c r="I408" s="86">
        <v>0</v>
      </c>
      <c r="J408" s="86">
        <v>0</v>
      </c>
      <c r="K408" s="101">
        <v>0</v>
      </c>
      <c r="L408" s="86">
        <v>0</v>
      </c>
    </row>
    <row r="409" spans="1:12" s="89" customFormat="1" ht="13.8" x14ac:dyDescent="0.2">
      <c r="A409" s="37" t="s">
        <v>68</v>
      </c>
      <c r="B409" s="16" t="s">
        <v>68</v>
      </c>
      <c r="C409" s="16" t="s">
        <v>1628</v>
      </c>
      <c r="D409" s="16" t="s">
        <v>1629</v>
      </c>
      <c r="E409" s="86">
        <v>500000</v>
      </c>
      <c r="F409" s="86">
        <v>0</v>
      </c>
      <c r="G409" s="86">
        <v>500000</v>
      </c>
      <c r="H409" s="86">
        <v>1500000</v>
      </c>
      <c r="I409" s="86">
        <v>250000</v>
      </c>
      <c r="J409" s="86">
        <v>0</v>
      </c>
      <c r="K409" s="101">
        <v>0</v>
      </c>
      <c r="L409" s="86">
        <v>0</v>
      </c>
    </row>
    <row r="410" spans="1:12" s="89" customFormat="1" ht="13.8" x14ac:dyDescent="0.2">
      <c r="A410" s="37" t="s">
        <v>68</v>
      </c>
      <c r="B410" s="16" t="s">
        <v>68</v>
      </c>
      <c r="C410" s="16" t="s">
        <v>1630</v>
      </c>
      <c r="D410" s="16" t="s">
        <v>1631</v>
      </c>
      <c r="E410" s="86">
        <v>50000</v>
      </c>
      <c r="F410" s="86">
        <v>0</v>
      </c>
      <c r="G410" s="86">
        <v>50000</v>
      </c>
      <c r="H410" s="86">
        <v>0</v>
      </c>
      <c r="I410" s="86">
        <v>0</v>
      </c>
      <c r="J410" s="86">
        <v>0</v>
      </c>
      <c r="K410" s="101">
        <v>0</v>
      </c>
      <c r="L410" s="86">
        <v>0</v>
      </c>
    </row>
    <row r="411" spans="1:12" s="89" customFormat="1" ht="13.8" x14ac:dyDescent="0.2">
      <c r="A411" s="37" t="s">
        <v>68</v>
      </c>
      <c r="B411" s="16" t="s">
        <v>68</v>
      </c>
      <c r="C411" s="16" t="s">
        <v>1632</v>
      </c>
      <c r="D411" s="16" t="s">
        <v>1633</v>
      </c>
      <c r="E411" s="86">
        <v>169210</v>
      </c>
      <c r="F411" s="86">
        <v>0</v>
      </c>
      <c r="G411" s="86">
        <v>169210</v>
      </c>
      <c r="H411" s="86">
        <v>108762.2</v>
      </c>
      <c r="I411" s="86">
        <v>108762.2</v>
      </c>
      <c r="J411" s="86">
        <v>0</v>
      </c>
      <c r="K411" s="101">
        <v>0</v>
      </c>
      <c r="L411" s="86">
        <v>0</v>
      </c>
    </row>
    <row r="412" spans="1:12" s="89" customFormat="1" ht="13.8" x14ac:dyDescent="0.2">
      <c r="A412" s="37" t="s">
        <v>68</v>
      </c>
      <c r="B412" s="16" t="s">
        <v>68</v>
      </c>
      <c r="C412" s="16" t="s">
        <v>1634</v>
      </c>
      <c r="D412" s="16" t="s">
        <v>1635</v>
      </c>
      <c r="E412" s="86">
        <v>50000</v>
      </c>
      <c r="F412" s="86">
        <v>0</v>
      </c>
      <c r="G412" s="86">
        <v>50000</v>
      </c>
      <c r="H412" s="86">
        <v>0</v>
      </c>
      <c r="I412" s="86">
        <v>0</v>
      </c>
      <c r="J412" s="86">
        <v>0</v>
      </c>
      <c r="K412" s="101">
        <v>0</v>
      </c>
      <c r="L412" s="86">
        <v>0</v>
      </c>
    </row>
    <row r="413" spans="1:12" s="89" customFormat="1" ht="13.8" x14ac:dyDescent="0.2">
      <c r="A413" s="37" t="s">
        <v>68</v>
      </c>
      <c r="B413" s="16" t="s">
        <v>68</v>
      </c>
      <c r="C413" s="16" t="s">
        <v>1636</v>
      </c>
      <c r="D413" s="16" t="s">
        <v>1637</v>
      </c>
      <c r="E413" s="86">
        <v>10000</v>
      </c>
      <c r="F413" s="86">
        <v>0</v>
      </c>
      <c r="G413" s="86">
        <v>10000</v>
      </c>
      <c r="H413" s="86">
        <v>0</v>
      </c>
      <c r="I413" s="86">
        <v>0</v>
      </c>
      <c r="J413" s="86">
        <v>0</v>
      </c>
      <c r="K413" s="101">
        <v>0</v>
      </c>
      <c r="L413" s="86">
        <v>0</v>
      </c>
    </row>
    <row r="414" spans="1:12" s="89" customFormat="1" ht="13.8" x14ac:dyDescent="0.2">
      <c r="A414" s="37" t="s">
        <v>68</v>
      </c>
      <c r="B414" s="16" t="s">
        <v>68</v>
      </c>
      <c r="C414" s="27" t="s">
        <v>123</v>
      </c>
      <c r="D414" s="27" t="s">
        <v>68</v>
      </c>
      <c r="E414" s="91">
        <v>9177415</v>
      </c>
      <c r="F414" s="91">
        <v>0</v>
      </c>
      <c r="G414" s="91">
        <v>9177415</v>
      </c>
      <c r="H414" s="91">
        <v>5590563.4000000004</v>
      </c>
      <c r="I414" s="91">
        <v>4340563.4000000004</v>
      </c>
      <c r="J414" s="91">
        <v>0</v>
      </c>
      <c r="K414" s="102">
        <v>0</v>
      </c>
      <c r="L414" s="91">
        <v>0</v>
      </c>
    </row>
    <row r="415" spans="1:12" s="89" customFormat="1" ht="13.8" x14ac:dyDescent="0.2">
      <c r="A415" s="37" t="s">
        <v>454</v>
      </c>
      <c r="B415" s="16" t="s">
        <v>455</v>
      </c>
      <c r="C415" s="16" t="s">
        <v>1638</v>
      </c>
      <c r="D415" s="16" t="s">
        <v>1767</v>
      </c>
      <c r="E415" s="86">
        <v>431563.08</v>
      </c>
      <c r="F415" s="86">
        <v>0</v>
      </c>
      <c r="G415" s="86">
        <v>431563.08</v>
      </c>
      <c r="H415" s="86">
        <v>0</v>
      </c>
      <c r="I415" s="86">
        <v>0</v>
      </c>
      <c r="J415" s="86">
        <v>0</v>
      </c>
      <c r="K415" s="101">
        <v>0</v>
      </c>
      <c r="L415" s="86">
        <v>0</v>
      </c>
    </row>
    <row r="416" spans="1:12" s="89" customFormat="1" ht="13.8" x14ac:dyDescent="0.2">
      <c r="A416" s="37" t="s">
        <v>68</v>
      </c>
      <c r="B416" s="16" t="s">
        <v>68</v>
      </c>
      <c r="C416" s="16" t="s">
        <v>1639</v>
      </c>
      <c r="D416" s="16" t="s">
        <v>1640</v>
      </c>
      <c r="E416" s="86">
        <v>781351.5</v>
      </c>
      <c r="F416" s="86">
        <v>0</v>
      </c>
      <c r="G416" s="86">
        <v>781351.5</v>
      </c>
      <c r="H416" s="86">
        <v>0</v>
      </c>
      <c r="I416" s="86">
        <v>0</v>
      </c>
      <c r="J416" s="86">
        <v>0</v>
      </c>
      <c r="K416" s="101">
        <v>0</v>
      </c>
      <c r="L416" s="86">
        <v>0</v>
      </c>
    </row>
    <row r="417" spans="1:12" s="89" customFormat="1" ht="13.8" x14ac:dyDescent="0.2">
      <c r="A417" s="37" t="s">
        <v>68</v>
      </c>
      <c r="B417" s="16" t="s">
        <v>68</v>
      </c>
      <c r="C417" s="27" t="s">
        <v>123</v>
      </c>
      <c r="D417" s="27" t="s">
        <v>68</v>
      </c>
      <c r="E417" s="91">
        <v>1212914.58</v>
      </c>
      <c r="F417" s="91">
        <v>0</v>
      </c>
      <c r="G417" s="91">
        <v>1212914.58</v>
      </c>
      <c r="H417" s="91">
        <v>0</v>
      </c>
      <c r="I417" s="91">
        <v>0</v>
      </c>
      <c r="J417" s="91">
        <v>0</v>
      </c>
      <c r="K417" s="102">
        <v>0</v>
      </c>
      <c r="L417" s="91">
        <v>0</v>
      </c>
    </row>
    <row r="418" spans="1:12" s="89" customFormat="1" ht="13.8" x14ac:dyDescent="0.2">
      <c r="A418" s="37" t="s">
        <v>456</v>
      </c>
      <c r="B418" s="16" t="s">
        <v>457</v>
      </c>
      <c r="C418" s="16" t="s">
        <v>1641</v>
      </c>
      <c r="D418" s="16" t="s">
        <v>1642</v>
      </c>
      <c r="E418" s="86">
        <v>190761</v>
      </c>
      <c r="F418" s="86">
        <v>0</v>
      </c>
      <c r="G418" s="86">
        <v>190761</v>
      </c>
      <c r="H418" s="86">
        <v>0</v>
      </c>
      <c r="I418" s="86">
        <v>0</v>
      </c>
      <c r="J418" s="86">
        <v>0</v>
      </c>
      <c r="K418" s="101">
        <v>0</v>
      </c>
      <c r="L418" s="86">
        <v>0</v>
      </c>
    </row>
    <row r="419" spans="1:12" s="89" customFormat="1" ht="13.8" x14ac:dyDescent="0.2">
      <c r="A419" s="37" t="s">
        <v>68</v>
      </c>
      <c r="B419" s="16" t="s">
        <v>68</v>
      </c>
      <c r="C419" s="16" t="s">
        <v>1643</v>
      </c>
      <c r="D419" s="16" t="s">
        <v>1644</v>
      </c>
      <c r="E419" s="86">
        <v>150000</v>
      </c>
      <c r="F419" s="86">
        <v>0</v>
      </c>
      <c r="G419" s="86">
        <v>150000</v>
      </c>
      <c r="H419" s="86">
        <v>8665.7800000000007</v>
      </c>
      <c r="I419" s="86">
        <v>8665.7800000000007</v>
      </c>
      <c r="J419" s="86">
        <v>8665.7800000000007</v>
      </c>
      <c r="K419" s="101">
        <v>5.7771866666666698</v>
      </c>
      <c r="L419" s="86">
        <v>5477.32</v>
      </c>
    </row>
    <row r="420" spans="1:12" s="89" customFormat="1" ht="13.8" x14ac:dyDescent="0.2">
      <c r="A420" s="37" t="s">
        <v>68</v>
      </c>
      <c r="B420" s="16" t="s">
        <v>68</v>
      </c>
      <c r="C420" s="16" t="s">
        <v>1645</v>
      </c>
      <c r="D420" s="16" t="s">
        <v>1646</v>
      </c>
      <c r="E420" s="86">
        <v>0</v>
      </c>
      <c r="F420" s="86">
        <v>0</v>
      </c>
      <c r="G420" s="86">
        <v>0</v>
      </c>
      <c r="H420" s="86">
        <v>55888.03</v>
      </c>
      <c r="I420" s="86">
        <v>55888.03</v>
      </c>
      <c r="J420" s="86">
        <v>22105.360000000001</v>
      </c>
      <c r="K420" s="101">
        <v>0</v>
      </c>
      <c r="L420" s="86">
        <v>17464.63</v>
      </c>
    </row>
    <row r="421" spans="1:12" s="89" customFormat="1" ht="13.8" x14ac:dyDescent="0.2">
      <c r="A421" s="37" t="s">
        <v>68</v>
      </c>
      <c r="B421" s="16" t="s">
        <v>68</v>
      </c>
      <c r="C421" s="16" t="s">
        <v>1647</v>
      </c>
      <c r="D421" s="16" t="s">
        <v>1648</v>
      </c>
      <c r="E421" s="86">
        <v>216904.3</v>
      </c>
      <c r="F421" s="86">
        <v>0</v>
      </c>
      <c r="G421" s="86">
        <v>216904.3</v>
      </c>
      <c r="H421" s="86">
        <v>38217.33</v>
      </c>
      <c r="I421" s="86">
        <v>38217.33</v>
      </c>
      <c r="J421" s="86">
        <v>38217.33</v>
      </c>
      <c r="K421" s="101">
        <v>17.619443229110701</v>
      </c>
      <c r="L421" s="86">
        <v>24820.98</v>
      </c>
    </row>
    <row r="422" spans="1:12" s="89" customFormat="1" ht="13.8" x14ac:dyDescent="0.2">
      <c r="A422" s="37" t="s">
        <v>68</v>
      </c>
      <c r="B422" s="16" t="s">
        <v>68</v>
      </c>
      <c r="C422" s="16" t="s">
        <v>1649</v>
      </c>
      <c r="D422" s="16" t="s">
        <v>1650</v>
      </c>
      <c r="E422" s="86">
        <v>7018813.04</v>
      </c>
      <c r="F422" s="86">
        <v>0</v>
      </c>
      <c r="G422" s="86">
        <v>7018813.04</v>
      </c>
      <c r="H422" s="86">
        <v>330577.01</v>
      </c>
      <c r="I422" s="86">
        <v>330577.01</v>
      </c>
      <c r="J422" s="86">
        <v>172854.57</v>
      </c>
      <c r="K422" s="101">
        <v>2.4627322171841199</v>
      </c>
      <c r="L422" s="86">
        <v>142265.78</v>
      </c>
    </row>
    <row r="423" spans="1:12" s="89" customFormat="1" ht="13.8" x14ac:dyDescent="0.2">
      <c r="A423" s="37" t="s">
        <v>68</v>
      </c>
      <c r="B423" s="16" t="s">
        <v>68</v>
      </c>
      <c r="C423" s="27" t="s">
        <v>123</v>
      </c>
      <c r="D423" s="27" t="s">
        <v>68</v>
      </c>
      <c r="E423" s="91">
        <v>7576478.3399999999</v>
      </c>
      <c r="F423" s="91">
        <v>0</v>
      </c>
      <c r="G423" s="91">
        <v>7576478.3399999999</v>
      </c>
      <c r="H423" s="91">
        <v>433348.15</v>
      </c>
      <c r="I423" s="91">
        <v>433348.15</v>
      </c>
      <c r="J423" s="91">
        <v>241843.04</v>
      </c>
      <c r="K423" s="102">
        <v>3.19202443598618</v>
      </c>
      <c r="L423" s="91">
        <v>190028.71</v>
      </c>
    </row>
    <row r="424" spans="1:12" s="89" customFormat="1" ht="13.8" x14ac:dyDescent="0.2">
      <c r="A424" s="37" t="s">
        <v>458</v>
      </c>
      <c r="B424" s="16" t="s">
        <v>459</v>
      </c>
      <c r="C424" s="16" t="s">
        <v>1651</v>
      </c>
      <c r="D424" s="16" t="s">
        <v>1768</v>
      </c>
      <c r="E424" s="86">
        <v>475.5</v>
      </c>
      <c r="F424" s="86">
        <v>0</v>
      </c>
      <c r="G424" s="86">
        <v>475.5</v>
      </c>
      <c r="H424" s="86">
        <v>475.5</v>
      </c>
      <c r="I424" s="86">
        <v>475.5</v>
      </c>
      <c r="J424" s="86">
        <v>0</v>
      </c>
      <c r="K424" s="101">
        <v>0</v>
      </c>
      <c r="L424" s="86">
        <v>0</v>
      </c>
    </row>
    <row r="425" spans="1:12" s="89" customFormat="1" ht="13.8" x14ac:dyDescent="0.2">
      <c r="A425" s="37" t="s">
        <v>68</v>
      </c>
      <c r="B425" s="16" t="s">
        <v>68</v>
      </c>
      <c r="C425" s="16" t="s">
        <v>1652</v>
      </c>
      <c r="D425" s="16" t="s">
        <v>1653</v>
      </c>
      <c r="E425" s="86">
        <v>792.5</v>
      </c>
      <c r="F425" s="86">
        <v>0</v>
      </c>
      <c r="G425" s="86">
        <v>792.5</v>
      </c>
      <c r="H425" s="86">
        <v>792.5</v>
      </c>
      <c r="I425" s="86">
        <v>792.5</v>
      </c>
      <c r="J425" s="86">
        <v>0</v>
      </c>
      <c r="K425" s="101">
        <v>0</v>
      </c>
      <c r="L425" s="86">
        <v>0</v>
      </c>
    </row>
    <row r="426" spans="1:12" s="89" customFormat="1" ht="13.8" x14ac:dyDescent="0.2">
      <c r="A426" s="37" t="s">
        <v>68</v>
      </c>
      <c r="B426" s="16" t="s">
        <v>68</v>
      </c>
      <c r="C426" s="16" t="s">
        <v>1654</v>
      </c>
      <c r="D426" s="16" t="s">
        <v>1655</v>
      </c>
      <c r="E426" s="86">
        <v>13132</v>
      </c>
      <c r="F426" s="86">
        <v>0</v>
      </c>
      <c r="G426" s="86">
        <v>13132</v>
      </c>
      <c r="H426" s="86">
        <v>0</v>
      </c>
      <c r="I426" s="86">
        <v>0</v>
      </c>
      <c r="J426" s="86">
        <v>0</v>
      </c>
      <c r="K426" s="101">
        <v>0</v>
      </c>
      <c r="L426" s="86">
        <v>0</v>
      </c>
    </row>
    <row r="427" spans="1:12" s="89" customFormat="1" ht="13.8" x14ac:dyDescent="0.2">
      <c r="A427" s="37" t="s">
        <v>68</v>
      </c>
      <c r="B427" s="16" t="s">
        <v>68</v>
      </c>
      <c r="C427" s="27" t="s">
        <v>123</v>
      </c>
      <c r="D427" s="27" t="s">
        <v>68</v>
      </c>
      <c r="E427" s="91">
        <v>14400</v>
      </c>
      <c r="F427" s="91">
        <v>0</v>
      </c>
      <c r="G427" s="91">
        <v>14400</v>
      </c>
      <c r="H427" s="91">
        <v>1268</v>
      </c>
      <c r="I427" s="91">
        <v>1268</v>
      </c>
      <c r="J427" s="91">
        <v>0</v>
      </c>
      <c r="K427" s="102">
        <v>0</v>
      </c>
      <c r="L427" s="91">
        <v>0</v>
      </c>
    </row>
    <row r="428" spans="1:12" s="89" customFormat="1" ht="13.8" x14ac:dyDescent="0.2">
      <c r="A428" s="37" t="s">
        <v>460</v>
      </c>
      <c r="B428" s="16" t="s">
        <v>461</v>
      </c>
      <c r="C428" s="16" t="s">
        <v>1656</v>
      </c>
      <c r="D428" s="16" t="s">
        <v>1769</v>
      </c>
      <c r="E428" s="86">
        <v>120000</v>
      </c>
      <c r="F428" s="86">
        <v>0</v>
      </c>
      <c r="G428" s="86">
        <v>120000</v>
      </c>
      <c r="H428" s="86">
        <v>68095.17</v>
      </c>
      <c r="I428" s="86">
        <v>68095.17</v>
      </c>
      <c r="J428" s="86">
        <v>0</v>
      </c>
      <c r="K428" s="101">
        <v>0</v>
      </c>
      <c r="L428" s="86">
        <v>0</v>
      </c>
    </row>
    <row r="429" spans="1:12" s="89" customFormat="1" ht="13.8" x14ac:dyDescent="0.2">
      <c r="A429" s="37" t="s">
        <v>68</v>
      </c>
      <c r="B429" s="16" t="s">
        <v>68</v>
      </c>
      <c r="C429" s="27" t="s">
        <v>123</v>
      </c>
      <c r="D429" s="27" t="s">
        <v>68</v>
      </c>
      <c r="E429" s="91">
        <v>120000</v>
      </c>
      <c r="F429" s="91">
        <v>0</v>
      </c>
      <c r="G429" s="91">
        <v>120000</v>
      </c>
      <c r="H429" s="91">
        <v>68095.17</v>
      </c>
      <c r="I429" s="91">
        <v>68095.17</v>
      </c>
      <c r="J429" s="91">
        <v>0</v>
      </c>
      <c r="K429" s="102">
        <v>0</v>
      </c>
      <c r="L429" s="91">
        <v>0</v>
      </c>
    </row>
    <row r="430" spans="1:12" s="89" customFormat="1" ht="13.8" x14ac:dyDescent="0.2">
      <c r="A430" s="37" t="s">
        <v>462</v>
      </c>
      <c r="B430" s="16" t="s">
        <v>463</v>
      </c>
      <c r="C430" s="16" t="s">
        <v>1657</v>
      </c>
      <c r="D430" s="16" t="s">
        <v>1658</v>
      </c>
      <c r="E430" s="86">
        <v>2000</v>
      </c>
      <c r="F430" s="86">
        <v>0</v>
      </c>
      <c r="G430" s="86">
        <v>2000</v>
      </c>
      <c r="H430" s="86">
        <v>0</v>
      </c>
      <c r="I430" s="86">
        <v>0</v>
      </c>
      <c r="J430" s="86">
        <v>0</v>
      </c>
      <c r="K430" s="101">
        <v>0</v>
      </c>
      <c r="L430" s="86">
        <v>0</v>
      </c>
    </row>
    <row r="431" spans="1:12" s="89" customFormat="1" ht="13.8" x14ac:dyDescent="0.2">
      <c r="A431" s="37" t="s">
        <v>68</v>
      </c>
      <c r="B431" s="16" t="s">
        <v>68</v>
      </c>
      <c r="C431" s="27" t="s">
        <v>123</v>
      </c>
      <c r="D431" s="27" t="s">
        <v>68</v>
      </c>
      <c r="E431" s="91">
        <v>2000</v>
      </c>
      <c r="F431" s="91">
        <v>0</v>
      </c>
      <c r="G431" s="91">
        <v>2000</v>
      </c>
      <c r="H431" s="91">
        <v>0</v>
      </c>
      <c r="I431" s="91">
        <v>0</v>
      </c>
      <c r="J431" s="91">
        <v>0</v>
      </c>
      <c r="K431" s="102">
        <v>0</v>
      </c>
      <c r="L431" s="91">
        <v>0</v>
      </c>
    </row>
    <row r="432" spans="1:12" s="89" customFormat="1" ht="13.8" x14ac:dyDescent="0.2">
      <c r="A432" s="37" t="s">
        <v>464</v>
      </c>
      <c r="B432" s="16" t="s">
        <v>465</v>
      </c>
      <c r="C432" s="16" t="s">
        <v>1659</v>
      </c>
      <c r="D432" s="16" t="s">
        <v>1660</v>
      </c>
      <c r="E432" s="86">
        <v>170500</v>
      </c>
      <c r="F432" s="86">
        <v>0</v>
      </c>
      <c r="G432" s="86">
        <v>170500</v>
      </c>
      <c r="H432" s="86">
        <v>12630.04</v>
      </c>
      <c r="I432" s="86">
        <v>900.06</v>
      </c>
      <c r="J432" s="86">
        <v>0</v>
      </c>
      <c r="K432" s="101">
        <v>0</v>
      </c>
      <c r="L432" s="86">
        <v>0</v>
      </c>
    </row>
    <row r="433" spans="1:12" s="89" customFormat="1" ht="13.8" x14ac:dyDescent="0.2">
      <c r="A433" s="37" t="s">
        <v>68</v>
      </c>
      <c r="B433" s="16" t="s">
        <v>68</v>
      </c>
      <c r="C433" s="27" t="s">
        <v>123</v>
      </c>
      <c r="D433" s="27" t="s">
        <v>68</v>
      </c>
      <c r="E433" s="91">
        <v>170500</v>
      </c>
      <c r="F433" s="91">
        <v>0</v>
      </c>
      <c r="G433" s="91">
        <v>170500</v>
      </c>
      <c r="H433" s="91">
        <v>12630.04</v>
      </c>
      <c r="I433" s="91">
        <v>900.06</v>
      </c>
      <c r="J433" s="91">
        <v>0</v>
      </c>
      <c r="K433" s="102">
        <v>0</v>
      </c>
      <c r="L433" s="91">
        <v>0</v>
      </c>
    </row>
    <row r="434" spans="1:12" s="89" customFormat="1" ht="13.8" x14ac:dyDescent="0.2">
      <c r="A434" s="121" t="s">
        <v>263</v>
      </c>
      <c r="B434" s="122" t="s">
        <v>68</v>
      </c>
      <c r="C434" s="100" t="s">
        <v>68</v>
      </c>
      <c r="D434" s="70" t="s">
        <v>68</v>
      </c>
      <c r="E434" s="87">
        <v>371958147.00999999</v>
      </c>
      <c r="F434" s="87">
        <v>1500000</v>
      </c>
      <c r="G434" s="87">
        <v>373458147.00999999</v>
      </c>
      <c r="H434" s="87">
        <v>202545267.09</v>
      </c>
      <c r="I434" s="87">
        <v>184704046.72</v>
      </c>
      <c r="J434" s="87">
        <v>246206.43</v>
      </c>
      <c r="K434" s="103">
        <v>6.5926110320849995E-2</v>
      </c>
      <c r="L434" s="87">
        <v>193412</v>
      </c>
    </row>
    <row r="435" spans="1:12" s="89" customFormat="1" ht="13.8" x14ac:dyDescent="0.3">
      <c r="A435" s="39" t="s">
        <v>1770</v>
      </c>
      <c r="B435" s="39"/>
      <c r="C435" s="39"/>
      <c r="D435" s="39"/>
      <c r="E435" s="39"/>
      <c r="F435" s="39"/>
      <c r="G435" s="39"/>
      <c r="H435" s="39"/>
      <c r="I435" s="39"/>
      <c r="J435" s="39"/>
      <c r="K435" s="104"/>
      <c r="L435" s="39"/>
    </row>
  </sheetData>
  <mergeCells count="4">
    <mergeCell ref="A5:B6"/>
    <mergeCell ref="C5:D6"/>
    <mergeCell ref="A1:L1"/>
    <mergeCell ref="A434:B434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customHeight="1" x14ac:dyDescent="0.35">
      <c r="A2" s="106" t="s">
        <v>54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65</v>
      </c>
      <c r="B4" s="11"/>
      <c r="C4" s="9"/>
      <c r="D4" s="9"/>
      <c r="E4" s="9"/>
      <c r="F4" s="9"/>
      <c r="G4" s="12"/>
      <c r="H4" s="12"/>
    </row>
    <row r="5" spans="1:10" ht="28.8" x14ac:dyDescent="0.2">
      <c r="A5" s="109" t="s">
        <v>53</v>
      </c>
      <c r="B5" s="115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1706362370</v>
      </c>
      <c r="D7" s="17">
        <v>0</v>
      </c>
      <c r="E7" s="17">
        <v>1706362370</v>
      </c>
      <c r="F7" s="17">
        <v>150697647.75999999</v>
      </c>
      <c r="G7" s="19">
        <v>8.8315149472031553</v>
      </c>
      <c r="H7" s="17">
        <v>140312495.93000001</v>
      </c>
    </row>
    <row r="8" spans="1:10" ht="13.8" x14ac:dyDescent="0.2">
      <c r="A8" s="23" t="s">
        <v>5</v>
      </c>
      <c r="B8" s="23" t="s">
        <v>26</v>
      </c>
      <c r="C8" s="17">
        <v>1810086140</v>
      </c>
      <c r="D8" s="17">
        <v>0</v>
      </c>
      <c r="E8" s="17">
        <v>1810086140</v>
      </c>
      <c r="F8" s="17">
        <v>167700141.28</v>
      </c>
      <c r="G8" s="19">
        <v>9.2647602550009029</v>
      </c>
      <c r="H8" s="17">
        <v>160918023.05000001</v>
      </c>
    </row>
    <row r="9" spans="1:10" ht="13.8" x14ac:dyDescent="0.2">
      <c r="A9" s="23" t="s">
        <v>15</v>
      </c>
      <c r="B9" s="23" t="s">
        <v>27</v>
      </c>
      <c r="C9" s="17">
        <v>98629524.040000007</v>
      </c>
      <c r="D9" s="17">
        <v>0</v>
      </c>
      <c r="E9" s="17">
        <v>98629524.040000007</v>
      </c>
      <c r="F9" s="17">
        <v>8706198.9199999999</v>
      </c>
      <c r="G9" s="19">
        <v>8.8271732067460142</v>
      </c>
      <c r="H9" s="17">
        <v>1977178.9</v>
      </c>
    </row>
    <row r="10" spans="1:10" ht="13.8" x14ac:dyDescent="0.2">
      <c r="A10" s="23" t="s">
        <v>7</v>
      </c>
      <c r="B10" s="23" t="s">
        <v>8</v>
      </c>
      <c r="C10" s="17">
        <v>1592579164.1199999</v>
      </c>
      <c r="D10" s="17">
        <v>0</v>
      </c>
      <c r="E10" s="17">
        <v>1592579164.1199999</v>
      </c>
      <c r="F10" s="17">
        <v>57943703.359999999</v>
      </c>
      <c r="G10" s="19">
        <v>3.6383562378211534</v>
      </c>
      <c r="H10" s="17">
        <v>49443872.869999997</v>
      </c>
    </row>
    <row r="11" spans="1:10" ht="13.8" x14ac:dyDescent="0.2">
      <c r="A11" s="23" t="s">
        <v>17</v>
      </c>
      <c r="B11" s="23" t="s">
        <v>28</v>
      </c>
      <c r="C11" s="17">
        <v>11675624.27</v>
      </c>
      <c r="D11" s="17">
        <v>0</v>
      </c>
      <c r="E11" s="17">
        <v>11675624.27</v>
      </c>
      <c r="F11" s="17">
        <v>371887.15</v>
      </c>
      <c r="G11" s="19">
        <v>3.1851585953784722</v>
      </c>
      <c r="H11" s="17">
        <v>47433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0</v>
      </c>
      <c r="G12" s="19">
        <v>0</v>
      </c>
      <c r="H12" s="17">
        <v>0</v>
      </c>
    </row>
    <row r="13" spans="1:10" ht="13.8" x14ac:dyDescent="0.2">
      <c r="A13" s="23" t="s">
        <v>11</v>
      </c>
      <c r="B13" s="23" t="s">
        <v>12</v>
      </c>
      <c r="C13" s="17">
        <v>404375664.13</v>
      </c>
      <c r="D13" s="17">
        <v>0</v>
      </c>
      <c r="E13" s="17">
        <v>404375664.13</v>
      </c>
      <c r="F13" s="17">
        <v>6941921.4800000004</v>
      </c>
      <c r="G13" s="19">
        <v>1.7167011014214468</v>
      </c>
      <c r="H13" s="17">
        <v>6941921.4800000004</v>
      </c>
    </row>
    <row r="14" spans="1:10" ht="13.8" x14ac:dyDescent="0.2">
      <c r="A14" s="113" t="s">
        <v>35</v>
      </c>
      <c r="B14" s="114"/>
      <c r="C14" s="20">
        <f>SUM(C7:C13)</f>
        <v>5623708486.5600004</v>
      </c>
      <c r="D14" s="20">
        <f t="shared" ref="D14:H14" si="0">SUM(D7:D13)</f>
        <v>0</v>
      </c>
      <c r="E14" s="20">
        <f t="shared" si="0"/>
        <v>5623708486.5600004</v>
      </c>
      <c r="F14" s="20">
        <f t="shared" si="0"/>
        <v>392361499.94999999</v>
      </c>
      <c r="G14" s="31">
        <v>6.9769174715883242</v>
      </c>
      <c r="H14" s="20">
        <f t="shared" si="0"/>
        <v>359640925.23000002</v>
      </c>
    </row>
    <row r="15" spans="1:10" ht="13.8" x14ac:dyDescent="0.2">
      <c r="A15" s="23" t="s">
        <v>19</v>
      </c>
      <c r="B15" s="23" t="s">
        <v>20</v>
      </c>
      <c r="C15" s="17">
        <v>13838608.210000001</v>
      </c>
      <c r="D15" s="17">
        <v>22945966</v>
      </c>
      <c r="E15" s="17">
        <v>36784574.210000001</v>
      </c>
      <c r="F15" s="17">
        <v>50</v>
      </c>
      <c r="G15" s="19">
        <v>1.3592654278000952E-4</v>
      </c>
      <c r="H15" s="17">
        <v>50</v>
      </c>
    </row>
    <row r="16" spans="1:10" ht="13.8" x14ac:dyDescent="0.2">
      <c r="A16" s="23" t="s">
        <v>21</v>
      </c>
      <c r="B16" s="23" t="s">
        <v>22</v>
      </c>
      <c r="C16" s="17">
        <v>1806298577.05</v>
      </c>
      <c r="D16" s="17">
        <v>0</v>
      </c>
      <c r="E16" s="17">
        <v>1806298577.05</v>
      </c>
      <c r="F16" s="17">
        <v>0</v>
      </c>
      <c r="G16" s="19">
        <v>0</v>
      </c>
      <c r="H16" s="17">
        <v>0</v>
      </c>
    </row>
    <row r="17" spans="1:8" ht="13.8" x14ac:dyDescent="0.2">
      <c r="A17" s="113" t="s">
        <v>36</v>
      </c>
      <c r="B17" s="114"/>
      <c r="C17" s="20">
        <f>SUM(C15:C16)</f>
        <v>1820137185.26</v>
      </c>
      <c r="D17" s="20">
        <f t="shared" ref="D17:H17" si="1">SUM(D15:D16)</f>
        <v>22945966</v>
      </c>
      <c r="E17" s="20">
        <f t="shared" si="1"/>
        <v>1843083151.26</v>
      </c>
      <c r="F17" s="20">
        <f t="shared" si="1"/>
        <v>50</v>
      </c>
      <c r="G17" s="31">
        <v>2.7128455905973718E-6</v>
      </c>
      <c r="H17" s="20">
        <f t="shared" si="1"/>
        <v>50</v>
      </c>
    </row>
    <row r="18" spans="1:8" ht="13.8" x14ac:dyDescent="0.2">
      <c r="A18" s="118" t="s">
        <v>33</v>
      </c>
      <c r="B18" s="119"/>
      <c r="C18" s="21">
        <f>+C14+C17</f>
        <v>7443845671.8200006</v>
      </c>
      <c r="D18" s="21">
        <f t="shared" ref="D18:H18" si="2">+D14+D17</f>
        <v>22945966</v>
      </c>
      <c r="E18" s="21">
        <f t="shared" si="2"/>
        <v>7466791637.8200006</v>
      </c>
      <c r="F18" s="21">
        <f t="shared" si="2"/>
        <v>392361549.94999999</v>
      </c>
      <c r="G18" s="32">
        <v>5.2547542369155167</v>
      </c>
      <c r="H18" s="21">
        <f t="shared" si="2"/>
        <v>359640975.23000002</v>
      </c>
    </row>
    <row r="19" spans="1:8" ht="13.8" x14ac:dyDescent="0.3">
      <c r="A19" s="39" t="s">
        <v>1771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opLeftCell="A89" zoomScaleNormal="100" workbookViewId="0">
      <selection activeCell="E89" sqref="E1:L1048576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5" width="19.5703125" bestFit="1" customWidth="1"/>
    <col min="6" max="6" width="17.85546875" bestFit="1" customWidth="1"/>
    <col min="7" max="7" width="20.28515625" bestFit="1" customWidth="1"/>
    <col min="8" max="9" width="19.5703125" bestFit="1" customWidth="1"/>
    <col min="10" max="10" width="17.5703125" bestFit="1" customWidth="1"/>
    <col min="11" max="11" width="16.85546875" style="30" bestFit="1" customWidth="1"/>
    <col min="12" max="12" width="17.5703125" bestFit="1" customWidth="1"/>
  </cols>
  <sheetData>
    <row r="1" spans="1:12" s="77" customFormat="1" ht="18" customHeight="1" x14ac:dyDescent="0.35">
      <c r="A1" s="106" t="s">
        <v>61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5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65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09" t="s">
        <v>53</v>
      </c>
      <c r="B5" s="110"/>
      <c r="C5" s="120" t="s">
        <v>46</v>
      </c>
      <c r="D5" s="11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66</v>
      </c>
      <c r="D7" s="16" t="s">
        <v>67</v>
      </c>
      <c r="E7" s="38">
        <v>4355342.6399999997</v>
      </c>
      <c r="F7" s="38">
        <v>0</v>
      </c>
      <c r="G7" s="38">
        <v>4355342.6399999997</v>
      </c>
      <c r="H7" s="38">
        <v>3597130.83</v>
      </c>
      <c r="I7" s="38">
        <v>3597130.83</v>
      </c>
      <c r="J7" s="38">
        <v>74460.83</v>
      </c>
      <c r="K7" s="35">
        <v>1.70964344610095</v>
      </c>
      <c r="L7" s="38">
        <v>74460.83</v>
      </c>
    </row>
    <row r="8" spans="1:12" ht="13.8" x14ac:dyDescent="0.2">
      <c r="A8" s="37" t="s">
        <v>68</v>
      </c>
      <c r="B8" s="16" t="s">
        <v>68</v>
      </c>
      <c r="C8" s="37" t="s">
        <v>69</v>
      </c>
      <c r="D8" s="16" t="s">
        <v>70</v>
      </c>
      <c r="E8" s="38">
        <v>5211304.2300000004</v>
      </c>
      <c r="F8" s="38">
        <v>0</v>
      </c>
      <c r="G8" s="38">
        <v>5211304.2300000004</v>
      </c>
      <c r="H8" s="38">
        <v>408745.66</v>
      </c>
      <c r="I8" s="38">
        <v>408745.66</v>
      </c>
      <c r="J8" s="38">
        <v>408745.66</v>
      </c>
      <c r="K8" s="35">
        <v>7.8434426769208203</v>
      </c>
      <c r="L8" s="38">
        <v>403139.24</v>
      </c>
    </row>
    <row r="9" spans="1:12" ht="13.8" x14ac:dyDescent="0.2">
      <c r="A9" s="37" t="s">
        <v>68</v>
      </c>
      <c r="B9" s="16" t="s">
        <v>68</v>
      </c>
      <c r="C9" s="37" t="s">
        <v>71</v>
      </c>
      <c r="D9" s="16" t="s">
        <v>72</v>
      </c>
      <c r="E9" s="38">
        <v>5201063.49</v>
      </c>
      <c r="F9" s="38">
        <v>0</v>
      </c>
      <c r="G9" s="38">
        <v>5201063.49</v>
      </c>
      <c r="H9" s="38">
        <v>1330684.01</v>
      </c>
      <c r="I9" s="38">
        <v>1330684.01</v>
      </c>
      <c r="J9" s="38">
        <v>291497.28000000003</v>
      </c>
      <c r="K9" s="35">
        <v>5.60457069136835</v>
      </c>
      <c r="L9" s="38">
        <v>291497.28000000003</v>
      </c>
    </row>
    <row r="10" spans="1:12" ht="13.8" x14ac:dyDescent="0.2">
      <c r="A10" s="37" t="s">
        <v>68</v>
      </c>
      <c r="B10" s="16" t="s">
        <v>68</v>
      </c>
      <c r="C10" s="37" t="s">
        <v>73</v>
      </c>
      <c r="D10" s="16" t="s">
        <v>74</v>
      </c>
      <c r="E10" s="38">
        <v>151562867.53</v>
      </c>
      <c r="F10" s="38">
        <v>546332.52</v>
      </c>
      <c r="G10" s="38">
        <v>152109200.05000001</v>
      </c>
      <c r="H10" s="38">
        <v>13303347.199999999</v>
      </c>
      <c r="I10" s="38">
        <v>13303347.199999999</v>
      </c>
      <c r="J10" s="38">
        <v>8496033.1500000004</v>
      </c>
      <c r="K10" s="35">
        <v>5.5854827631775503</v>
      </c>
      <c r="L10" s="38">
        <v>8492950.0099999998</v>
      </c>
    </row>
    <row r="11" spans="1:12" ht="13.8" x14ac:dyDescent="0.2">
      <c r="A11" s="37" t="s">
        <v>68</v>
      </c>
      <c r="B11" s="16" t="s">
        <v>68</v>
      </c>
      <c r="C11" s="37" t="s">
        <v>75</v>
      </c>
      <c r="D11" s="16" t="s">
        <v>76</v>
      </c>
      <c r="E11" s="38">
        <v>150386621.97999999</v>
      </c>
      <c r="F11" s="38">
        <v>0</v>
      </c>
      <c r="G11" s="38">
        <v>150386621.97999999</v>
      </c>
      <c r="H11" s="38">
        <v>14614260.449999999</v>
      </c>
      <c r="I11" s="38">
        <v>14614260.449999999</v>
      </c>
      <c r="J11" s="38">
        <v>11947530.939999999</v>
      </c>
      <c r="K11" s="35">
        <v>7.9445437251652002</v>
      </c>
      <c r="L11" s="38">
        <v>11942478.949999999</v>
      </c>
    </row>
    <row r="12" spans="1:12" ht="13.8" x14ac:dyDescent="0.2">
      <c r="A12" s="37" t="s">
        <v>68</v>
      </c>
      <c r="B12" s="16" t="s">
        <v>68</v>
      </c>
      <c r="C12" s="37" t="s">
        <v>77</v>
      </c>
      <c r="D12" s="16" t="s">
        <v>78</v>
      </c>
      <c r="E12" s="38">
        <v>144357.51999999999</v>
      </c>
      <c r="F12" s="38">
        <v>0</v>
      </c>
      <c r="G12" s="38">
        <v>144357.51999999999</v>
      </c>
      <c r="H12" s="38">
        <v>144350.14000000001</v>
      </c>
      <c r="I12" s="38">
        <v>144350.14000000001</v>
      </c>
      <c r="J12" s="38">
        <v>0.66</v>
      </c>
      <c r="K12" s="35">
        <v>4.5719821177E-4</v>
      </c>
      <c r="L12" s="38">
        <v>0.66</v>
      </c>
    </row>
    <row r="13" spans="1:12" ht="13.8" x14ac:dyDescent="0.2">
      <c r="A13" s="37" t="s">
        <v>68</v>
      </c>
      <c r="B13" s="16" t="s">
        <v>68</v>
      </c>
      <c r="C13" s="37" t="s">
        <v>79</v>
      </c>
      <c r="D13" s="16" t="s">
        <v>80</v>
      </c>
      <c r="E13" s="38">
        <v>300026065.45999998</v>
      </c>
      <c r="F13" s="38">
        <v>0</v>
      </c>
      <c r="G13" s="38">
        <v>300026065.45999998</v>
      </c>
      <c r="H13" s="38">
        <v>21238517.27</v>
      </c>
      <c r="I13" s="38">
        <v>21238517.27</v>
      </c>
      <c r="J13" s="38">
        <v>21238517.27</v>
      </c>
      <c r="K13" s="35">
        <v>7.0788907081913397</v>
      </c>
      <c r="L13" s="38">
        <v>21238517.27</v>
      </c>
    </row>
    <row r="14" spans="1:12" ht="13.8" x14ac:dyDescent="0.2">
      <c r="A14" s="37" t="s">
        <v>68</v>
      </c>
      <c r="B14" s="16" t="s">
        <v>68</v>
      </c>
      <c r="C14" s="37" t="s">
        <v>81</v>
      </c>
      <c r="D14" s="16" t="s">
        <v>82</v>
      </c>
      <c r="E14" s="38">
        <v>295271159.11000001</v>
      </c>
      <c r="F14" s="38">
        <v>0</v>
      </c>
      <c r="G14" s="38">
        <v>295271159.11000001</v>
      </c>
      <c r="H14" s="38">
        <v>22916591.670000002</v>
      </c>
      <c r="I14" s="38">
        <v>22916591.670000002</v>
      </c>
      <c r="J14" s="38">
        <v>22916591.670000002</v>
      </c>
      <c r="K14" s="35">
        <v>7.7612021909199296</v>
      </c>
      <c r="L14" s="38">
        <v>22916591.670000002</v>
      </c>
    </row>
    <row r="15" spans="1:12" ht="13.8" x14ac:dyDescent="0.2">
      <c r="A15" s="37" t="s">
        <v>68</v>
      </c>
      <c r="B15" s="16" t="s">
        <v>68</v>
      </c>
      <c r="C15" s="37" t="s">
        <v>83</v>
      </c>
      <c r="D15" s="16" t="s">
        <v>84</v>
      </c>
      <c r="E15" s="38">
        <v>27313630</v>
      </c>
      <c r="F15" s="38">
        <v>0</v>
      </c>
      <c r="G15" s="38">
        <v>27313630</v>
      </c>
      <c r="H15" s="38">
        <v>1682602.4</v>
      </c>
      <c r="I15" s="38">
        <v>1682602.4</v>
      </c>
      <c r="J15" s="38">
        <v>1682602.4</v>
      </c>
      <c r="K15" s="35">
        <v>6.1603031160633002</v>
      </c>
      <c r="L15" s="38">
        <v>1682602.4</v>
      </c>
    </row>
    <row r="16" spans="1:12" ht="13.8" x14ac:dyDescent="0.2">
      <c r="A16" s="37" t="s">
        <v>68</v>
      </c>
      <c r="B16" s="16" t="s">
        <v>68</v>
      </c>
      <c r="C16" s="37" t="s">
        <v>85</v>
      </c>
      <c r="D16" s="16" t="s">
        <v>86</v>
      </c>
      <c r="E16" s="38">
        <v>16672716</v>
      </c>
      <c r="F16" s="38">
        <v>0</v>
      </c>
      <c r="G16" s="38">
        <v>16672716</v>
      </c>
      <c r="H16" s="38">
        <v>1378505.37</v>
      </c>
      <c r="I16" s="38">
        <v>1378505.37</v>
      </c>
      <c r="J16" s="38">
        <v>1378505.37</v>
      </c>
      <c r="K16" s="35">
        <v>8.2680312553755506</v>
      </c>
      <c r="L16" s="38">
        <v>1378505.37</v>
      </c>
    </row>
    <row r="17" spans="1:12" ht="13.8" x14ac:dyDescent="0.2">
      <c r="A17" s="37" t="s">
        <v>68</v>
      </c>
      <c r="B17" s="16" t="s">
        <v>68</v>
      </c>
      <c r="C17" s="37" t="s">
        <v>87</v>
      </c>
      <c r="D17" s="16" t="s">
        <v>88</v>
      </c>
      <c r="E17" s="38">
        <v>101752772.37</v>
      </c>
      <c r="F17" s="38">
        <v>0</v>
      </c>
      <c r="G17" s="38">
        <v>101752772.37</v>
      </c>
      <c r="H17" s="38">
        <v>7728090.2400000002</v>
      </c>
      <c r="I17" s="38">
        <v>7728090.2400000002</v>
      </c>
      <c r="J17" s="38">
        <v>7432890.6600000001</v>
      </c>
      <c r="K17" s="35">
        <v>7.3048532112442501</v>
      </c>
      <c r="L17" s="38">
        <v>7419032.1299999999</v>
      </c>
    </row>
    <row r="18" spans="1:12" ht="13.8" x14ac:dyDescent="0.2">
      <c r="A18" s="37" t="s">
        <v>68</v>
      </c>
      <c r="B18" s="16" t="s">
        <v>68</v>
      </c>
      <c r="C18" s="37" t="s">
        <v>89</v>
      </c>
      <c r="D18" s="16" t="s">
        <v>90</v>
      </c>
      <c r="E18" s="38">
        <v>5237819.37</v>
      </c>
      <c r="F18" s="38">
        <v>0</v>
      </c>
      <c r="G18" s="38">
        <v>5237819.37</v>
      </c>
      <c r="H18" s="38">
        <v>175799.41</v>
      </c>
      <c r="I18" s="38">
        <v>175799.41</v>
      </c>
      <c r="J18" s="38">
        <v>140483.99</v>
      </c>
      <c r="K18" s="35">
        <v>2.6821083370043701</v>
      </c>
      <c r="L18" s="38">
        <v>140483.99</v>
      </c>
    </row>
    <row r="19" spans="1:12" ht="13.8" x14ac:dyDescent="0.2">
      <c r="A19" s="37" t="s">
        <v>68</v>
      </c>
      <c r="B19" s="16" t="s">
        <v>68</v>
      </c>
      <c r="C19" s="37" t="s">
        <v>91</v>
      </c>
      <c r="D19" s="16" t="s">
        <v>92</v>
      </c>
      <c r="E19" s="38">
        <v>2893363.93</v>
      </c>
      <c r="F19" s="38">
        <v>0</v>
      </c>
      <c r="G19" s="38">
        <v>2893363.93</v>
      </c>
      <c r="H19" s="38">
        <v>187308.11</v>
      </c>
      <c r="I19" s="38">
        <v>187308.11</v>
      </c>
      <c r="J19" s="38">
        <v>187308.11</v>
      </c>
      <c r="K19" s="35">
        <v>6.4737141449053697</v>
      </c>
      <c r="L19" s="38">
        <v>187308.11</v>
      </c>
    </row>
    <row r="20" spans="1:12" ht="13.8" x14ac:dyDescent="0.2">
      <c r="A20" s="37" t="s">
        <v>68</v>
      </c>
      <c r="B20" s="16" t="s">
        <v>68</v>
      </c>
      <c r="C20" s="37" t="s">
        <v>93</v>
      </c>
      <c r="D20" s="16" t="s">
        <v>94</v>
      </c>
      <c r="E20" s="38">
        <v>167032.35999999999</v>
      </c>
      <c r="F20" s="38">
        <v>0</v>
      </c>
      <c r="G20" s="38">
        <v>167032.35999999999</v>
      </c>
      <c r="H20" s="38">
        <v>163766.32</v>
      </c>
      <c r="I20" s="38">
        <v>163766.32</v>
      </c>
      <c r="J20" s="38">
        <v>261.08</v>
      </c>
      <c r="K20" s="35">
        <v>0.15630504172963999</v>
      </c>
      <c r="L20" s="38">
        <v>261.08</v>
      </c>
    </row>
    <row r="21" spans="1:12" ht="13.8" x14ac:dyDescent="0.2">
      <c r="A21" s="37" t="s">
        <v>68</v>
      </c>
      <c r="B21" s="16" t="s">
        <v>68</v>
      </c>
      <c r="C21" s="37" t="s">
        <v>95</v>
      </c>
      <c r="D21" s="16" t="s">
        <v>96</v>
      </c>
      <c r="E21" s="38">
        <v>924314.07</v>
      </c>
      <c r="F21" s="38">
        <v>0</v>
      </c>
      <c r="G21" s="38">
        <v>924314.07</v>
      </c>
      <c r="H21" s="38">
        <v>28175.5</v>
      </c>
      <c r="I21" s="38">
        <v>28175.5</v>
      </c>
      <c r="J21" s="38">
        <v>1175.5</v>
      </c>
      <c r="K21" s="35">
        <v>0.12717538747408999</v>
      </c>
      <c r="L21" s="38">
        <v>1175.5</v>
      </c>
    </row>
    <row r="22" spans="1:12" ht="13.8" x14ac:dyDescent="0.2">
      <c r="A22" s="37" t="s">
        <v>68</v>
      </c>
      <c r="B22" s="16" t="s">
        <v>68</v>
      </c>
      <c r="C22" s="37" t="s">
        <v>97</v>
      </c>
      <c r="D22" s="16" t="s">
        <v>98</v>
      </c>
      <c r="E22" s="38">
        <v>209287003.06</v>
      </c>
      <c r="F22" s="38">
        <v>142046.46</v>
      </c>
      <c r="G22" s="38">
        <v>209429049.52000001</v>
      </c>
      <c r="H22" s="38">
        <v>2975044.33</v>
      </c>
      <c r="I22" s="38">
        <v>2975044.33</v>
      </c>
      <c r="J22" s="38">
        <v>257111.5</v>
      </c>
      <c r="K22" s="35">
        <v>0.12276783024575</v>
      </c>
      <c r="L22" s="38">
        <v>52422.98</v>
      </c>
    </row>
    <row r="23" spans="1:12" ht="13.8" x14ac:dyDescent="0.2">
      <c r="A23" s="37" t="s">
        <v>68</v>
      </c>
      <c r="B23" s="16" t="s">
        <v>68</v>
      </c>
      <c r="C23" s="37" t="s">
        <v>99</v>
      </c>
      <c r="D23" s="16" t="s">
        <v>100</v>
      </c>
      <c r="E23" s="38">
        <v>762285.9</v>
      </c>
      <c r="F23" s="38">
        <v>0</v>
      </c>
      <c r="G23" s="38">
        <v>762285.9</v>
      </c>
      <c r="H23" s="38">
        <v>88028.35</v>
      </c>
      <c r="I23" s="38">
        <v>88028.35</v>
      </c>
      <c r="J23" s="38">
        <v>2352</v>
      </c>
      <c r="K23" s="35">
        <v>0.30854565196601003</v>
      </c>
      <c r="L23" s="38">
        <v>2352</v>
      </c>
    </row>
    <row r="24" spans="1:12" ht="13.8" x14ac:dyDescent="0.2">
      <c r="A24" s="37" t="s">
        <v>68</v>
      </c>
      <c r="B24" s="16" t="s">
        <v>68</v>
      </c>
      <c r="C24" s="37" t="s">
        <v>101</v>
      </c>
      <c r="D24" s="16" t="s">
        <v>102</v>
      </c>
      <c r="E24" s="38">
        <v>207599.74</v>
      </c>
      <c r="F24" s="38">
        <v>0</v>
      </c>
      <c r="G24" s="38">
        <v>207599.74</v>
      </c>
      <c r="H24" s="38">
        <v>1000</v>
      </c>
      <c r="I24" s="38">
        <v>1000</v>
      </c>
      <c r="J24" s="38">
        <v>0</v>
      </c>
      <c r="K24" s="35">
        <v>0</v>
      </c>
      <c r="L24" s="38">
        <v>0</v>
      </c>
    </row>
    <row r="25" spans="1:12" ht="13.8" x14ac:dyDescent="0.2">
      <c r="A25" s="37" t="s">
        <v>68</v>
      </c>
      <c r="B25" s="16" t="s">
        <v>68</v>
      </c>
      <c r="C25" s="37" t="s">
        <v>103</v>
      </c>
      <c r="D25" s="16" t="s">
        <v>104</v>
      </c>
      <c r="E25" s="38">
        <v>4312097.2699999996</v>
      </c>
      <c r="F25" s="38">
        <v>-35000</v>
      </c>
      <c r="G25" s="38">
        <v>4277097.2699999996</v>
      </c>
      <c r="H25" s="38">
        <v>190052.7</v>
      </c>
      <c r="I25" s="38">
        <v>190052.7</v>
      </c>
      <c r="J25" s="38">
        <v>106.67</v>
      </c>
      <c r="K25" s="35">
        <v>2.49398115746E-3</v>
      </c>
      <c r="L25" s="38">
        <v>106.67</v>
      </c>
    </row>
    <row r="26" spans="1:12" ht="13.8" x14ac:dyDescent="0.2">
      <c r="A26" s="37" t="s">
        <v>68</v>
      </c>
      <c r="B26" s="16" t="s">
        <v>68</v>
      </c>
      <c r="C26" s="37" t="s">
        <v>105</v>
      </c>
      <c r="D26" s="16" t="s">
        <v>106</v>
      </c>
      <c r="E26" s="38">
        <v>207589.78</v>
      </c>
      <c r="F26" s="38">
        <v>0</v>
      </c>
      <c r="G26" s="38">
        <v>207589.78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68</v>
      </c>
      <c r="B27" s="16" t="s">
        <v>68</v>
      </c>
      <c r="C27" s="37" t="s">
        <v>107</v>
      </c>
      <c r="D27" s="16" t="s">
        <v>108</v>
      </c>
      <c r="E27" s="38">
        <v>31771205.41</v>
      </c>
      <c r="F27" s="38">
        <v>0</v>
      </c>
      <c r="G27" s="38">
        <v>31771205.41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68</v>
      </c>
      <c r="B28" s="16" t="s">
        <v>68</v>
      </c>
      <c r="C28" s="37" t="s">
        <v>109</v>
      </c>
      <c r="D28" s="16" t="s">
        <v>110</v>
      </c>
      <c r="E28" s="38">
        <v>615157142.00999999</v>
      </c>
      <c r="F28" s="38">
        <v>0</v>
      </c>
      <c r="G28" s="38">
        <v>615157142.00999999</v>
      </c>
      <c r="H28" s="38">
        <v>43308460.859999999</v>
      </c>
      <c r="I28" s="38">
        <v>43308460.859999999</v>
      </c>
      <c r="J28" s="38">
        <v>43308460.859999999</v>
      </c>
      <c r="K28" s="35">
        <v>7.0402272691643404</v>
      </c>
      <c r="L28" s="38">
        <v>43308460.859999999</v>
      </c>
    </row>
    <row r="29" spans="1:12" ht="13.8" x14ac:dyDescent="0.2">
      <c r="A29" s="37" t="s">
        <v>68</v>
      </c>
      <c r="B29" s="16" t="s">
        <v>68</v>
      </c>
      <c r="C29" s="37" t="s">
        <v>111</v>
      </c>
      <c r="D29" s="16" t="s">
        <v>112</v>
      </c>
      <c r="E29" s="38">
        <v>107052075.5</v>
      </c>
      <c r="F29" s="38">
        <v>0</v>
      </c>
      <c r="G29" s="38">
        <v>107052075.5</v>
      </c>
      <c r="H29" s="38">
        <v>17607480.170000002</v>
      </c>
      <c r="I29" s="38">
        <v>17607480.170000002</v>
      </c>
      <c r="J29" s="38">
        <v>17607480.170000002</v>
      </c>
      <c r="K29" s="35">
        <v>16.447584119936099</v>
      </c>
      <c r="L29" s="38">
        <v>17607480.170000002</v>
      </c>
    </row>
    <row r="30" spans="1:12" ht="13.8" x14ac:dyDescent="0.2">
      <c r="A30" s="37" t="s">
        <v>68</v>
      </c>
      <c r="B30" s="16" t="s">
        <v>68</v>
      </c>
      <c r="C30" s="37" t="s">
        <v>113</v>
      </c>
      <c r="D30" s="16" t="s">
        <v>114</v>
      </c>
      <c r="E30" s="38">
        <v>4901981.29</v>
      </c>
      <c r="F30" s="38">
        <v>0</v>
      </c>
      <c r="G30" s="38">
        <v>4901981.29</v>
      </c>
      <c r="H30" s="38">
        <v>484307.6</v>
      </c>
      <c r="I30" s="38">
        <v>484307.6</v>
      </c>
      <c r="J30" s="38">
        <v>484307.6</v>
      </c>
      <c r="K30" s="35">
        <v>9.8798337110748093</v>
      </c>
      <c r="L30" s="38">
        <v>484307.6</v>
      </c>
    </row>
    <row r="31" spans="1:12" ht="13.8" x14ac:dyDescent="0.2">
      <c r="A31" s="37" t="s">
        <v>68</v>
      </c>
      <c r="B31" s="16" t="s">
        <v>68</v>
      </c>
      <c r="C31" s="37" t="s">
        <v>115</v>
      </c>
      <c r="D31" s="16" t="s">
        <v>116</v>
      </c>
      <c r="E31" s="38">
        <v>1148874.6499999999</v>
      </c>
      <c r="F31" s="38">
        <v>0</v>
      </c>
      <c r="G31" s="38">
        <v>1148874.6499999999</v>
      </c>
      <c r="H31" s="38">
        <v>134252.71</v>
      </c>
      <c r="I31" s="38">
        <v>134252.71</v>
      </c>
      <c r="J31" s="38">
        <v>134252.71</v>
      </c>
      <c r="K31" s="35">
        <v>11.685583801505199</v>
      </c>
      <c r="L31" s="38">
        <v>134252.71</v>
      </c>
    </row>
    <row r="32" spans="1:12" ht="13.8" x14ac:dyDescent="0.2">
      <c r="A32" s="37" t="s">
        <v>68</v>
      </c>
      <c r="B32" s="16" t="s">
        <v>68</v>
      </c>
      <c r="C32" s="37" t="s">
        <v>117</v>
      </c>
      <c r="D32" s="16" t="s">
        <v>118</v>
      </c>
      <c r="E32" s="38">
        <v>176242542.19</v>
      </c>
      <c r="F32" s="38">
        <v>0</v>
      </c>
      <c r="G32" s="38">
        <v>176242542.19</v>
      </c>
      <c r="H32" s="38">
        <v>13140602.48</v>
      </c>
      <c r="I32" s="38">
        <v>13140602.48</v>
      </c>
      <c r="J32" s="38">
        <v>13140602.48</v>
      </c>
      <c r="K32" s="35">
        <v>7.4559764723738704</v>
      </c>
      <c r="L32" s="38">
        <v>13140602.48</v>
      </c>
    </row>
    <row r="33" spans="1:12" ht="13.8" x14ac:dyDescent="0.2">
      <c r="A33" s="37" t="s">
        <v>68</v>
      </c>
      <c r="B33" s="16" t="s">
        <v>68</v>
      </c>
      <c r="C33" s="37" t="s">
        <v>119</v>
      </c>
      <c r="D33" s="16" t="s">
        <v>120</v>
      </c>
      <c r="E33" s="38">
        <v>252768143.28999999</v>
      </c>
      <c r="F33" s="38">
        <v>0</v>
      </c>
      <c r="G33" s="38">
        <v>252768143.28999999</v>
      </c>
      <c r="H33" s="38">
        <v>6828945.4500000002</v>
      </c>
      <c r="I33" s="38">
        <v>6828945.4500000002</v>
      </c>
      <c r="J33" s="38">
        <v>6828945.4500000002</v>
      </c>
      <c r="K33" s="35">
        <v>2.7016638098121302</v>
      </c>
      <c r="L33" s="38">
        <v>6828945.4500000002</v>
      </c>
    </row>
    <row r="34" spans="1:12" ht="13.8" x14ac:dyDescent="0.2">
      <c r="A34" s="37" t="s">
        <v>68</v>
      </c>
      <c r="B34" s="16" t="s">
        <v>68</v>
      </c>
      <c r="C34" s="37" t="s">
        <v>121</v>
      </c>
      <c r="D34" s="16" t="s">
        <v>122</v>
      </c>
      <c r="E34" s="38">
        <v>34480054.359999999</v>
      </c>
      <c r="F34" s="38">
        <v>0</v>
      </c>
      <c r="G34" s="38">
        <v>34480054.359999999</v>
      </c>
      <c r="H34" s="38">
        <v>2988657.05</v>
      </c>
      <c r="I34" s="38">
        <v>2988657.05</v>
      </c>
      <c r="J34" s="38">
        <v>2988657.05</v>
      </c>
      <c r="K34" s="35">
        <v>8.6677852035729792</v>
      </c>
      <c r="L34" s="38">
        <v>2988657.05</v>
      </c>
    </row>
    <row r="35" spans="1:12" ht="13.8" x14ac:dyDescent="0.2">
      <c r="A35" s="37" t="s">
        <v>68</v>
      </c>
      <c r="B35" s="16" t="s">
        <v>68</v>
      </c>
      <c r="C35" s="41" t="s">
        <v>123</v>
      </c>
      <c r="D35" s="27" t="s">
        <v>68</v>
      </c>
      <c r="E35" s="28">
        <v>2505419024.5100002</v>
      </c>
      <c r="F35" s="28">
        <v>653378.98</v>
      </c>
      <c r="G35" s="28">
        <v>2506072403.4899998</v>
      </c>
      <c r="H35" s="28">
        <v>176644706.28</v>
      </c>
      <c r="I35" s="28">
        <v>176644706.28</v>
      </c>
      <c r="J35" s="28">
        <v>160948881.06</v>
      </c>
      <c r="K35" s="29">
        <v>6.4223555886039003</v>
      </c>
      <c r="L35" s="28">
        <v>160716592.46000001</v>
      </c>
    </row>
    <row r="36" spans="1:12" ht="13.8" x14ac:dyDescent="0.2">
      <c r="A36" s="37" t="s">
        <v>5</v>
      </c>
      <c r="B36" s="16" t="s">
        <v>6</v>
      </c>
      <c r="C36" s="37" t="s">
        <v>124</v>
      </c>
      <c r="D36" s="16" t="s">
        <v>125</v>
      </c>
      <c r="E36" s="38">
        <v>33058</v>
      </c>
      <c r="F36" s="38">
        <v>0</v>
      </c>
      <c r="G36" s="38">
        <v>33058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68</v>
      </c>
      <c r="B37" s="16" t="s">
        <v>68</v>
      </c>
      <c r="C37" s="37" t="s">
        <v>126</v>
      </c>
      <c r="D37" s="16" t="s">
        <v>127</v>
      </c>
      <c r="E37" s="38">
        <v>9086559.5700000003</v>
      </c>
      <c r="F37" s="38">
        <v>0</v>
      </c>
      <c r="G37" s="38">
        <v>9086559.5700000003</v>
      </c>
      <c r="H37" s="38">
        <v>10154962.84</v>
      </c>
      <c r="I37" s="38">
        <v>10126431.4</v>
      </c>
      <c r="J37" s="38">
        <v>13437.3</v>
      </c>
      <c r="K37" s="35">
        <v>0.14788105329067</v>
      </c>
      <c r="L37" s="38">
        <v>13437.3</v>
      </c>
    </row>
    <row r="38" spans="1:12" ht="13.8" x14ac:dyDescent="0.2">
      <c r="A38" s="37" t="s">
        <v>68</v>
      </c>
      <c r="B38" s="16" t="s">
        <v>68</v>
      </c>
      <c r="C38" s="37" t="s">
        <v>128</v>
      </c>
      <c r="D38" s="16" t="s">
        <v>129</v>
      </c>
      <c r="E38" s="38">
        <v>9069369.9800000004</v>
      </c>
      <c r="F38" s="38">
        <v>0</v>
      </c>
      <c r="G38" s="38">
        <v>9069369.9800000004</v>
      </c>
      <c r="H38" s="38">
        <v>4359879.21</v>
      </c>
      <c r="I38" s="38">
        <v>3636827.6</v>
      </c>
      <c r="J38" s="38">
        <v>47.19</v>
      </c>
      <c r="K38" s="35">
        <v>5.2032280195999996E-4</v>
      </c>
      <c r="L38" s="38">
        <v>0</v>
      </c>
    </row>
    <row r="39" spans="1:12" ht="13.8" x14ac:dyDescent="0.2">
      <c r="A39" s="37" t="s">
        <v>68</v>
      </c>
      <c r="B39" s="16" t="s">
        <v>68</v>
      </c>
      <c r="C39" s="37" t="s">
        <v>130</v>
      </c>
      <c r="D39" s="16" t="s">
        <v>131</v>
      </c>
      <c r="E39" s="38">
        <v>3568834.93</v>
      </c>
      <c r="F39" s="38">
        <v>0</v>
      </c>
      <c r="G39" s="38">
        <v>3568834.93</v>
      </c>
      <c r="H39" s="38">
        <v>843971.32</v>
      </c>
      <c r="I39" s="38">
        <v>570009.09</v>
      </c>
      <c r="J39" s="38">
        <v>0</v>
      </c>
      <c r="K39" s="35">
        <v>0</v>
      </c>
      <c r="L39" s="38">
        <v>0</v>
      </c>
    </row>
    <row r="40" spans="1:12" ht="13.8" x14ac:dyDescent="0.2">
      <c r="A40" s="37" t="s">
        <v>68</v>
      </c>
      <c r="B40" s="16" t="s">
        <v>68</v>
      </c>
      <c r="C40" s="37" t="s">
        <v>132</v>
      </c>
      <c r="D40" s="16" t="s">
        <v>133</v>
      </c>
      <c r="E40" s="38">
        <v>2051712.03</v>
      </c>
      <c r="F40" s="38">
        <v>0</v>
      </c>
      <c r="G40" s="38">
        <v>2051712.03</v>
      </c>
      <c r="H40" s="38">
        <v>838062.77</v>
      </c>
      <c r="I40" s="38">
        <v>687042.4</v>
      </c>
      <c r="J40" s="38">
        <v>0</v>
      </c>
      <c r="K40" s="35">
        <v>0</v>
      </c>
      <c r="L40" s="38">
        <v>0</v>
      </c>
    </row>
    <row r="41" spans="1:12" ht="13.8" x14ac:dyDescent="0.2">
      <c r="A41" s="37" t="s">
        <v>68</v>
      </c>
      <c r="B41" s="16" t="s">
        <v>68</v>
      </c>
      <c r="C41" s="37" t="s">
        <v>134</v>
      </c>
      <c r="D41" s="16" t="s">
        <v>135</v>
      </c>
      <c r="E41" s="38">
        <v>2883846.14</v>
      </c>
      <c r="F41" s="38">
        <v>0</v>
      </c>
      <c r="G41" s="38">
        <v>2883846.14</v>
      </c>
      <c r="H41" s="38">
        <v>302171.28999999998</v>
      </c>
      <c r="I41" s="38">
        <v>302171.28999999998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68</v>
      </c>
      <c r="B42" s="16" t="s">
        <v>68</v>
      </c>
      <c r="C42" s="37" t="s">
        <v>136</v>
      </c>
      <c r="D42" s="16" t="s">
        <v>137</v>
      </c>
      <c r="E42" s="38">
        <v>40872</v>
      </c>
      <c r="F42" s="38">
        <v>0</v>
      </c>
      <c r="G42" s="38">
        <v>40872</v>
      </c>
      <c r="H42" s="38">
        <v>252.46</v>
      </c>
      <c r="I42" s="38">
        <v>252.46</v>
      </c>
      <c r="J42" s="38">
        <v>71.78</v>
      </c>
      <c r="K42" s="35">
        <v>0.17562145233901</v>
      </c>
      <c r="L42" s="38">
        <v>71.78</v>
      </c>
    </row>
    <row r="43" spans="1:12" ht="13.8" x14ac:dyDescent="0.2">
      <c r="A43" s="37" t="s">
        <v>68</v>
      </c>
      <c r="B43" s="16" t="s">
        <v>68</v>
      </c>
      <c r="C43" s="37" t="s">
        <v>138</v>
      </c>
      <c r="D43" s="16" t="s">
        <v>139</v>
      </c>
      <c r="E43" s="38">
        <v>179690.27</v>
      </c>
      <c r="F43" s="38">
        <v>0</v>
      </c>
      <c r="G43" s="38">
        <v>179690.27</v>
      </c>
      <c r="H43" s="38">
        <v>56271.94</v>
      </c>
      <c r="I43" s="38">
        <v>53179.6</v>
      </c>
      <c r="J43" s="38">
        <v>0</v>
      </c>
      <c r="K43" s="35">
        <v>0</v>
      </c>
      <c r="L43" s="38">
        <v>0</v>
      </c>
    </row>
    <row r="44" spans="1:12" ht="13.8" x14ac:dyDescent="0.2">
      <c r="A44" s="37" t="s">
        <v>68</v>
      </c>
      <c r="B44" s="16" t="s">
        <v>68</v>
      </c>
      <c r="C44" s="37" t="s">
        <v>140</v>
      </c>
      <c r="D44" s="16" t="s">
        <v>141</v>
      </c>
      <c r="E44" s="38">
        <v>12824645.49</v>
      </c>
      <c r="F44" s="38">
        <v>0</v>
      </c>
      <c r="G44" s="38">
        <v>12824645.49</v>
      </c>
      <c r="H44" s="38">
        <v>2189007.4</v>
      </c>
      <c r="I44" s="38">
        <v>2031800.97</v>
      </c>
      <c r="J44" s="38">
        <v>689.9</v>
      </c>
      <c r="K44" s="35">
        <v>5.3794859322900002E-3</v>
      </c>
      <c r="L44" s="38">
        <v>0</v>
      </c>
    </row>
    <row r="45" spans="1:12" ht="13.8" x14ac:dyDescent="0.2">
      <c r="A45" s="37" t="s">
        <v>68</v>
      </c>
      <c r="B45" s="16" t="s">
        <v>68</v>
      </c>
      <c r="C45" s="37" t="s">
        <v>142</v>
      </c>
      <c r="D45" s="16" t="s">
        <v>143</v>
      </c>
      <c r="E45" s="38">
        <v>7034151.6500000004</v>
      </c>
      <c r="F45" s="38">
        <v>0</v>
      </c>
      <c r="G45" s="38">
        <v>7034151.6500000004</v>
      </c>
      <c r="H45" s="38">
        <v>2576700.91</v>
      </c>
      <c r="I45" s="38">
        <v>1392204.04</v>
      </c>
      <c r="J45" s="38">
        <v>3071.25</v>
      </c>
      <c r="K45" s="35">
        <v>4.3661981612239997E-2</v>
      </c>
      <c r="L45" s="38">
        <v>0</v>
      </c>
    </row>
    <row r="46" spans="1:12" ht="13.8" x14ac:dyDescent="0.2">
      <c r="A46" s="37" t="s">
        <v>68</v>
      </c>
      <c r="B46" s="16" t="s">
        <v>68</v>
      </c>
      <c r="C46" s="37" t="s">
        <v>144</v>
      </c>
      <c r="D46" s="16" t="s">
        <v>145</v>
      </c>
      <c r="E46" s="38">
        <v>1497854.64</v>
      </c>
      <c r="F46" s="38">
        <v>0</v>
      </c>
      <c r="G46" s="38">
        <v>1497854.64</v>
      </c>
      <c r="H46" s="38">
        <v>213933.9</v>
      </c>
      <c r="I46" s="38">
        <v>132191.87</v>
      </c>
      <c r="J46" s="38">
        <v>3357.59</v>
      </c>
      <c r="K46" s="35">
        <v>0.22415993583996999</v>
      </c>
      <c r="L46" s="38">
        <v>2132.6</v>
      </c>
    </row>
    <row r="47" spans="1:12" ht="13.8" x14ac:dyDescent="0.2">
      <c r="A47" s="37" t="s">
        <v>68</v>
      </c>
      <c r="B47" s="16" t="s">
        <v>68</v>
      </c>
      <c r="C47" s="37" t="s">
        <v>146</v>
      </c>
      <c r="D47" s="16" t="s">
        <v>147</v>
      </c>
      <c r="E47" s="38">
        <v>1236158.46</v>
      </c>
      <c r="F47" s="38">
        <v>0</v>
      </c>
      <c r="G47" s="38">
        <v>1236158.46</v>
      </c>
      <c r="H47" s="38">
        <v>31240.46</v>
      </c>
      <c r="I47" s="38">
        <v>29640.46</v>
      </c>
      <c r="J47" s="38">
        <v>355.46</v>
      </c>
      <c r="K47" s="35">
        <v>2.875521314638E-2</v>
      </c>
      <c r="L47" s="38">
        <v>0</v>
      </c>
    </row>
    <row r="48" spans="1:12" ht="13.8" x14ac:dyDescent="0.2">
      <c r="A48" s="37" t="s">
        <v>68</v>
      </c>
      <c r="B48" s="16" t="s">
        <v>68</v>
      </c>
      <c r="C48" s="37" t="s">
        <v>148</v>
      </c>
      <c r="D48" s="16" t="s">
        <v>149</v>
      </c>
      <c r="E48" s="38">
        <v>5385936.8700000001</v>
      </c>
      <c r="F48" s="38">
        <v>0</v>
      </c>
      <c r="G48" s="38">
        <v>5385936.8700000001</v>
      </c>
      <c r="H48" s="38">
        <v>4345539</v>
      </c>
      <c r="I48" s="38">
        <v>4219976.13</v>
      </c>
      <c r="J48" s="38">
        <v>32.31</v>
      </c>
      <c r="K48" s="35">
        <v>5.9989563152999998E-4</v>
      </c>
      <c r="L48" s="38">
        <v>32.31</v>
      </c>
    </row>
    <row r="49" spans="1:12" ht="13.8" x14ac:dyDescent="0.2">
      <c r="A49" s="37" t="s">
        <v>68</v>
      </c>
      <c r="B49" s="16" t="s">
        <v>68</v>
      </c>
      <c r="C49" s="37" t="s">
        <v>150</v>
      </c>
      <c r="D49" s="16" t="s">
        <v>151</v>
      </c>
      <c r="E49" s="38">
        <v>5321877.79</v>
      </c>
      <c r="F49" s="38">
        <v>0</v>
      </c>
      <c r="G49" s="38">
        <v>5321877.79</v>
      </c>
      <c r="H49" s="38">
        <v>2265235.5299999998</v>
      </c>
      <c r="I49" s="38">
        <v>2227947.5099999998</v>
      </c>
      <c r="J49" s="38">
        <v>13.27</v>
      </c>
      <c r="K49" s="35">
        <v>2.4934807831999999E-4</v>
      </c>
      <c r="L49" s="38">
        <v>0</v>
      </c>
    </row>
    <row r="50" spans="1:12" ht="13.8" x14ac:dyDescent="0.2">
      <c r="A50" s="37" t="s">
        <v>68</v>
      </c>
      <c r="B50" s="16" t="s">
        <v>68</v>
      </c>
      <c r="C50" s="37" t="s">
        <v>152</v>
      </c>
      <c r="D50" s="16" t="s">
        <v>153</v>
      </c>
      <c r="E50" s="38">
        <v>5286533.84</v>
      </c>
      <c r="F50" s="38">
        <v>0</v>
      </c>
      <c r="G50" s="38">
        <v>5286533.84</v>
      </c>
      <c r="H50" s="38">
        <v>572969.09</v>
      </c>
      <c r="I50" s="38">
        <v>551405.5</v>
      </c>
      <c r="J50" s="38">
        <v>4920.03</v>
      </c>
      <c r="K50" s="35">
        <v>9.3067218500960003E-2</v>
      </c>
      <c r="L50" s="38">
        <v>0</v>
      </c>
    </row>
    <row r="51" spans="1:12" ht="13.8" x14ac:dyDescent="0.2">
      <c r="A51" s="37" t="s">
        <v>68</v>
      </c>
      <c r="B51" s="16" t="s">
        <v>68</v>
      </c>
      <c r="C51" s="37" t="s">
        <v>154</v>
      </c>
      <c r="D51" s="16" t="s">
        <v>155</v>
      </c>
      <c r="E51" s="38">
        <v>302929474.47000003</v>
      </c>
      <c r="F51" s="38">
        <v>-9990</v>
      </c>
      <c r="G51" s="38">
        <v>302919484.47000003</v>
      </c>
      <c r="H51" s="38">
        <v>85080854.349999994</v>
      </c>
      <c r="I51" s="38">
        <v>64389195.359999999</v>
      </c>
      <c r="J51" s="38">
        <v>1132787.31</v>
      </c>
      <c r="K51" s="35">
        <v>0.37395656868423999</v>
      </c>
      <c r="L51" s="38">
        <v>8915.5300000000007</v>
      </c>
    </row>
    <row r="52" spans="1:12" ht="13.8" x14ac:dyDescent="0.2">
      <c r="A52" s="37" t="s">
        <v>68</v>
      </c>
      <c r="B52" s="16" t="s">
        <v>68</v>
      </c>
      <c r="C52" s="37" t="s">
        <v>156</v>
      </c>
      <c r="D52" s="16" t="s">
        <v>157</v>
      </c>
      <c r="E52" s="38">
        <v>6580351.5099999998</v>
      </c>
      <c r="F52" s="38">
        <v>0</v>
      </c>
      <c r="G52" s="38">
        <v>6580351.5099999998</v>
      </c>
      <c r="H52" s="38">
        <v>2889650.53</v>
      </c>
      <c r="I52" s="38">
        <v>2867302.52</v>
      </c>
      <c r="J52" s="38">
        <v>9143.19</v>
      </c>
      <c r="K52" s="35">
        <v>0.13894683264419999</v>
      </c>
      <c r="L52" s="38">
        <v>0</v>
      </c>
    </row>
    <row r="53" spans="1:12" ht="13.8" x14ac:dyDescent="0.2">
      <c r="A53" s="37" t="s">
        <v>68</v>
      </c>
      <c r="B53" s="16" t="s">
        <v>68</v>
      </c>
      <c r="C53" s="37" t="s">
        <v>158</v>
      </c>
      <c r="D53" s="16" t="s">
        <v>159</v>
      </c>
      <c r="E53" s="38">
        <v>19958712.280000001</v>
      </c>
      <c r="F53" s="38">
        <v>0</v>
      </c>
      <c r="G53" s="38">
        <v>19958712.280000001</v>
      </c>
      <c r="H53" s="38">
        <v>10919232.109999999</v>
      </c>
      <c r="I53" s="38">
        <v>9043068.8000000007</v>
      </c>
      <c r="J53" s="38">
        <v>435.97</v>
      </c>
      <c r="K53" s="35">
        <v>2.1843593608799998E-3</v>
      </c>
      <c r="L53" s="38">
        <v>0</v>
      </c>
    </row>
    <row r="54" spans="1:12" ht="13.8" x14ac:dyDescent="0.2">
      <c r="A54" s="37" t="s">
        <v>68</v>
      </c>
      <c r="B54" s="16" t="s">
        <v>68</v>
      </c>
      <c r="C54" s="37" t="s">
        <v>160</v>
      </c>
      <c r="D54" s="16" t="s">
        <v>161</v>
      </c>
      <c r="E54" s="38">
        <v>6925814.25</v>
      </c>
      <c r="F54" s="38">
        <v>0</v>
      </c>
      <c r="G54" s="38">
        <v>6925814.25</v>
      </c>
      <c r="H54" s="38">
        <v>5373624.5700000003</v>
      </c>
      <c r="I54" s="38">
        <v>506237.13</v>
      </c>
      <c r="J54" s="38">
        <v>303.45999999999998</v>
      </c>
      <c r="K54" s="35">
        <v>4.38157867142E-3</v>
      </c>
      <c r="L54" s="38">
        <v>303.45999999999998</v>
      </c>
    </row>
    <row r="55" spans="1:12" ht="13.8" x14ac:dyDescent="0.2">
      <c r="A55" s="37" t="s">
        <v>68</v>
      </c>
      <c r="B55" s="16" t="s">
        <v>68</v>
      </c>
      <c r="C55" s="37" t="s">
        <v>162</v>
      </c>
      <c r="D55" s="16" t="s">
        <v>163</v>
      </c>
      <c r="E55" s="38">
        <v>7481636.5300000003</v>
      </c>
      <c r="F55" s="38">
        <v>0</v>
      </c>
      <c r="G55" s="38">
        <v>7481636.5300000003</v>
      </c>
      <c r="H55" s="38">
        <v>309621.31</v>
      </c>
      <c r="I55" s="38">
        <v>309621.31</v>
      </c>
      <c r="J55" s="38">
        <v>130090.9</v>
      </c>
      <c r="K55" s="35">
        <v>1.7388027268948301</v>
      </c>
      <c r="L55" s="38">
        <v>91780.69</v>
      </c>
    </row>
    <row r="56" spans="1:12" ht="13.8" x14ac:dyDescent="0.2">
      <c r="A56" s="37" t="s">
        <v>68</v>
      </c>
      <c r="B56" s="16" t="s">
        <v>68</v>
      </c>
      <c r="C56" s="37" t="s">
        <v>164</v>
      </c>
      <c r="D56" s="16" t="s">
        <v>165</v>
      </c>
      <c r="E56" s="38">
        <v>14717831.26</v>
      </c>
      <c r="F56" s="38">
        <v>0</v>
      </c>
      <c r="G56" s="38">
        <v>14717831.26</v>
      </c>
      <c r="H56" s="38">
        <v>918975.86</v>
      </c>
      <c r="I56" s="38">
        <v>899825.86</v>
      </c>
      <c r="J56" s="38">
        <v>6308.76</v>
      </c>
      <c r="K56" s="35">
        <v>4.2864739298550003E-2</v>
      </c>
      <c r="L56" s="38">
        <v>145.69999999999999</v>
      </c>
    </row>
    <row r="57" spans="1:12" ht="13.8" x14ac:dyDescent="0.2">
      <c r="A57" s="37" t="s">
        <v>68</v>
      </c>
      <c r="B57" s="16" t="s">
        <v>68</v>
      </c>
      <c r="C57" s="37" t="s">
        <v>166</v>
      </c>
      <c r="D57" s="16" t="s">
        <v>167</v>
      </c>
      <c r="E57" s="38">
        <v>241471146.77000001</v>
      </c>
      <c r="F57" s="38">
        <v>0</v>
      </c>
      <c r="G57" s="38">
        <v>241471146.77000001</v>
      </c>
      <c r="H57" s="38">
        <v>193496341.88999999</v>
      </c>
      <c r="I57" s="38">
        <v>138721056.34</v>
      </c>
      <c r="J57" s="38">
        <v>5186863.3</v>
      </c>
      <c r="K57" s="35">
        <v>2.1480261179777602</v>
      </c>
      <c r="L57" s="38">
        <v>2570.36</v>
      </c>
    </row>
    <row r="58" spans="1:12" ht="13.8" x14ac:dyDescent="0.2">
      <c r="A58" s="37" t="s">
        <v>68</v>
      </c>
      <c r="B58" s="16" t="s">
        <v>68</v>
      </c>
      <c r="C58" s="37" t="s">
        <v>168</v>
      </c>
      <c r="D58" s="16" t="s">
        <v>169</v>
      </c>
      <c r="E58" s="38">
        <v>49054960.549999997</v>
      </c>
      <c r="F58" s="38">
        <v>0</v>
      </c>
      <c r="G58" s="38">
        <v>49054960.549999997</v>
      </c>
      <c r="H58" s="38">
        <v>0</v>
      </c>
      <c r="I58" s="38">
        <v>0</v>
      </c>
      <c r="J58" s="38">
        <v>0</v>
      </c>
      <c r="K58" s="35">
        <v>0</v>
      </c>
      <c r="L58" s="38">
        <v>0</v>
      </c>
    </row>
    <row r="59" spans="1:12" ht="13.8" x14ac:dyDescent="0.2">
      <c r="A59" s="37" t="s">
        <v>68</v>
      </c>
      <c r="B59" s="16" t="s">
        <v>68</v>
      </c>
      <c r="C59" s="37" t="s">
        <v>170</v>
      </c>
      <c r="D59" s="16" t="s">
        <v>171</v>
      </c>
      <c r="E59" s="38">
        <v>2517765.6</v>
      </c>
      <c r="F59" s="38">
        <v>0</v>
      </c>
      <c r="G59" s="38">
        <v>2517765.6</v>
      </c>
      <c r="H59" s="38">
        <v>524451.68000000005</v>
      </c>
      <c r="I59" s="38">
        <v>524451.68000000005</v>
      </c>
      <c r="J59" s="38">
        <v>10741.14</v>
      </c>
      <c r="K59" s="35">
        <v>0.42661397868014</v>
      </c>
      <c r="L59" s="38">
        <v>2541.83</v>
      </c>
    </row>
    <row r="60" spans="1:12" ht="13.8" x14ac:dyDescent="0.2">
      <c r="A60" s="37" t="s">
        <v>68</v>
      </c>
      <c r="B60" s="16" t="s">
        <v>68</v>
      </c>
      <c r="C60" s="37" t="s">
        <v>172</v>
      </c>
      <c r="D60" s="16" t="s">
        <v>173</v>
      </c>
      <c r="E60" s="38">
        <v>2213699.9</v>
      </c>
      <c r="F60" s="38">
        <v>9990</v>
      </c>
      <c r="G60" s="38">
        <v>2223689.9</v>
      </c>
      <c r="H60" s="38">
        <v>656349.80000000005</v>
      </c>
      <c r="I60" s="38">
        <v>654149.80000000005</v>
      </c>
      <c r="J60" s="38">
        <v>87722.53</v>
      </c>
      <c r="K60" s="35">
        <v>3.9449084155124301</v>
      </c>
      <c r="L60" s="38">
        <v>85168.52</v>
      </c>
    </row>
    <row r="61" spans="1:12" ht="13.8" x14ac:dyDescent="0.2">
      <c r="A61" s="37" t="s">
        <v>68</v>
      </c>
      <c r="B61" s="16" t="s">
        <v>68</v>
      </c>
      <c r="C61" s="37" t="s">
        <v>174</v>
      </c>
      <c r="D61" s="16" t="s">
        <v>175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68</v>
      </c>
      <c r="B62" s="16" t="s">
        <v>68</v>
      </c>
      <c r="C62" s="37" t="s">
        <v>176</v>
      </c>
      <c r="D62" s="16" t="s">
        <v>177</v>
      </c>
      <c r="E62" s="38">
        <v>367038.6</v>
      </c>
      <c r="F62" s="38">
        <v>0</v>
      </c>
      <c r="G62" s="38">
        <v>367038.6</v>
      </c>
      <c r="H62" s="38">
        <v>2000</v>
      </c>
      <c r="I62" s="38">
        <v>2000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68</v>
      </c>
      <c r="B63" s="16" t="s">
        <v>68</v>
      </c>
      <c r="C63" s="37" t="s">
        <v>178</v>
      </c>
      <c r="D63" s="16" t="s">
        <v>179</v>
      </c>
      <c r="E63" s="38">
        <v>1302351.55</v>
      </c>
      <c r="F63" s="38">
        <v>0</v>
      </c>
      <c r="G63" s="38">
        <v>1302351.55</v>
      </c>
      <c r="H63" s="38">
        <v>42000</v>
      </c>
      <c r="I63" s="38">
        <v>40000</v>
      </c>
      <c r="J63" s="38">
        <v>0</v>
      </c>
      <c r="K63" s="35">
        <v>0</v>
      </c>
      <c r="L63" s="38">
        <v>0</v>
      </c>
    </row>
    <row r="64" spans="1:12" ht="13.8" x14ac:dyDescent="0.2">
      <c r="A64" s="37" t="s">
        <v>68</v>
      </c>
      <c r="B64" s="16" t="s">
        <v>68</v>
      </c>
      <c r="C64" s="37" t="s">
        <v>180</v>
      </c>
      <c r="D64" s="16" t="s">
        <v>181</v>
      </c>
      <c r="E64" s="38">
        <v>871659.98</v>
      </c>
      <c r="F64" s="38">
        <v>0</v>
      </c>
      <c r="G64" s="38">
        <v>871659.98</v>
      </c>
      <c r="H64" s="38">
        <v>5919.9</v>
      </c>
      <c r="I64" s="38">
        <v>5919.9</v>
      </c>
      <c r="J64" s="38">
        <v>919.9</v>
      </c>
      <c r="K64" s="35">
        <v>0.10553427036997</v>
      </c>
      <c r="L64" s="38">
        <v>919.9</v>
      </c>
    </row>
    <row r="65" spans="1:12" ht="13.8" x14ac:dyDescent="0.2">
      <c r="A65" s="37" t="s">
        <v>68</v>
      </c>
      <c r="B65" s="16" t="s">
        <v>68</v>
      </c>
      <c r="C65" s="37" t="s">
        <v>182</v>
      </c>
      <c r="D65" s="16" t="s">
        <v>183</v>
      </c>
      <c r="E65" s="38">
        <v>4647470.3899999997</v>
      </c>
      <c r="F65" s="38">
        <v>0</v>
      </c>
      <c r="G65" s="38">
        <v>4647470.3899999997</v>
      </c>
      <c r="H65" s="38">
        <v>1611738.88</v>
      </c>
      <c r="I65" s="38">
        <v>998229.8</v>
      </c>
      <c r="J65" s="38">
        <v>2170</v>
      </c>
      <c r="K65" s="35">
        <v>4.6692067251660002E-2</v>
      </c>
      <c r="L65" s="38">
        <v>0</v>
      </c>
    </row>
    <row r="66" spans="1:12" ht="13.8" x14ac:dyDescent="0.2">
      <c r="A66" s="37" t="s">
        <v>68</v>
      </c>
      <c r="B66" s="16" t="s">
        <v>68</v>
      </c>
      <c r="C66" s="37" t="s">
        <v>184</v>
      </c>
      <c r="D66" s="16" t="s">
        <v>185</v>
      </c>
      <c r="E66" s="38">
        <v>83434482.980000004</v>
      </c>
      <c r="F66" s="38">
        <v>0</v>
      </c>
      <c r="G66" s="38">
        <v>83434482.980000004</v>
      </c>
      <c r="H66" s="38">
        <v>56176338.409999996</v>
      </c>
      <c r="I66" s="38">
        <v>52990756.57</v>
      </c>
      <c r="J66" s="38">
        <v>0</v>
      </c>
      <c r="K66" s="35">
        <v>0</v>
      </c>
      <c r="L66" s="38">
        <v>0</v>
      </c>
    </row>
    <row r="67" spans="1:12" ht="13.8" x14ac:dyDescent="0.2">
      <c r="A67" s="37" t="s">
        <v>68</v>
      </c>
      <c r="B67" s="16" t="s">
        <v>68</v>
      </c>
      <c r="C67" s="37" t="s">
        <v>186</v>
      </c>
      <c r="D67" s="16" t="s">
        <v>187</v>
      </c>
      <c r="E67" s="38">
        <v>2099615.9700000002</v>
      </c>
      <c r="F67" s="38">
        <v>0</v>
      </c>
      <c r="G67" s="38">
        <v>2099615.9700000002</v>
      </c>
      <c r="H67" s="38">
        <v>0</v>
      </c>
      <c r="I67" s="38">
        <v>0</v>
      </c>
      <c r="J67" s="38">
        <v>0</v>
      </c>
      <c r="K67" s="35">
        <v>0</v>
      </c>
      <c r="L67" s="38">
        <v>0</v>
      </c>
    </row>
    <row r="68" spans="1:12" ht="13.8" x14ac:dyDescent="0.2">
      <c r="A68" s="37" t="s">
        <v>68</v>
      </c>
      <c r="B68" s="16" t="s">
        <v>68</v>
      </c>
      <c r="C68" s="37" t="s">
        <v>188</v>
      </c>
      <c r="D68" s="16" t="s">
        <v>189</v>
      </c>
      <c r="E68" s="38">
        <v>104477717.95999999</v>
      </c>
      <c r="F68" s="38">
        <v>0</v>
      </c>
      <c r="G68" s="38">
        <v>104477717.95999999</v>
      </c>
      <c r="H68" s="38">
        <v>95664048.959999993</v>
      </c>
      <c r="I68" s="38">
        <v>87388270.430000007</v>
      </c>
      <c r="J68" s="38">
        <v>0</v>
      </c>
      <c r="K68" s="35">
        <v>0</v>
      </c>
      <c r="L68" s="38">
        <v>0</v>
      </c>
    </row>
    <row r="69" spans="1:12" ht="13.8" x14ac:dyDescent="0.2">
      <c r="A69" s="37" t="s">
        <v>68</v>
      </c>
      <c r="B69" s="16" t="s">
        <v>68</v>
      </c>
      <c r="C69" s="41" t="s">
        <v>123</v>
      </c>
      <c r="D69" s="27" t="s">
        <v>68</v>
      </c>
      <c r="E69" s="28">
        <v>916558032.21000004</v>
      </c>
      <c r="F69" s="28">
        <v>0</v>
      </c>
      <c r="G69" s="28">
        <v>916558032.21000004</v>
      </c>
      <c r="H69" s="28">
        <v>482421346.37</v>
      </c>
      <c r="I69" s="28">
        <v>385301165.81999999</v>
      </c>
      <c r="J69" s="28">
        <v>6593482.54</v>
      </c>
      <c r="K69" s="29">
        <v>0.71937425763449003</v>
      </c>
      <c r="L69" s="28">
        <v>208019.98</v>
      </c>
    </row>
    <row r="70" spans="1:12" ht="13.8" x14ac:dyDescent="0.2">
      <c r="A70" s="37" t="s">
        <v>15</v>
      </c>
      <c r="B70" s="16" t="s">
        <v>16</v>
      </c>
      <c r="C70" s="37" t="s">
        <v>190</v>
      </c>
      <c r="D70" s="16" t="s">
        <v>191</v>
      </c>
      <c r="E70" s="38">
        <v>55078225.850000001</v>
      </c>
      <c r="F70" s="38">
        <v>0</v>
      </c>
      <c r="G70" s="38">
        <v>55078225.850000001</v>
      </c>
      <c r="H70" s="38">
        <v>55074225.850000001</v>
      </c>
      <c r="I70" s="38">
        <v>55074225.850000001</v>
      </c>
      <c r="J70" s="38">
        <v>3978696</v>
      </c>
      <c r="K70" s="35">
        <v>7.2237185177960797</v>
      </c>
      <c r="L70" s="38">
        <v>3978696</v>
      </c>
    </row>
    <row r="71" spans="1:12" ht="13.8" x14ac:dyDescent="0.2">
      <c r="A71" s="37" t="s">
        <v>68</v>
      </c>
      <c r="B71" s="16" t="s">
        <v>68</v>
      </c>
      <c r="C71" s="37" t="s">
        <v>192</v>
      </c>
      <c r="D71" s="16" t="s">
        <v>193</v>
      </c>
      <c r="E71" s="38">
        <v>60000</v>
      </c>
      <c r="F71" s="38">
        <v>0</v>
      </c>
      <c r="G71" s="38">
        <v>60000</v>
      </c>
      <c r="H71" s="38">
        <v>8400</v>
      </c>
      <c r="I71" s="38">
        <v>8400</v>
      </c>
      <c r="J71" s="38">
        <v>8400</v>
      </c>
      <c r="K71" s="35">
        <v>14</v>
      </c>
      <c r="L71" s="38">
        <v>8400</v>
      </c>
    </row>
    <row r="72" spans="1:12" ht="13.8" x14ac:dyDescent="0.2">
      <c r="A72" s="37" t="s">
        <v>68</v>
      </c>
      <c r="B72" s="16" t="s">
        <v>68</v>
      </c>
      <c r="C72" s="37" t="s">
        <v>194</v>
      </c>
      <c r="D72" s="16" t="s">
        <v>195</v>
      </c>
      <c r="E72" s="38">
        <v>6121254.4400000004</v>
      </c>
      <c r="F72" s="38">
        <v>0</v>
      </c>
      <c r="G72" s="38">
        <v>6121254.4400000004</v>
      </c>
      <c r="H72" s="38">
        <v>6121254.4400000004</v>
      </c>
      <c r="I72" s="38">
        <v>6121254.4400000004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68</v>
      </c>
      <c r="B73" s="16" t="s">
        <v>68</v>
      </c>
      <c r="C73" s="37" t="s">
        <v>196</v>
      </c>
      <c r="D73" s="16" t="s">
        <v>197</v>
      </c>
      <c r="E73" s="38">
        <v>74740035.469999999</v>
      </c>
      <c r="F73" s="38">
        <v>0</v>
      </c>
      <c r="G73" s="38">
        <v>74740035.469999999</v>
      </c>
      <c r="H73" s="38">
        <v>31523200.710000001</v>
      </c>
      <c r="I73" s="38">
        <v>31523200.710000001</v>
      </c>
      <c r="J73" s="38">
        <v>6542334.2400000002</v>
      </c>
      <c r="K73" s="35">
        <v>8.7534534856168698</v>
      </c>
      <c r="L73" s="38">
        <v>6542334.2400000002</v>
      </c>
    </row>
    <row r="74" spans="1:12" ht="13.8" x14ac:dyDescent="0.2">
      <c r="A74" s="37" t="s">
        <v>68</v>
      </c>
      <c r="B74" s="16" t="s">
        <v>68</v>
      </c>
      <c r="C74" s="37" t="s">
        <v>198</v>
      </c>
      <c r="D74" s="16" t="s">
        <v>199</v>
      </c>
      <c r="E74" s="38">
        <v>300000</v>
      </c>
      <c r="F74" s="38">
        <v>0</v>
      </c>
      <c r="G74" s="38">
        <v>300000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68</v>
      </c>
      <c r="B75" s="16" t="s">
        <v>68</v>
      </c>
      <c r="C75" s="37" t="s">
        <v>200</v>
      </c>
      <c r="D75" s="16" t="s">
        <v>201</v>
      </c>
      <c r="E75" s="38">
        <v>19827297.530000001</v>
      </c>
      <c r="F75" s="38">
        <v>0</v>
      </c>
      <c r="G75" s="38">
        <v>19827297.530000001</v>
      </c>
      <c r="H75" s="38">
        <v>19827297.530000001</v>
      </c>
      <c r="I75" s="38">
        <v>19827297.530000001</v>
      </c>
      <c r="J75" s="38">
        <v>4413000</v>
      </c>
      <c r="K75" s="35">
        <v>22.257193615634399</v>
      </c>
      <c r="L75" s="38">
        <v>4413000</v>
      </c>
    </row>
    <row r="76" spans="1:12" ht="13.8" x14ac:dyDescent="0.2">
      <c r="A76" s="37" t="s">
        <v>68</v>
      </c>
      <c r="B76" s="16" t="s">
        <v>68</v>
      </c>
      <c r="C76" s="37" t="s">
        <v>202</v>
      </c>
      <c r="D76" s="16" t="s">
        <v>203</v>
      </c>
      <c r="E76" s="38">
        <v>1338457.3799999999</v>
      </c>
      <c r="F76" s="38">
        <v>0</v>
      </c>
      <c r="G76" s="38">
        <v>1338457.3799999999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68</v>
      </c>
      <c r="B77" s="16" t="s">
        <v>68</v>
      </c>
      <c r="C77" s="37" t="s">
        <v>204</v>
      </c>
      <c r="D77" s="16" t="s">
        <v>205</v>
      </c>
      <c r="E77" s="38">
        <v>115000</v>
      </c>
      <c r="F77" s="38">
        <v>0</v>
      </c>
      <c r="G77" s="38">
        <v>115000</v>
      </c>
      <c r="H77" s="38">
        <v>114424.76</v>
      </c>
      <c r="I77" s="38">
        <v>0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68</v>
      </c>
      <c r="B78" s="16" t="s">
        <v>68</v>
      </c>
      <c r="C78" s="37" t="s">
        <v>206</v>
      </c>
      <c r="D78" s="16" t="s">
        <v>207</v>
      </c>
      <c r="E78" s="38">
        <v>20700</v>
      </c>
      <c r="F78" s="38">
        <v>0</v>
      </c>
      <c r="G78" s="38">
        <v>20700</v>
      </c>
      <c r="H78" s="38">
        <v>1928.8</v>
      </c>
      <c r="I78" s="38">
        <v>1928.8</v>
      </c>
      <c r="J78" s="38">
        <v>28.8</v>
      </c>
      <c r="K78" s="35">
        <v>0.13913043478261</v>
      </c>
      <c r="L78" s="38">
        <v>28.8</v>
      </c>
    </row>
    <row r="79" spans="1:12" ht="13.8" x14ac:dyDescent="0.2">
      <c r="A79" s="37" t="s">
        <v>68</v>
      </c>
      <c r="B79" s="16" t="s">
        <v>68</v>
      </c>
      <c r="C79" s="41" t="s">
        <v>123</v>
      </c>
      <c r="D79" s="27" t="s">
        <v>68</v>
      </c>
      <c r="E79" s="28">
        <v>157600970.66999999</v>
      </c>
      <c r="F79" s="28">
        <v>0</v>
      </c>
      <c r="G79" s="28">
        <v>157600970.66999999</v>
      </c>
      <c r="H79" s="28">
        <v>112670732.09</v>
      </c>
      <c r="I79" s="28">
        <v>112556307.33</v>
      </c>
      <c r="J79" s="28">
        <v>14942459.039999999</v>
      </c>
      <c r="K79" s="29">
        <v>9.4811973406483308</v>
      </c>
      <c r="L79" s="28">
        <v>14942459.039999999</v>
      </c>
    </row>
    <row r="80" spans="1:12" ht="13.8" x14ac:dyDescent="0.2">
      <c r="A80" s="37" t="s">
        <v>7</v>
      </c>
      <c r="B80" s="16" t="s">
        <v>8</v>
      </c>
      <c r="C80" s="37" t="s">
        <v>208</v>
      </c>
      <c r="D80" s="16" t="s">
        <v>209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68</v>
      </c>
      <c r="B81" s="16" t="s">
        <v>68</v>
      </c>
      <c r="C81" s="37" t="s">
        <v>210</v>
      </c>
      <c r="D81" s="16" t="s">
        <v>211</v>
      </c>
      <c r="E81" s="38">
        <v>565447.09</v>
      </c>
      <c r="F81" s="38">
        <v>0</v>
      </c>
      <c r="G81" s="38">
        <v>565447.09</v>
      </c>
      <c r="H81" s="38">
        <v>260447.09</v>
      </c>
      <c r="I81" s="38">
        <v>260447.09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68</v>
      </c>
      <c r="B82" s="16" t="s">
        <v>68</v>
      </c>
      <c r="C82" s="37" t="s">
        <v>212</v>
      </c>
      <c r="D82" s="16" t="s">
        <v>213</v>
      </c>
      <c r="E82" s="38">
        <v>1246153.1399999999</v>
      </c>
      <c r="F82" s="38">
        <v>0</v>
      </c>
      <c r="G82" s="38">
        <v>1246153.1399999999</v>
      </c>
      <c r="H82" s="38">
        <v>119855.89</v>
      </c>
      <c r="I82" s="38">
        <v>119855.89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68</v>
      </c>
      <c r="B83" s="16" t="s">
        <v>68</v>
      </c>
      <c r="C83" s="37" t="s">
        <v>214</v>
      </c>
      <c r="D83" s="16" t="s">
        <v>215</v>
      </c>
      <c r="E83" s="38">
        <v>291374733.18000001</v>
      </c>
      <c r="F83" s="38">
        <v>0</v>
      </c>
      <c r="G83" s="38">
        <v>291374733.18000001</v>
      </c>
      <c r="H83" s="38">
        <v>27671280.82</v>
      </c>
      <c r="I83" s="38">
        <v>27418803.300000001</v>
      </c>
      <c r="J83" s="38">
        <v>4166666.67</v>
      </c>
      <c r="K83" s="35">
        <v>1.43000274063777</v>
      </c>
      <c r="L83" s="38">
        <v>4166666.67</v>
      </c>
    </row>
    <row r="84" spans="1:12" ht="13.8" x14ac:dyDescent="0.2">
      <c r="A84" s="37" t="s">
        <v>68</v>
      </c>
      <c r="B84" s="16" t="s">
        <v>68</v>
      </c>
      <c r="C84" s="37" t="s">
        <v>216</v>
      </c>
      <c r="D84" s="16" t="s">
        <v>217</v>
      </c>
      <c r="E84" s="38">
        <v>1207765.44</v>
      </c>
      <c r="F84" s="38">
        <v>0</v>
      </c>
      <c r="G84" s="38">
        <v>1207765.44</v>
      </c>
      <c r="H84" s="38">
        <v>63498.19</v>
      </c>
      <c r="I84" s="38">
        <v>63498.19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68</v>
      </c>
      <c r="B85" s="16" t="s">
        <v>68</v>
      </c>
      <c r="C85" s="37" t="s">
        <v>218</v>
      </c>
      <c r="D85" s="16" t="s">
        <v>219</v>
      </c>
      <c r="E85" s="38">
        <v>176633645.75999999</v>
      </c>
      <c r="F85" s="38">
        <v>0</v>
      </c>
      <c r="G85" s="38">
        <v>176633645.75999999</v>
      </c>
      <c r="H85" s="38">
        <v>42419565.539999999</v>
      </c>
      <c r="I85" s="38">
        <v>32073524.41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68</v>
      </c>
      <c r="B86" s="16" t="s">
        <v>68</v>
      </c>
      <c r="C86" s="37" t="s">
        <v>220</v>
      </c>
      <c r="D86" s="16" t="s">
        <v>221</v>
      </c>
      <c r="E86" s="38">
        <v>482870628.20999998</v>
      </c>
      <c r="F86" s="38">
        <v>0</v>
      </c>
      <c r="G86" s="38">
        <v>482870628.20999998</v>
      </c>
      <c r="H86" s="38">
        <v>15655668.439999999</v>
      </c>
      <c r="I86" s="38">
        <v>13739806.689999999</v>
      </c>
      <c r="J86" s="38">
        <v>5113.8500000000004</v>
      </c>
      <c r="K86" s="35">
        <v>1.05905178349E-3</v>
      </c>
      <c r="L86" s="38">
        <v>5113.8500000000004</v>
      </c>
    </row>
    <row r="87" spans="1:12" ht="13.8" x14ac:dyDescent="0.2">
      <c r="A87" s="37" t="s">
        <v>68</v>
      </c>
      <c r="B87" s="16" t="s">
        <v>68</v>
      </c>
      <c r="C87" s="37" t="s">
        <v>222</v>
      </c>
      <c r="D87" s="16" t="s">
        <v>223</v>
      </c>
      <c r="E87" s="38">
        <v>738980538.02999997</v>
      </c>
      <c r="F87" s="38">
        <v>0</v>
      </c>
      <c r="G87" s="38">
        <v>738980538.02999997</v>
      </c>
      <c r="H87" s="38">
        <v>211085326.97999999</v>
      </c>
      <c r="I87" s="38">
        <v>94794644.090000004</v>
      </c>
      <c r="J87" s="38">
        <v>52823762.270000003</v>
      </c>
      <c r="K87" s="35">
        <v>7.14819397149747</v>
      </c>
      <c r="L87" s="38">
        <v>50918967.100000001</v>
      </c>
    </row>
    <row r="88" spans="1:12" ht="13.8" x14ac:dyDescent="0.2">
      <c r="A88" s="37" t="s">
        <v>68</v>
      </c>
      <c r="B88" s="16" t="s">
        <v>68</v>
      </c>
      <c r="C88" s="37" t="s">
        <v>224</v>
      </c>
      <c r="D88" s="16" t="s">
        <v>225</v>
      </c>
      <c r="E88" s="38">
        <v>20000</v>
      </c>
      <c r="F88" s="38">
        <v>0</v>
      </c>
      <c r="G88" s="38">
        <v>20000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68</v>
      </c>
      <c r="B89" s="16" t="s">
        <v>68</v>
      </c>
      <c r="C89" s="41" t="s">
        <v>123</v>
      </c>
      <c r="D89" s="27" t="s">
        <v>68</v>
      </c>
      <c r="E89" s="28">
        <v>1693183797.1900001</v>
      </c>
      <c r="F89" s="28">
        <v>0</v>
      </c>
      <c r="G89" s="28">
        <v>1693183797.1900001</v>
      </c>
      <c r="H89" s="28">
        <v>297560529.29000002</v>
      </c>
      <c r="I89" s="28">
        <v>168755466</v>
      </c>
      <c r="J89" s="28">
        <v>56995542.789999999</v>
      </c>
      <c r="K89" s="29">
        <v>3.3661757739820999</v>
      </c>
      <c r="L89" s="28">
        <v>55090747.619999997</v>
      </c>
    </row>
    <row r="90" spans="1:12" ht="13.8" x14ac:dyDescent="0.2">
      <c r="A90" s="37" t="s">
        <v>17</v>
      </c>
      <c r="B90" s="16" t="s">
        <v>18</v>
      </c>
      <c r="C90" s="37" t="s">
        <v>226</v>
      </c>
      <c r="D90" s="16" t="s">
        <v>18</v>
      </c>
      <c r="E90" s="38">
        <v>30398970</v>
      </c>
      <c r="F90" s="38">
        <v>0</v>
      </c>
      <c r="G90" s="38">
        <v>30398970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68</v>
      </c>
      <c r="B91" s="16" t="s">
        <v>68</v>
      </c>
      <c r="C91" s="41" t="s">
        <v>123</v>
      </c>
      <c r="D91" s="27" t="s">
        <v>68</v>
      </c>
      <c r="E91" s="28">
        <v>30398970</v>
      </c>
      <c r="F91" s="28">
        <v>0</v>
      </c>
      <c r="G91" s="28">
        <v>30398970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37" t="s">
        <v>227</v>
      </c>
      <c r="D92" s="16" t="s">
        <v>228</v>
      </c>
      <c r="E92" s="38">
        <v>3552604.61</v>
      </c>
      <c r="F92" s="38">
        <v>0</v>
      </c>
      <c r="G92" s="38">
        <v>3552604.61</v>
      </c>
      <c r="H92" s="38">
        <v>0</v>
      </c>
      <c r="I92" s="38">
        <v>0</v>
      </c>
      <c r="J92" s="38">
        <v>0</v>
      </c>
      <c r="K92" s="35">
        <v>0</v>
      </c>
      <c r="L92" s="38">
        <v>0</v>
      </c>
    </row>
    <row r="93" spans="1:12" ht="13.8" x14ac:dyDescent="0.2">
      <c r="A93" s="37" t="s">
        <v>68</v>
      </c>
      <c r="B93" s="16" t="s">
        <v>68</v>
      </c>
      <c r="C93" s="37" t="s">
        <v>229</v>
      </c>
      <c r="D93" s="16" t="s">
        <v>230</v>
      </c>
      <c r="E93" s="38">
        <v>154820824.02000001</v>
      </c>
      <c r="F93" s="38">
        <v>1500000</v>
      </c>
      <c r="G93" s="38">
        <v>156320824.02000001</v>
      </c>
      <c r="H93" s="38">
        <v>114465355.89</v>
      </c>
      <c r="I93" s="38">
        <v>109010085.09999999</v>
      </c>
      <c r="J93" s="38">
        <v>2976.6</v>
      </c>
      <c r="K93" s="35">
        <v>1.90416089389E-3</v>
      </c>
      <c r="L93" s="38">
        <v>1996.5</v>
      </c>
    </row>
    <row r="94" spans="1:12" ht="13.8" x14ac:dyDescent="0.2">
      <c r="A94" s="37" t="s">
        <v>68</v>
      </c>
      <c r="B94" s="16" t="s">
        <v>68</v>
      </c>
      <c r="C94" s="37" t="s">
        <v>231</v>
      </c>
      <c r="D94" s="16" t="s">
        <v>232</v>
      </c>
      <c r="E94" s="38">
        <v>34790264.57</v>
      </c>
      <c r="F94" s="38">
        <v>0</v>
      </c>
      <c r="G94" s="38">
        <v>34790264.57</v>
      </c>
      <c r="H94" s="38">
        <v>5287584.1100000003</v>
      </c>
      <c r="I94" s="38">
        <v>4466612.72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68</v>
      </c>
      <c r="B95" s="16" t="s">
        <v>68</v>
      </c>
      <c r="C95" s="37" t="s">
        <v>233</v>
      </c>
      <c r="D95" s="16" t="s">
        <v>234</v>
      </c>
      <c r="E95" s="38">
        <v>6057035.6600000001</v>
      </c>
      <c r="F95" s="38">
        <v>0</v>
      </c>
      <c r="G95" s="38">
        <v>6057035.6600000001</v>
      </c>
      <c r="H95" s="38">
        <v>7543790.5199999996</v>
      </c>
      <c r="I95" s="38">
        <v>3052409.26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68</v>
      </c>
      <c r="B96" s="16" t="s">
        <v>68</v>
      </c>
      <c r="C96" s="37" t="s">
        <v>235</v>
      </c>
      <c r="D96" s="16" t="s">
        <v>236</v>
      </c>
      <c r="E96" s="38">
        <v>3666786.75</v>
      </c>
      <c r="F96" s="38">
        <v>0</v>
      </c>
      <c r="G96" s="38">
        <v>3666786.75</v>
      </c>
      <c r="H96" s="38">
        <v>16000</v>
      </c>
      <c r="I96" s="38">
        <v>16000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68</v>
      </c>
      <c r="B97" s="16" t="s">
        <v>68</v>
      </c>
      <c r="C97" s="37" t="s">
        <v>237</v>
      </c>
      <c r="D97" s="16" t="s">
        <v>238</v>
      </c>
      <c r="E97" s="38">
        <v>6186287.4900000002</v>
      </c>
      <c r="F97" s="38">
        <v>0</v>
      </c>
      <c r="G97" s="38">
        <v>6186287.4900000002</v>
      </c>
      <c r="H97" s="38">
        <v>530006.89</v>
      </c>
      <c r="I97" s="38">
        <v>530006.89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68</v>
      </c>
      <c r="B98" s="16" t="s">
        <v>68</v>
      </c>
      <c r="C98" s="37" t="s">
        <v>239</v>
      </c>
      <c r="D98" s="16" t="s">
        <v>240</v>
      </c>
      <c r="E98" s="38">
        <v>91779023.280000001</v>
      </c>
      <c r="F98" s="38">
        <v>0</v>
      </c>
      <c r="G98" s="38">
        <v>91779023.280000001</v>
      </c>
      <c r="H98" s="38">
        <v>45869161.700000003</v>
      </c>
      <c r="I98" s="38">
        <v>39706974.420000002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68</v>
      </c>
      <c r="B99" s="16" t="s">
        <v>68</v>
      </c>
      <c r="C99" s="37" t="s">
        <v>241</v>
      </c>
      <c r="D99" s="16" t="s">
        <v>242</v>
      </c>
      <c r="E99" s="38">
        <v>17388015.190000001</v>
      </c>
      <c r="F99" s="38">
        <v>0</v>
      </c>
      <c r="G99" s="38">
        <v>17388015.190000001</v>
      </c>
      <c r="H99" s="38">
        <v>15526380.99</v>
      </c>
      <c r="I99" s="38">
        <v>14913207.470000001</v>
      </c>
      <c r="J99" s="38">
        <v>0</v>
      </c>
      <c r="K99" s="35">
        <v>0</v>
      </c>
      <c r="L99" s="38">
        <v>0</v>
      </c>
    </row>
    <row r="100" spans="1:12" s="89" customFormat="1" ht="13.8" x14ac:dyDescent="0.2">
      <c r="A100" s="37" t="s">
        <v>68</v>
      </c>
      <c r="B100" s="16" t="s">
        <v>68</v>
      </c>
      <c r="C100" s="37" t="s">
        <v>243</v>
      </c>
      <c r="D100" s="16" t="s">
        <v>244</v>
      </c>
      <c r="E100" s="38">
        <v>53692305.439999998</v>
      </c>
      <c r="F100" s="38">
        <v>0</v>
      </c>
      <c r="G100" s="38">
        <v>53692305.439999998</v>
      </c>
      <c r="H100" s="38">
        <v>13306986.99</v>
      </c>
      <c r="I100" s="38">
        <v>13008750.859999999</v>
      </c>
      <c r="J100" s="38">
        <v>243229.83</v>
      </c>
      <c r="K100" s="35">
        <v>0.45300686570780002</v>
      </c>
      <c r="L100" s="38">
        <v>191415.5</v>
      </c>
    </row>
    <row r="101" spans="1:12" s="89" customFormat="1" ht="13.8" x14ac:dyDescent="0.2">
      <c r="A101" s="37" t="s">
        <v>68</v>
      </c>
      <c r="B101" s="16" t="s">
        <v>68</v>
      </c>
      <c r="C101" s="37" t="s">
        <v>245</v>
      </c>
      <c r="D101" s="16" t="s">
        <v>246</v>
      </c>
      <c r="E101" s="38">
        <v>25000</v>
      </c>
      <c r="F101" s="38">
        <v>0</v>
      </c>
      <c r="G101" s="38">
        <v>25000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68</v>
      </c>
      <c r="B102" s="16" t="s">
        <v>68</v>
      </c>
      <c r="C102" s="41" t="s">
        <v>123</v>
      </c>
      <c r="D102" s="27" t="s">
        <v>68</v>
      </c>
      <c r="E102" s="28">
        <v>371958147.00999999</v>
      </c>
      <c r="F102" s="28">
        <v>1500000</v>
      </c>
      <c r="G102" s="28">
        <v>373458147.00999999</v>
      </c>
      <c r="H102" s="28">
        <v>202545267.09</v>
      </c>
      <c r="I102" s="28">
        <v>184704046.72</v>
      </c>
      <c r="J102" s="28">
        <v>246206.43</v>
      </c>
      <c r="K102" s="29">
        <v>6.5926110320849995E-2</v>
      </c>
      <c r="L102" s="28">
        <v>193412</v>
      </c>
    </row>
    <row r="103" spans="1:12" ht="13.8" x14ac:dyDescent="0.2">
      <c r="A103" s="37" t="s">
        <v>11</v>
      </c>
      <c r="B103" s="16" t="s">
        <v>12</v>
      </c>
      <c r="C103" s="37" t="s">
        <v>247</v>
      </c>
      <c r="D103" s="16" t="s">
        <v>248</v>
      </c>
      <c r="E103" s="38">
        <v>200000</v>
      </c>
      <c r="F103" s="38">
        <v>0</v>
      </c>
      <c r="G103" s="38">
        <v>200000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68</v>
      </c>
      <c r="B104" s="16" t="s">
        <v>68</v>
      </c>
      <c r="C104" s="37" t="s">
        <v>249</v>
      </c>
      <c r="D104" s="16" t="s">
        <v>215</v>
      </c>
      <c r="E104" s="38">
        <v>126110770.31999999</v>
      </c>
      <c r="F104" s="38">
        <v>1037879.35</v>
      </c>
      <c r="G104" s="38">
        <v>127148649.67</v>
      </c>
      <c r="H104" s="38">
        <v>32074567.989999998</v>
      </c>
      <c r="I104" s="38">
        <v>30789826.260000002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68</v>
      </c>
      <c r="B105" s="16" t="s">
        <v>68</v>
      </c>
      <c r="C105" s="37" t="s">
        <v>250</v>
      </c>
      <c r="D105" s="16" t="s">
        <v>219</v>
      </c>
      <c r="E105" s="38">
        <v>46515025.189999998</v>
      </c>
      <c r="F105" s="38">
        <v>2075758.7</v>
      </c>
      <c r="G105" s="38">
        <v>48590783.890000001</v>
      </c>
      <c r="H105" s="38">
        <v>13925935.359999999</v>
      </c>
      <c r="I105" s="38">
        <v>12704625.539999999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68</v>
      </c>
      <c r="B106" s="16" t="s">
        <v>68</v>
      </c>
      <c r="C106" s="37" t="s">
        <v>251</v>
      </c>
      <c r="D106" s="16" t="s">
        <v>221</v>
      </c>
      <c r="E106" s="38">
        <v>188857490.34999999</v>
      </c>
      <c r="F106" s="38">
        <v>12869703.949999999</v>
      </c>
      <c r="G106" s="38">
        <v>201727194.30000001</v>
      </c>
      <c r="H106" s="38">
        <v>62143136.020000003</v>
      </c>
      <c r="I106" s="38">
        <v>31659425.23</v>
      </c>
      <c r="J106" s="38">
        <v>0</v>
      </c>
      <c r="K106" s="35">
        <v>0</v>
      </c>
      <c r="L106" s="38">
        <v>0</v>
      </c>
    </row>
    <row r="107" spans="1:12" s="89" customFormat="1" ht="13.8" x14ac:dyDescent="0.2">
      <c r="A107" s="37" t="s">
        <v>68</v>
      </c>
      <c r="B107" s="16" t="s">
        <v>68</v>
      </c>
      <c r="C107" s="37" t="s">
        <v>252</v>
      </c>
      <c r="D107" s="16" t="s">
        <v>223</v>
      </c>
      <c r="E107" s="38">
        <v>42991659.109999999</v>
      </c>
      <c r="F107" s="38">
        <v>4774245.0199999996</v>
      </c>
      <c r="G107" s="38">
        <v>47765904.130000003</v>
      </c>
      <c r="H107" s="38">
        <v>7289320.2999999998</v>
      </c>
      <c r="I107" s="38">
        <v>2510914.59</v>
      </c>
      <c r="J107" s="38">
        <v>0</v>
      </c>
      <c r="K107" s="35">
        <v>0</v>
      </c>
      <c r="L107" s="38">
        <v>0</v>
      </c>
    </row>
    <row r="108" spans="1:12" s="89" customFormat="1" ht="13.8" x14ac:dyDescent="0.2">
      <c r="A108" s="37" t="s">
        <v>68</v>
      </c>
      <c r="B108" s="16" t="s">
        <v>68</v>
      </c>
      <c r="C108" s="41" t="s">
        <v>123</v>
      </c>
      <c r="D108" s="27" t="s">
        <v>68</v>
      </c>
      <c r="E108" s="28">
        <v>404674944.97000003</v>
      </c>
      <c r="F108" s="28">
        <v>20757587.02</v>
      </c>
      <c r="G108" s="28">
        <v>425432531.99000001</v>
      </c>
      <c r="H108" s="28">
        <v>115432959.67</v>
      </c>
      <c r="I108" s="28">
        <v>77664791.620000005</v>
      </c>
      <c r="J108" s="28">
        <v>0</v>
      </c>
      <c r="K108" s="29">
        <v>0</v>
      </c>
      <c r="L108" s="28">
        <v>0</v>
      </c>
    </row>
    <row r="109" spans="1:12" s="89" customFormat="1" ht="13.8" x14ac:dyDescent="0.2">
      <c r="A109" s="37" t="s">
        <v>19</v>
      </c>
      <c r="B109" s="16" t="s">
        <v>20</v>
      </c>
      <c r="C109" s="37" t="s">
        <v>253</v>
      </c>
      <c r="D109" s="16" t="s">
        <v>254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s="89" customFormat="1" ht="13.8" x14ac:dyDescent="0.2">
      <c r="A110" s="37" t="s">
        <v>68</v>
      </c>
      <c r="B110" s="16" t="s">
        <v>68</v>
      </c>
      <c r="C110" s="41" t="s">
        <v>123</v>
      </c>
      <c r="D110" s="27" t="s">
        <v>68</v>
      </c>
      <c r="E110" s="28">
        <v>2250000</v>
      </c>
      <c r="F110" s="28">
        <v>0</v>
      </c>
      <c r="G110" s="28">
        <v>2250000</v>
      </c>
      <c r="H110" s="28">
        <v>2250000</v>
      </c>
      <c r="I110" s="28">
        <v>2250000</v>
      </c>
      <c r="J110" s="28">
        <v>0</v>
      </c>
      <c r="K110" s="29">
        <v>0</v>
      </c>
      <c r="L110" s="28">
        <v>0</v>
      </c>
    </row>
    <row r="111" spans="1:12" ht="13.8" x14ac:dyDescent="0.2">
      <c r="A111" s="37" t="s">
        <v>21</v>
      </c>
      <c r="B111" s="16" t="s">
        <v>22</v>
      </c>
      <c r="C111" s="37" t="s">
        <v>255</v>
      </c>
      <c r="D111" s="16" t="s">
        <v>256</v>
      </c>
      <c r="E111" s="38">
        <v>158878745.56</v>
      </c>
      <c r="F111" s="38">
        <v>0</v>
      </c>
      <c r="G111" s="38">
        <v>158878745.56</v>
      </c>
      <c r="H111" s="38">
        <v>158878745.56</v>
      </c>
      <c r="I111" s="38">
        <v>158878745.56</v>
      </c>
      <c r="J111" s="38">
        <v>0</v>
      </c>
      <c r="K111" s="35">
        <v>0</v>
      </c>
      <c r="L111" s="38">
        <v>0</v>
      </c>
    </row>
    <row r="112" spans="1:12" s="89" customFormat="1" ht="13.8" x14ac:dyDescent="0.2">
      <c r="A112" s="37" t="s">
        <v>68</v>
      </c>
      <c r="B112" s="16" t="s">
        <v>68</v>
      </c>
      <c r="C112" s="37" t="s">
        <v>257</v>
      </c>
      <c r="D112" s="16" t="s">
        <v>258</v>
      </c>
      <c r="E112" s="38">
        <v>930003243.75999999</v>
      </c>
      <c r="F112" s="38">
        <v>0</v>
      </c>
      <c r="G112" s="38">
        <v>930003243.75999999</v>
      </c>
      <c r="H112" s="38">
        <v>770559778.40999997</v>
      </c>
      <c r="I112" s="38">
        <v>770559778.40999997</v>
      </c>
      <c r="J112" s="38">
        <v>181033333.31999999</v>
      </c>
      <c r="K112" s="35">
        <v>19.465881924033201</v>
      </c>
      <c r="L112" s="38">
        <v>181033333.31999999</v>
      </c>
    </row>
    <row r="113" spans="1:12" s="89" customFormat="1" ht="13.8" x14ac:dyDescent="0.2">
      <c r="A113" s="37" t="s">
        <v>68</v>
      </c>
      <c r="B113" s="16" t="s">
        <v>68</v>
      </c>
      <c r="C113" s="37" t="s">
        <v>259</v>
      </c>
      <c r="D113" s="16" t="s">
        <v>260</v>
      </c>
      <c r="E113" s="38">
        <v>130181.45</v>
      </c>
      <c r="F113" s="38">
        <v>0</v>
      </c>
      <c r="G113" s="38">
        <v>130181.45</v>
      </c>
      <c r="H113" s="38">
        <v>0</v>
      </c>
      <c r="I113" s="38">
        <v>0</v>
      </c>
      <c r="J113" s="38">
        <v>0</v>
      </c>
      <c r="K113" s="35">
        <v>0</v>
      </c>
      <c r="L113" s="38">
        <v>0</v>
      </c>
    </row>
    <row r="114" spans="1:12" s="89" customFormat="1" ht="13.8" x14ac:dyDescent="0.2">
      <c r="A114" s="37" t="s">
        <v>68</v>
      </c>
      <c r="B114" s="16" t="s">
        <v>68</v>
      </c>
      <c r="C114" s="37" t="s">
        <v>261</v>
      </c>
      <c r="D114" s="16" t="s">
        <v>262</v>
      </c>
      <c r="E114" s="38">
        <v>272789614.49000001</v>
      </c>
      <c r="F114" s="38">
        <v>0</v>
      </c>
      <c r="G114" s="38">
        <v>272789614.49000001</v>
      </c>
      <c r="H114" s="38">
        <v>256919794.19</v>
      </c>
      <c r="I114" s="38">
        <v>256919794.19</v>
      </c>
      <c r="J114" s="38">
        <v>127528706.59999999</v>
      </c>
      <c r="K114" s="35">
        <v>46.749839372889703</v>
      </c>
      <c r="L114" s="38">
        <v>127528706.59999999</v>
      </c>
    </row>
    <row r="115" spans="1:12" s="89" customFormat="1" ht="13.8" x14ac:dyDescent="0.2">
      <c r="A115" s="37" t="s">
        <v>68</v>
      </c>
      <c r="B115" s="16" t="s">
        <v>68</v>
      </c>
      <c r="C115" s="41" t="s">
        <v>123</v>
      </c>
      <c r="D115" s="27" t="s">
        <v>68</v>
      </c>
      <c r="E115" s="28">
        <v>1361801785.26</v>
      </c>
      <c r="F115" s="28">
        <v>0</v>
      </c>
      <c r="G115" s="28">
        <v>1361801785.26</v>
      </c>
      <c r="H115" s="28">
        <v>1186358318.1600001</v>
      </c>
      <c r="I115" s="28">
        <v>1186358318.1600001</v>
      </c>
      <c r="J115" s="28">
        <v>308562039.92000002</v>
      </c>
      <c r="K115" s="29">
        <v>22.658366530272101</v>
      </c>
      <c r="L115" s="28">
        <v>308562039.92000002</v>
      </c>
    </row>
    <row r="116" spans="1:12" s="89" customFormat="1" ht="13.8" x14ac:dyDescent="0.2">
      <c r="A116" s="121" t="s">
        <v>263</v>
      </c>
      <c r="B116" s="122" t="s">
        <v>68</v>
      </c>
      <c r="C116" s="79" t="s">
        <v>68</v>
      </c>
      <c r="D116" s="65" t="s">
        <v>68</v>
      </c>
      <c r="E116" s="66">
        <v>7443845671.8199997</v>
      </c>
      <c r="F116" s="66">
        <v>22910966</v>
      </c>
      <c r="G116" s="66">
        <v>7466756637.8199997</v>
      </c>
      <c r="H116" s="66">
        <v>2575883858.9499998</v>
      </c>
      <c r="I116" s="66">
        <v>2294234801.9299998</v>
      </c>
      <c r="J116" s="66">
        <v>548288611.77999997</v>
      </c>
      <c r="K116" s="71">
        <v>7.3430625688649602</v>
      </c>
      <c r="L116" s="66">
        <v>539713271.01999998</v>
      </c>
    </row>
    <row r="117" spans="1:12" ht="13.8" x14ac:dyDescent="0.3">
      <c r="A117" s="39" t="s">
        <v>1770</v>
      </c>
      <c r="B117" s="18"/>
      <c r="C117" s="40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D116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topLeftCell="A88"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7" customFormat="1" ht="18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5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28.8" x14ac:dyDescent="0.2">
      <c r="A5" s="109" t="s">
        <v>32</v>
      </c>
      <c r="B5" s="115"/>
      <c r="C5" s="109" t="s">
        <v>47</v>
      </c>
      <c r="D5" s="11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37" t="s">
        <v>66</v>
      </c>
      <c r="D7" s="16" t="s">
        <v>264</v>
      </c>
      <c r="E7" s="38">
        <v>1539397370</v>
      </c>
      <c r="F7" s="38">
        <v>0</v>
      </c>
      <c r="G7" s="38">
        <v>1539397370</v>
      </c>
      <c r="H7" s="38">
        <v>128455115</v>
      </c>
      <c r="I7" s="35">
        <v>8.3445065909135607</v>
      </c>
      <c r="J7" s="38">
        <v>128455115</v>
      </c>
    </row>
    <row r="8" spans="1:10" ht="13.8" x14ac:dyDescent="0.2">
      <c r="A8" s="37" t="s">
        <v>68</v>
      </c>
      <c r="B8" s="16" t="s">
        <v>68</v>
      </c>
      <c r="C8" s="37" t="s">
        <v>71</v>
      </c>
      <c r="D8" s="16" t="s">
        <v>265</v>
      </c>
      <c r="E8" s="38">
        <v>105500000</v>
      </c>
      <c r="F8" s="38">
        <v>0</v>
      </c>
      <c r="G8" s="38">
        <v>105500000</v>
      </c>
      <c r="H8" s="38">
        <v>21359267.91</v>
      </c>
      <c r="I8" s="35">
        <v>20.245751573459717</v>
      </c>
      <c r="J8" s="38">
        <v>11330280.460000001</v>
      </c>
    </row>
    <row r="9" spans="1:10" ht="13.8" x14ac:dyDescent="0.2">
      <c r="A9" s="37" t="s">
        <v>68</v>
      </c>
      <c r="B9" s="16" t="s">
        <v>68</v>
      </c>
      <c r="C9" s="37" t="s">
        <v>266</v>
      </c>
      <c r="D9" s="16" t="s">
        <v>267</v>
      </c>
      <c r="E9" s="38">
        <v>45965000</v>
      </c>
      <c r="F9" s="38">
        <v>0</v>
      </c>
      <c r="G9" s="38">
        <v>45965000</v>
      </c>
      <c r="H9" s="38">
        <v>376472.53</v>
      </c>
      <c r="I9" s="35">
        <v>0.81904172740128356</v>
      </c>
      <c r="J9" s="38">
        <v>20308.150000000001</v>
      </c>
    </row>
    <row r="10" spans="1:10" ht="13.8" x14ac:dyDescent="0.2">
      <c r="A10" s="37" t="s">
        <v>68</v>
      </c>
      <c r="B10" s="16" t="s">
        <v>68</v>
      </c>
      <c r="C10" s="37" t="s">
        <v>268</v>
      </c>
      <c r="D10" s="16" t="s">
        <v>269</v>
      </c>
      <c r="E10" s="38">
        <v>5500000</v>
      </c>
      <c r="F10" s="38">
        <v>0</v>
      </c>
      <c r="G10" s="38">
        <v>5500000</v>
      </c>
      <c r="H10" s="38">
        <v>506792.32</v>
      </c>
      <c r="I10" s="35">
        <v>9.2144058181818185</v>
      </c>
      <c r="J10" s="38">
        <v>506792.32</v>
      </c>
    </row>
    <row r="11" spans="1:10" ht="13.8" x14ac:dyDescent="0.2">
      <c r="A11" s="37" t="s">
        <v>68</v>
      </c>
      <c r="B11" s="16" t="s">
        <v>68</v>
      </c>
      <c r="C11" s="37" t="s">
        <v>270</v>
      </c>
      <c r="D11" s="16" t="s">
        <v>271</v>
      </c>
      <c r="E11" s="38">
        <v>10000000</v>
      </c>
      <c r="F11" s="38">
        <v>0</v>
      </c>
      <c r="G11" s="38">
        <v>10000000</v>
      </c>
      <c r="H11" s="38">
        <v>0</v>
      </c>
      <c r="I11" s="35">
        <v>0</v>
      </c>
      <c r="J11" s="38">
        <v>0</v>
      </c>
    </row>
    <row r="12" spans="1:10" ht="13.8" x14ac:dyDescent="0.2">
      <c r="A12" s="37" t="s">
        <v>68</v>
      </c>
      <c r="B12" s="16" t="s">
        <v>68</v>
      </c>
      <c r="C12" s="41" t="s">
        <v>123</v>
      </c>
      <c r="D12" s="27" t="s">
        <v>68</v>
      </c>
      <c r="E12" s="28">
        <v>1706362370</v>
      </c>
      <c r="F12" s="28">
        <v>0</v>
      </c>
      <c r="G12" s="28">
        <v>1706362370</v>
      </c>
      <c r="H12" s="28">
        <v>150697647.75999999</v>
      </c>
      <c r="I12" s="29">
        <v>8.8315149472031553</v>
      </c>
      <c r="J12" s="28">
        <v>140312495.93000001</v>
      </c>
    </row>
    <row r="13" spans="1:10" ht="13.8" x14ac:dyDescent="0.2">
      <c r="A13" s="37" t="s">
        <v>5</v>
      </c>
      <c r="B13" s="16" t="s">
        <v>26</v>
      </c>
      <c r="C13" s="37" t="s">
        <v>124</v>
      </c>
      <c r="D13" s="16" t="s">
        <v>272</v>
      </c>
      <c r="E13" s="38">
        <v>110850000</v>
      </c>
      <c r="F13" s="38">
        <v>0</v>
      </c>
      <c r="G13" s="38">
        <v>110850000</v>
      </c>
      <c r="H13" s="38">
        <v>9772245.0299999993</v>
      </c>
      <c r="I13" s="35">
        <v>8.815737510148848</v>
      </c>
      <c r="J13" s="38">
        <v>8836956.4000000004</v>
      </c>
    </row>
    <row r="14" spans="1:10" ht="13.8" x14ac:dyDescent="0.2">
      <c r="A14" s="37" t="s">
        <v>68</v>
      </c>
      <c r="B14" s="16" t="s">
        <v>68</v>
      </c>
      <c r="C14" s="37" t="s">
        <v>273</v>
      </c>
      <c r="D14" s="16" t="s">
        <v>274</v>
      </c>
      <c r="E14" s="38">
        <v>55250000</v>
      </c>
      <c r="F14" s="38">
        <v>0</v>
      </c>
      <c r="G14" s="38">
        <v>55250000</v>
      </c>
      <c r="H14" s="38">
        <v>4733064.3899999997</v>
      </c>
      <c r="I14" s="35">
        <v>8.5666323800904962</v>
      </c>
      <c r="J14" s="38">
        <v>4395682.17</v>
      </c>
    </row>
    <row r="15" spans="1:10" ht="13.8" x14ac:dyDescent="0.2">
      <c r="A15" s="37" t="s">
        <v>68</v>
      </c>
      <c r="B15" s="16" t="s">
        <v>68</v>
      </c>
      <c r="C15" s="37" t="s">
        <v>138</v>
      </c>
      <c r="D15" s="16" t="s">
        <v>275</v>
      </c>
      <c r="E15" s="38">
        <v>998227650</v>
      </c>
      <c r="F15" s="38">
        <v>0</v>
      </c>
      <c r="G15" s="38">
        <v>998227650</v>
      </c>
      <c r="H15" s="38">
        <v>98867845.829999998</v>
      </c>
      <c r="I15" s="35">
        <v>9.9043385374067725</v>
      </c>
      <c r="J15" s="38">
        <v>98867845.829999998</v>
      </c>
    </row>
    <row r="16" spans="1:10" ht="13.8" x14ac:dyDescent="0.2">
      <c r="A16" s="37" t="s">
        <v>68</v>
      </c>
      <c r="B16" s="16" t="s">
        <v>68</v>
      </c>
      <c r="C16" s="37" t="s">
        <v>152</v>
      </c>
      <c r="D16" s="16" t="s">
        <v>276</v>
      </c>
      <c r="E16" s="38">
        <v>513967030</v>
      </c>
      <c r="F16" s="38">
        <v>0</v>
      </c>
      <c r="G16" s="38">
        <v>513967030</v>
      </c>
      <c r="H16" s="38">
        <v>47078366.649999999</v>
      </c>
      <c r="I16" s="35">
        <v>9.1598028476651514</v>
      </c>
      <c r="J16" s="38">
        <v>47078366.649999999</v>
      </c>
    </row>
    <row r="17" spans="1:10" ht="13.8" x14ac:dyDescent="0.2">
      <c r="A17" s="37" t="s">
        <v>68</v>
      </c>
      <c r="B17" s="16" t="s">
        <v>68</v>
      </c>
      <c r="C17" s="37" t="s">
        <v>170</v>
      </c>
      <c r="D17" s="16" t="s">
        <v>277</v>
      </c>
      <c r="E17" s="38">
        <v>69100000</v>
      </c>
      <c r="F17" s="38">
        <v>0</v>
      </c>
      <c r="G17" s="38">
        <v>69100000</v>
      </c>
      <c r="H17" s="38">
        <v>3406878.79</v>
      </c>
      <c r="I17" s="35">
        <v>4.9303600434153401</v>
      </c>
      <c r="J17" s="38">
        <v>0</v>
      </c>
    </row>
    <row r="18" spans="1:10" ht="13.8" x14ac:dyDescent="0.2">
      <c r="A18" s="37" t="s">
        <v>68</v>
      </c>
      <c r="B18" s="16" t="s">
        <v>68</v>
      </c>
      <c r="C18" s="37" t="s">
        <v>174</v>
      </c>
      <c r="D18" s="16" t="s">
        <v>278</v>
      </c>
      <c r="E18" s="38">
        <v>870000</v>
      </c>
      <c r="F18" s="38">
        <v>0</v>
      </c>
      <c r="G18" s="38">
        <v>870000</v>
      </c>
      <c r="H18" s="38">
        <v>0</v>
      </c>
      <c r="I18" s="35">
        <v>0</v>
      </c>
      <c r="J18" s="38">
        <v>0</v>
      </c>
    </row>
    <row r="19" spans="1:10" ht="13.8" x14ac:dyDescent="0.2">
      <c r="A19" s="37" t="s">
        <v>68</v>
      </c>
      <c r="B19" s="16" t="s">
        <v>68</v>
      </c>
      <c r="C19" s="37" t="s">
        <v>279</v>
      </c>
      <c r="D19" s="16" t="s">
        <v>280</v>
      </c>
      <c r="E19" s="38">
        <v>17045460</v>
      </c>
      <c r="F19" s="38">
        <v>0</v>
      </c>
      <c r="G19" s="38">
        <v>17045460</v>
      </c>
      <c r="H19" s="38">
        <v>0</v>
      </c>
      <c r="I19" s="35">
        <v>0</v>
      </c>
      <c r="J19" s="38">
        <v>0</v>
      </c>
    </row>
    <row r="20" spans="1:10" ht="13.8" x14ac:dyDescent="0.2">
      <c r="A20" s="37" t="s">
        <v>68</v>
      </c>
      <c r="B20" s="16" t="s">
        <v>68</v>
      </c>
      <c r="C20" s="37" t="s">
        <v>281</v>
      </c>
      <c r="D20" s="16" t="s">
        <v>282</v>
      </c>
      <c r="E20" s="38">
        <v>2016000</v>
      </c>
      <c r="F20" s="38">
        <v>0</v>
      </c>
      <c r="G20" s="38">
        <v>2016000</v>
      </c>
      <c r="H20" s="38">
        <v>217552.89</v>
      </c>
      <c r="I20" s="35">
        <v>10.791313988095238</v>
      </c>
      <c r="J20" s="38">
        <v>217552.89</v>
      </c>
    </row>
    <row r="21" spans="1:10" ht="13.8" x14ac:dyDescent="0.2">
      <c r="A21" s="37" t="s">
        <v>68</v>
      </c>
      <c r="B21" s="16" t="s">
        <v>68</v>
      </c>
      <c r="C21" s="37" t="s">
        <v>283</v>
      </c>
      <c r="D21" s="16" t="s">
        <v>284</v>
      </c>
      <c r="E21" s="38">
        <v>40000000</v>
      </c>
      <c r="F21" s="38">
        <v>0</v>
      </c>
      <c r="G21" s="38">
        <v>40000000</v>
      </c>
      <c r="H21" s="38">
        <v>3624187.7</v>
      </c>
      <c r="I21" s="35">
        <v>9.0604692500000006</v>
      </c>
      <c r="J21" s="38">
        <v>1521619.11</v>
      </c>
    </row>
    <row r="22" spans="1:10" ht="13.8" x14ac:dyDescent="0.2">
      <c r="A22" s="37" t="s">
        <v>68</v>
      </c>
      <c r="B22" s="16" t="s">
        <v>68</v>
      </c>
      <c r="C22" s="37" t="s">
        <v>180</v>
      </c>
      <c r="D22" s="16" t="s">
        <v>285</v>
      </c>
      <c r="E22" s="38">
        <v>2760000</v>
      </c>
      <c r="F22" s="38">
        <v>0</v>
      </c>
      <c r="G22" s="38">
        <v>2760000</v>
      </c>
      <c r="H22" s="38">
        <v>0</v>
      </c>
      <c r="I22" s="35">
        <v>0</v>
      </c>
      <c r="J22" s="38">
        <v>0</v>
      </c>
    </row>
    <row r="23" spans="1:10" ht="13.8" x14ac:dyDescent="0.2">
      <c r="A23" s="37" t="s">
        <v>68</v>
      </c>
      <c r="B23" s="16" t="s">
        <v>68</v>
      </c>
      <c r="C23" s="41" t="s">
        <v>123</v>
      </c>
      <c r="D23" s="27" t="s">
        <v>68</v>
      </c>
      <c r="E23" s="28">
        <v>1810086140</v>
      </c>
      <c r="F23" s="28">
        <v>0</v>
      </c>
      <c r="G23" s="28">
        <v>1810086140</v>
      </c>
      <c r="H23" s="28">
        <v>167700141.28</v>
      </c>
      <c r="I23" s="29">
        <v>9.2647602550009029</v>
      </c>
      <c r="J23" s="28">
        <v>160918023.05000001</v>
      </c>
    </row>
    <row r="24" spans="1:10" ht="13.8" x14ac:dyDescent="0.2">
      <c r="A24" s="37" t="s">
        <v>15</v>
      </c>
      <c r="B24" s="16" t="s">
        <v>27</v>
      </c>
      <c r="C24" s="37" t="s">
        <v>190</v>
      </c>
      <c r="D24" s="16" t="s">
        <v>286</v>
      </c>
      <c r="E24" s="38">
        <v>9000</v>
      </c>
      <c r="F24" s="38">
        <v>0</v>
      </c>
      <c r="G24" s="38">
        <v>9000</v>
      </c>
      <c r="H24" s="38">
        <v>0</v>
      </c>
      <c r="I24" s="35">
        <v>0</v>
      </c>
      <c r="J24" s="38">
        <v>0</v>
      </c>
    </row>
    <row r="25" spans="1:10" ht="13.8" x14ac:dyDescent="0.2">
      <c r="A25" s="37" t="s">
        <v>68</v>
      </c>
      <c r="B25" s="16" t="s">
        <v>68</v>
      </c>
      <c r="C25" s="37" t="s">
        <v>192</v>
      </c>
      <c r="D25" s="16" t="s">
        <v>287</v>
      </c>
      <c r="E25" s="38">
        <v>8000</v>
      </c>
      <c r="F25" s="38">
        <v>0</v>
      </c>
      <c r="G25" s="38">
        <v>8000</v>
      </c>
      <c r="H25" s="38">
        <v>0</v>
      </c>
      <c r="I25" s="35">
        <v>0</v>
      </c>
      <c r="J25" s="38">
        <v>0</v>
      </c>
    </row>
    <row r="26" spans="1:10" ht="13.8" x14ac:dyDescent="0.2">
      <c r="A26" s="37" t="s">
        <v>68</v>
      </c>
      <c r="B26" s="16" t="s">
        <v>68</v>
      </c>
      <c r="C26" s="37" t="s">
        <v>288</v>
      </c>
      <c r="D26" s="16" t="s">
        <v>289</v>
      </c>
      <c r="E26" s="38">
        <v>150000</v>
      </c>
      <c r="F26" s="38">
        <v>0</v>
      </c>
      <c r="G26" s="38">
        <v>150000</v>
      </c>
      <c r="H26" s="38">
        <v>0</v>
      </c>
      <c r="I26" s="35">
        <v>0</v>
      </c>
      <c r="J26" s="38">
        <v>0</v>
      </c>
    </row>
    <row r="27" spans="1:10" ht="13.8" x14ac:dyDescent="0.2">
      <c r="A27" s="37" t="s">
        <v>68</v>
      </c>
      <c r="B27" s="16" t="s">
        <v>68</v>
      </c>
      <c r="C27" s="37" t="s">
        <v>194</v>
      </c>
      <c r="D27" s="16" t="s">
        <v>290</v>
      </c>
      <c r="E27" s="38">
        <v>1500</v>
      </c>
      <c r="F27" s="38">
        <v>0</v>
      </c>
      <c r="G27" s="38">
        <v>1500</v>
      </c>
      <c r="H27" s="38">
        <v>220</v>
      </c>
      <c r="I27" s="35">
        <v>14.666666666666666</v>
      </c>
      <c r="J27" s="38">
        <v>220</v>
      </c>
    </row>
    <row r="28" spans="1:10" ht="13.8" x14ac:dyDescent="0.2">
      <c r="A28" s="37" t="s">
        <v>68</v>
      </c>
      <c r="B28" s="16" t="s">
        <v>68</v>
      </c>
      <c r="C28" s="37" t="s">
        <v>196</v>
      </c>
      <c r="D28" s="16" t="s">
        <v>291</v>
      </c>
      <c r="E28" s="38">
        <v>185000</v>
      </c>
      <c r="F28" s="38">
        <v>0</v>
      </c>
      <c r="G28" s="38">
        <v>185000</v>
      </c>
      <c r="H28" s="38">
        <v>0</v>
      </c>
      <c r="I28" s="35">
        <v>0</v>
      </c>
      <c r="J28" s="38">
        <v>0</v>
      </c>
    </row>
    <row r="29" spans="1:10" ht="13.8" x14ac:dyDescent="0.2">
      <c r="A29" s="37" t="s">
        <v>68</v>
      </c>
      <c r="B29" s="16" t="s">
        <v>68</v>
      </c>
      <c r="C29" s="37" t="s">
        <v>292</v>
      </c>
      <c r="D29" s="16" t="s">
        <v>293</v>
      </c>
      <c r="E29" s="38">
        <v>0</v>
      </c>
      <c r="F29" s="38">
        <v>0</v>
      </c>
      <c r="G29" s="38">
        <v>0</v>
      </c>
      <c r="H29" s="38">
        <v>3590968.22</v>
      </c>
      <c r="I29" s="35">
        <v>0</v>
      </c>
      <c r="J29" s="38">
        <v>0</v>
      </c>
    </row>
    <row r="30" spans="1:10" ht="13.8" x14ac:dyDescent="0.2">
      <c r="A30" s="37" t="s">
        <v>68</v>
      </c>
      <c r="B30" s="16" t="s">
        <v>68</v>
      </c>
      <c r="C30" s="37" t="s">
        <v>294</v>
      </c>
      <c r="D30" s="16" t="s">
        <v>295</v>
      </c>
      <c r="E30" s="38">
        <v>56150347.380000003</v>
      </c>
      <c r="F30" s="38">
        <v>0</v>
      </c>
      <c r="G30" s="38">
        <v>56150347.380000003</v>
      </c>
      <c r="H30" s="38">
        <v>916799.1</v>
      </c>
      <c r="I30" s="35">
        <v>1.6327576636267642</v>
      </c>
      <c r="J30" s="38">
        <v>207936.72</v>
      </c>
    </row>
    <row r="31" spans="1:10" ht="13.8" x14ac:dyDescent="0.2">
      <c r="A31" s="37" t="s">
        <v>68</v>
      </c>
      <c r="B31" s="16" t="s">
        <v>68</v>
      </c>
      <c r="C31" s="37" t="s">
        <v>296</v>
      </c>
      <c r="D31" s="16" t="s">
        <v>297</v>
      </c>
      <c r="E31" s="38">
        <v>17575634.079999998</v>
      </c>
      <c r="F31" s="38">
        <v>0</v>
      </c>
      <c r="G31" s="38">
        <v>17575634.079999998</v>
      </c>
      <c r="H31" s="38">
        <v>1099583.02</v>
      </c>
      <c r="I31" s="35">
        <v>6.2562921769704944</v>
      </c>
      <c r="J31" s="38">
        <v>1027375.25</v>
      </c>
    </row>
    <row r="32" spans="1:10" ht="13.8" x14ac:dyDescent="0.2">
      <c r="A32" s="37" t="s">
        <v>68</v>
      </c>
      <c r="B32" s="16" t="s">
        <v>68</v>
      </c>
      <c r="C32" s="37" t="s">
        <v>298</v>
      </c>
      <c r="D32" s="16" t="s">
        <v>299</v>
      </c>
      <c r="E32" s="38">
        <v>12436129.58</v>
      </c>
      <c r="F32" s="38">
        <v>0</v>
      </c>
      <c r="G32" s="38">
        <v>12436129.58</v>
      </c>
      <c r="H32" s="38">
        <v>1727688.53</v>
      </c>
      <c r="I32" s="35">
        <v>13.892493793072877</v>
      </c>
      <c r="J32" s="38">
        <v>3481.5</v>
      </c>
    </row>
    <row r="33" spans="1:10" ht="13.8" x14ac:dyDescent="0.2">
      <c r="A33" s="37" t="s">
        <v>68</v>
      </c>
      <c r="B33" s="16" t="s">
        <v>68</v>
      </c>
      <c r="C33" s="37" t="s">
        <v>300</v>
      </c>
      <c r="D33" s="16" t="s">
        <v>301</v>
      </c>
      <c r="E33" s="38">
        <v>1000000</v>
      </c>
      <c r="F33" s="38">
        <v>0</v>
      </c>
      <c r="G33" s="38">
        <v>1000000</v>
      </c>
      <c r="H33" s="38">
        <v>287392.94</v>
      </c>
      <c r="I33" s="35">
        <v>28.739294000000001</v>
      </c>
      <c r="J33" s="38">
        <v>275694.64</v>
      </c>
    </row>
    <row r="34" spans="1:10" ht="13.8" x14ac:dyDescent="0.2">
      <c r="A34" s="37" t="s">
        <v>68</v>
      </c>
      <c r="B34" s="16" t="s">
        <v>68</v>
      </c>
      <c r="C34" s="37" t="s">
        <v>302</v>
      </c>
      <c r="D34" s="16" t="s">
        <v>303</v>
      </c>
      <c r="E34" s="38">
        <v>50000</v>
      </c>
      <c r="F34" s="38">
        <v>0</v>
      </c>
      <c r="G34" s="38">
        <v>50000</v>
      </c>
      <c r="H34" s="38">
        <v>70300.800000000003</v>
      </c>
      <c r="I34" s="35">
        <v>140.60159999999999</v>
      </c>
      <c r="J34" s="38">
        <v>70130.899999999994</v>
      </c>
    </row>
    <row r="35" spans="1:10" ht="13.8" x14ac:dyDescent="0.2">
      <c r="A35" s="37" t="s">
        <v>68</v>
      </c>
      <c r="B35" s="16" t="s">
        <v>68</v>
      </c>
      <c r="C35" s="37" t="s">
        <v>304</v>
      </c>
      <c r="D35" s="16" t="s">
        <v>305</v>
      </c>
      <c r="E35" s="38">
        <v>1715000</v>
      </c>
      <c r="F35" s="38">
        <v>0</v>
      </c>
      <c r="G35" s="38">
        <v>1715000</v>
      </c>
      <c r="H35" s="38">
        <v>21887.200000000001</v>
      </c>
      <c r="I35" s="35">
        <v>1.2762215743440233</v>
      </c>
      <c r="J35" s="38">
        <v>21207.96</v>
      </c>
    </row>
    <row r="36" spans="1:10" ht="13.8" x14ac:dyDescent="0.2">
      <c r="A36" s="37" t="s">
        <v>68</v>
      </c>
      <c r="B36" s="16" t="s">
        <v>68</v>
      </c>
      <c r="C36" s="37" t="s">
        <v>306</v>
      </c>
      <c r="D36" s="16" t="s">
        <v>307</v>
      </c>
      <c r="E36" s="38">
        <v>80000</v>
      </c>
      <c r="F36" s="38">
        <v>0</v>
      </c>
      <c r="G36" s="38">
        <v>80000</v>
      </c>
      <c r="H36" s="38">
        <v>6960.09</v>
      </c>
      <c r="I36" s="35">
        <v>8.7001124999999995</v>
      </c>
      <c r="J36" s="38">
        <v>6960.09</v>
      </c>
    </row>
    <row r="37" spans="1:10" ht="13.8" x14ac:dyDescent="0.2">
      <c r="A37" s="37" t="s">
        <v>68</v>
      </c>
      <c r="B37" s="16" t="s">
        <v>68</v>
      </c>
      <c r="C37" s="37" t="s">
        <v>308</v>
      </c>
      <c r="D37" s="16" t="s">
        <v>309</v>
      </c>
      <c r="E37" s="38">
        <v>120000</v>
      </c>
      <c r="F37" s="38">
        <v>0</v>
      </c>
      <c r="G37" s="38">
        <v>120000</v>
      </c>
      <c r="H37" s="38">
        <v>850</v>
      </c>
      <c r="I37" s="35">
        <v>0.70833333333333337</v>
      </c>
      <c r="J37" s="38">
        <v>850</v>
      </c>
    </row>
    <row r="38" spans="1:10" ht="13.8" x14ac:dyDescent="0.2">
      <c r="A38" s="37" t="s">
        <v>68</v>
      </c>
      <c r="B38" s="16" t="s">
        <v>68</v>
      </c>
      <c r="C38" s="37" t="s">
        <v>310</v>
      </c>
      <c r="D38" s="16" t="s">
        <v>311</v>
      </c>
      <c r="E38" s="38">
        <v>8345913</v>
      </c>
      <c r="F38" s="38">
        <v>0</v>
      </c>
      <c r="G38" s="38">
        <v>8345913</v>
      </c>
      <c r="H38" s="38">
        <v>749462.5</v>
      </c>
      <c r="I38" s="35">
        <v>8.9799941600158064</v>
      </c>
      <c r="J38" s="38">
        <v>321296.81</v>
      </c>
    </row>
    <row r="39" spans="1:10" ht="13.8" x14ac:dyDescent="0.2">
      <c r="A39" s="37" t="s">
        <v>68</v>
      </c>
      <c r="B39" s="16" t="s">
        <v>68</v>
      </c>
      <c r="C39" s="37" t="s">
        <v>312</v>
      </c>
      <c r="D39" s="16" t="s">
        <v>313</v>
      </c>
      <c r="E39" s="38">
        <v>338000</v>
      </c>
      <c r="F39" s="38">
        <v>0</v>
      </c>
      <c r="G39" s="38">
        <v>338000</v>
      </c>
      <c r="H39" s="38">
        <v>35262.839999999997</v>
      </c>
      <c r="I39" s="35">
        <v>10.432792899408282</v>
      </c>
      <c r="J39" s="38">
        <v>34925.47</v>
      </c>
    </row>
    <row r="40" spans="1:10" ht="13.8" x14ac:dyDescent="0.2">
      <c r="A40" s="37" t="s">
        <v>68</v>
      </c>
      <c r="B40" s="16" t="s">
        <v>68</v>
      </c>
      <c r="C40" s="37" t="s">
        <v>314</v>
      </c>
      <c r="D40" s="16" t="s">
        <v>315</v>
      </c>
      <c r="E40" s="38">
        <v>465000</v>
      </c>
      <c r="F40" s="38">
        <v>0</v>
      </c>
      <c r="G40" s="38">
        <v>465000</v>
      </c>
      <c r="H40" s="38">
        <v>198823.67999999999</v>
      </c>
      <c r="I40" s="35">
        <v>42.75778064516129</v>
      </c>
      <c r="J40" s="38">
        <v>7099.56</v>
      </c>
    </row>
    <row r="41" spans="1:10" ht="13.8" x14ac:dyDescent="0.2">
      <c r="A41" s="37" t="s">
        <v>68</v>
      </c>
      <c r="B41" s="16" t="s">
        <v>68</v>
      </c>
      <c r="C41" s="41" t="s">
        <v>123</v>
      </c>
      <c r="D41" s="27" t="s">
        <v>68</v>
      </c>
      <c r="E41" s="28">
        <v>98629524.040000007</v>
      </c>
      <c r="F41" s="28">
        <v>0</v>
      </c>
      <c r="G41" s="28">
        <v>98629524.040000007</v>
      </c>
      <c r="H41" s="28">
        <v>8706198.9199999999</v>
      </c>
      <c r="I41" s="29">
        <v>8.8271732067460142</v>
      </c>
      <c r="J41" s="28">
        <v>1977178.9</v>
      </c>
    </row>
    <row r="42" spans="1:10" ht="13.8" x14ac:dyDescent="0.2">
      <c r="A42" s="37" t="s">
        <v>7</v>
      </c>
      <c r="B42" s="16" t="s">
        <v>8</v>
      </c>
      <c r="C42" s="37" t="s">
        <v>208</v>
      </c>
      <c r="D42" s="16" t="s">
        <v>316</v>
      </c>
      <c r="E42" s="38">
        <v>522829150</v>
      </c>
      <c r="F42" s="38">
        <v>0</v>
      </c>
      <c r="G42" s="38">
        <v>522829150</v>
      </c>
      <c r="H42" s="38">
        <v>44347090.240000002</v>
      </c>
      <c r="I42" s="35">
        <v>8.4821380445218093</v>
      </c>
      <c r="J42" s="38">
        <v>44347090.240000002</v>
      </c>
    </row>
    <row r="43" spans="1:10" ht="13.8" x14ac:dyDescent="0.2">
      <c r="A43" s="37" t="s">
        <v>68</v>
      </c>
      <c r="B43" s="16" t="s">
        <v>68</v>
      </c>
      <c r="C43" s="37" t="s">
        <v>317</v>
      </c>
      <c r="D43" s="16" t="s">
        <v>318</v>
      </c>
      <c r="E43" s="38">
        <v>3167000</v>
      </c>
      <c r="F43" s="38">
        <v>0</v>
      </c>
      <c r="G43" s="38">
        <v>3167000</v>
      </c>
      <c r="H43" s="38">
        <v>0</v>
      </c>
      <c r="I43" s="35">
        <v>0</v>
      </c>
      <c r="J43" s="38">
        <v>0</v>
      </c>
    </row>
    <row r="44" spans="1:10" ht="13.8" x14ac:dyDescent="0.2">
      <c r="A44" s="37" t="s">
        <v>68</v>
      </c>
      <c r="B44" s="16" t="s">
        <v>68</v>
      </c>
      <c r="C44" s="37" t="s">
        <v>319</v>
      </c>
      <c r="D44" s="16" t="s">
        <v>320</v>
      </c>
      <c r="E44" s="38">
        <v>1594686.97</v>
      </c>
      <c r="F44" s="38">
        <v>0</v>
      </c>
      <c r="G44" s="38">
        <v>1594686.97</v>
      </c>
      <c r="H44" s="38">
        <v>216215.6</v>
      </c>
      <c r="I44" s="35">
        <v>13.55849794144866</v>
      </c>
      <c r="J44" s="38">
        <v>216215.6</v>
      </c>
    </row>
    <row r="45" spans="1:10" ht="13.8" x14ac:dyDescent="0.2">
      <c r="A45" s="37" t="s">
        <v>68</v>
      </c>
      <c r="B45" s="16" t="s">
        <v>68</v>
      </c>
      <c r="C45" s="37" t="s">
        <v>321</v>
      </c>
      <c r="D45" s="16" t="s">
        <v>322</v>
      </c>
      <c r="E45" s="38">
        <v>16815816.620000001</v>
      </c>
      <c r="F45" s="38">
        <v>0</v>
      </c>
      <c r="G45" s="38">
        <v>16815816.620000001</v>
      </c>
      <c r="H45" s="38">
        <v>449.58</v>
      </c>
      <c r="I45" s="35">
        <v>2.6735543694338883E-3</v>
      </c>
      <c r="J45" s="38">
        <v>449.58</v>
      </c>
    </row>
    <row r="46" spans="1:10" ht="13.8" x14ac:dyDescent="0.2">
      <c r="A46" s="37" t="s">
        <v>68</v>
      </c>
      <c r="B46" s="16" t="s">
        <v>68</v>
      </c>
      <c r="C46" s="37" t="s">
        <v>210</v>
      </c>
      <c r="D46" s="16" t="s">
        <v>323</v>
      </c>
      <c r="E46" s="38">
        <v>2528451.5499999998</v>
      </c>
      <c r="F46" s="38">
        <v>0</v>
      </c>
      <c r="G46" s="38">
        <v>2528451.5499999998</v>
      </c>
      <c r="H46" s="38">
        <v>0</v>
      </c>
      <c r="I46" s="35">
        <v>0</v>
      </c>
      <c r="J46" s="38">
        <v>0</v>
      </c>
    </row>
    <row r="47" spans="1:10" ht="13.8" x14ac:dyDescent="0.2">
      <c r="A47" s="37" t="s">
        <v>68</v>
      </c>
      <c r="B47" s="16" t="s">
        <v>68</v>
      </c>
      <c r="C47" s="37" t="s">
        <v>324</v>
      </c>
      <c r="D47" s="16" t="s">
        <v>325</v>
      </c>
      <c r="E47" s="38">
        <v>674863.12</v>
      </c>
      <c r="F47" s="38">
        <v>0</v>
      </c>
      <c r="G47" s="38">
        <v>674863.12</v>
      </c>
      <c r="H47" s="38">
        <v>-131.24</v>
      </c>
      <c r="I47" s="35">
        <v>-1.9446906507500365E-2</v>
      </c>
      <c r="J47" s="38">
        <v>-131.24</v>
      </c>
    </row>
    <row r="48" spans="1:10" ht="13.8" x14ac:dyDescent="0.2">
      <c r="A48" s="37" t="s">
        <v>68</v>
      </c>
      <c r="B48" s="16" t="s">
        <v>68</v>
      </c>
      <c r="C48" s="37" t="s">
        <v>326</v>
      </c>
      <c r="D48" s="16" t="s">
        <v>327</v>
      </c>
      <c r="E48" s="38">
        <v>424833122.56</v>
      </c>
      <c r="F48" s="38">
        <v>0</v>
      </c>
      <c r="G48" s="38">
        <v>424833122.56</v>
      </c>
      <c r="H48" s="38">
        <v>0</v>
      </c>
      <c r="I48" s="35">
        <v>0</v>
      </c>
      <c r="J48" s="38">
        <v>0</v>
      </c>
    </row>
    <row r="49" spans="1:10" ht="13.8" x14ac:dyDescent="0.2">
      <c r="A49" s="37" t="s">
        <v>68</v>
      </c>
      <c r="B49" s="16" t="s">
        <v>68</v>
      </c>
      <c r="C49" s="37" t="s">
        <v>328</v>
      </c>
      <c r="D49" s="16" t="s">
        <v>329</v>
      </c>
      <c r="E49" s="38">
        <v>464000</v>
      </c>
      <c r="F49" s="38">
        <v>0</v>
      </c>
      <c r="G49" s="38">
        <v>464000</v>
      </c>
      <c r="H49" s="38">
        <v>0</v>
      </c>
      <c r="I49" s="35">
        <v>0</v>
      </c>
      <c r="J49" s="38">
        <v>0</v>
      </c>
    </row>
    <row r="50" spans="1:10" ht="13.8" x14ac:dyDescent="0.2">
      <c r="A50" s="37" t="s">
        <v>68</v>
      </c>
      <c r="B50" s="16" t="s">
        <v>68</v>
      </c>
      <c r="C50" s="37" t="s">
        <v>330</v>
      </c>
      <c r="D50" s="16" t="s">
        <v>331</v>
      </c>
      <c r="E50" s="38">
        <v>91953.59</v>
      </c>
      <c r="F50" s="38">
        <v>0</v>
      </c>
      <c r="G50" s="38">
        <v>91953.59</v>
      </c>
      <c r="H50" s="38">
        <v>517541.2</v>
      </c>
      <c r="I50" s="35">
        <v>562.82870521966572</v>
      </c>
      <c r="J50" s="38">
        <v>0</v>
      </c>
    </row>
    <row r="51" spans="1:10" ht="13.8" x14ac:dyDescent="0.2">
      <c r="A51" s="37" t="s">
        <v>68</v>
      </c>
      <c r="B51" s="16" t="s">
        <v>68</v>
      </c>
      <c r="C51" s="37" t="s">
        <v>332</v>
      </c>
      <c r="D51" s="16" t="s">
        <v>333</v>
      </c>
      <c r="E51" s="38">
        <v>50551600.509999998</v>
      </c>
      <c r="F51" s="38">
        <v>0</v>
      </c>
      <c r="G51" s="38">
        <v>50551600.509999998</v>
      </c>
      <c r="H51" s="38">
        <v>0</v>
      </c>
      <c r="I51" s="35">
        <v>0</v>
      </c>
      <c r="J51" s="38">
        <v>0</v>
      </c>
    </row>
    <row r="52" spans="1:10" ht="13.8" x14ac:dyDescent="0.2">
      <c r="A52" s="37" t="s">
        <v>68</v>
      </c>
      <c r="B52" s="16" t="s">
        <v>68</v>
      </c>
      <c r="C52" s="37" t="s">
        <v>334</v>
      </c>
      <c r="D52" s="16" t="s">
        <v>335</v>
      </c>
      <c r="E52" s="38">
        <v>60000</v>
      </c>
      <c r="F52" s="38">
        <v>0</v>
      </c>
      <c r="G52" s="38">
        <v>60000</v>
      </c>
      <c r="H52" s="38">
        <v>1906000</v>
      </c>
      <c r="I52" s="35">
        <v>3176.6666666666665</v>
      </c>
      <c r="J52" s="38">
        <v>0</v>
      </c>
    </row>
    <row r="53" spans="1:10" ht="13.8" x14ac:dyDescent="0.2">
      <c r="A53" s="37" t="s">
        <v>68</v>
      </c>
      <c r="B53" s="16" t="s">
        <v>68</v>
      </c>
      <c r="C53" s="37" t="s">
        <v>336</v>
      </c>
      <c r="D53" s="16" t="s">
        <v>337</v>
      </c>
      <c r="E53" s="38">
        <v>10100000</v>
      </c>
      <c r="F53" s="38">
        <v>0</v>
      </c>
      <c r="G53" s="38">
        <v>10100000</v>
      </c>
      <c r="H53" s="38">
        <v>0</v>
      </c>
      <c r="I53" s="35">
        <v>0</v>
      </c>
      <c r="J53" s="38">
        <v>0</v>
      </c>
    </row>
    <row r="54" spans="1:10" ht="13.8" x14ac:dyDescent="0.2">
      <c r="A54" s="37" t="s">
        <v>68</v>
      </c>
      <c r="B54" s="16" t="s">
        <v>68</v>
      </c>
      <c r="C54" s="37" t="s">
        <v>338</v>
      </c>
      <c r="D54" s="16" t="s">
        <v>339</v>
      </c>
      <c r="E54" s="38">
        <v>67692000</v>
      </c>
      <c r="F54" s="38">
        <v>0</v>
      </c>
      <c r="G54" s="38">
        <v>67692000</v>
      </c>
      <c r="H54" s="38">
        <v>3758084.48</v>
      </c>
      <c r="I54" s="35">
        <v>5.5517409442770198</v>
      </c>
      <c r="J54" s="38">
        <v>3758084.48</v>
      </c>
    </row>
    <row r="55" spans="1:10" ht="13.8" x14ac:dyDescent="0.2">
      <c r="A55" s="37" t="s">
        <v>68</v>
      </c>
      <c r="B55" s="16" t="s">
        <v>68</v>
      </c>
      <c r="C55" s="37" t="s">
        <v>214</v>
      </c>
      <c r="D55" s="16" t="s">
        <v>340</v>
      </c>
      <c r="E55" s="38">
        <v>265500</v>
      </c>
      <c r="F55" s="38">
        <v>0</v>
      </c>
      <c r="G55" s="38">
        <v>265500</v>
      </c>
      <c r="H55" s="38">
        <v>363419.02</v>
      </c>
      <c r="I55" s="35">
        <v>136.88098681732581</v>
      </c>
      <c r="J55" s="38">
        <v>322419.02</v>
      </c>
    </row>
    <row r="56" spans="1:10" ht="13.8" x14ac:dyDescent="0.2">
      <c r="A56" s="37" t="s">
        <v>68</v>
      </c>
      <c r="B56" s="16" t="s">
        <v>68</v>
      </c>
      <c r="C56" s="37" t="s">
        <v>216</v>
      </c>
      <c r="D56" s="16" t="s">
        <v>341</v>
      </c>
      <c r="E56" s="38">
        <v>120000</v>
      </c>
      <c r="F56" s="38">
        <v>0</v>
      </c>
      <c r="G56" s="38">
        <v>120000</v>
      </c>
      <c r="H56" s="38">
        <v>6035289.29</v>
      </c>
      <c r="I56" s="35">
        <v>5029.4077416666669</v>
      </c>
      <c r="J56" s="38">
        <v>0</v>
      </c>
    </row>
    <row r="57" spans="1:10" ht="13.8" x14ac:dyDescent="0.2">
      <c r="A57" s="37" t="s">
        <v>68</v>
      </c>
      <c r="B57" s="16" t="s">
        <v>68</v>
      </c>
      <c r="C57" s="37" t="s">
        <v>220</v>
      </c>
      <c r="D57" s="16" t="s">
        <v>342</v>
      </c>
      <c r="E57" s="38">
        <v>1000836.23</v>
      </c>
      <c r="F57" s="38">
        <v>0</v>
      </c>
      <c r="G57" s="38">
        <v>1000836.23</v>
      </c>
      <c r="H57" s="38">
        <v>0</v>
      </c>
      <c r="I57" s="35">
        <v>0</v>
      </c>
      <c r="J57" s="38">
        <v>0</v>
      </c>
    </row>
    <row r="58" spans="1:10" ht="13.8" x14ac:dyDescent="0.2">
      <c r="A58" s="37" t="s">
        <v>68</v>
      </c>
      <c r="B58" s="16" t="s">
        <v>68</v>
      </c>
      <c r="C58" s="37" t="s">
        <v>222</v>
      </c>
      <c r="D58" s="16" t="s">
        <v>343</v>
      </c>
      <c r="E58" s="38">
        <v>210228</v>
      </c>
      <c r="F58" s="38">
        <v>0</v>
      </c>
      <c r="G58" s="38">
        <v>210228</v>
      </c>
      <c r="H58" s="38">
        <v>0</v>
      </c>
      <c r="I58" s="35">
        <v>0</v>
      </c>
      <c r="J58" s="38">
        <v>0</v>
      </c>
    </row>
    <row r="59" spans="1:10" ht="13.8" x14ac:dyDescent="0.2">
      <c r="A59" s="37" t="s">
        <v>68</v>
      </c>
      <c r="B59" s="16" t="s">
        <v>68</v>
      </c>
      <c r="C59" s="37" t="s">
        <v>344</v>
      </c>
      <c r="D59" s="16" t="s">
        <v>345</v>
      </c>
      <c r="E59" s="38">
        <v>903993.71</v>
      </c>
      <c r="F59" s="38">
        <v>0</v>
      </c>
      <c r="G59" s="38">
        <v>903993.71</v>
      </c>
      <c r="H59" s="38">
        <v>0</v>
      </c>
      <c r="I59" s="35">
        <v>0</v>
      </c>
      <c r="J59" s="38">
        <v>0</v>
      </c>
    </row>
    <row r="60" spans="1:10" ht="13.8" x14ac:dyDescent="0.2">
      <c r="A60" s="37" t="s">
        <v>68</v>
      </c>
      <c r="B60" s="16" t="s">
        <v>68</v>
      </c>
      <c r="C60" s="37" t="s">
        <v>346</v>
      </c>
      <c r="D60" s="16" t="s">
        <v>347</v>
      </c>
      <c r="E60" s="38">
        <v>1745859.36</v>
      </c>
      <c r="F60" s="38">
        <v>0</v>
      </c>
      <c r="G60" s="38">
        <v>1745859.36</v>
      </c>
      <c r="H60" s="38">
        <v>0</v>
      </c>
      <c r="I60" s="35">
        <v>0</v>
      </c>
      <c r="J60" s="38">
        <v>0</v>
      </c>
    </row>
    <row r="61" spans="1:10" ht="13.8" x14ac:dyDescent="0.2">
      <c r="A61" s="37" t="s">
        <v>68</v>
      </c>
      <c r="B61" s="16" t="s">
        <v>68</v>
      </c>
      <c r="C61" s="37" t="s">
        <v>348</v>
      </c>
      <c r="D61" s="16" t="s">
        <v>349</v>
      </c>
      <c r="E61" s="38">
        <v>47031305.460000001</v>
      </c>
      <c r="F61" s="38">
        <v>0</v>
      </c>
      <c r="G61" s="38">
        <v>47031305.460000001</v>
      </c>
      <c r="H61" s="38">
        <v>0</v>
      </c>
      <c r="I61" s="35">
        <v>0</v>
      </c>
      <c r="J61" s="38">
        <v>0</v>
      </c>
    </row>
    <row r="62" spans="1:10" ht="13.8" x14ac:dyDescent="0.2">
      <c r="A62" s="37" t="s">
        <v>68</v>
      </c>
      <c r="B62" s="16" t="s">
        <v>68</v>
      </c>
      <c r="C62" s="37" t="s">
        <v>350</v>
      </c>
      <c r="D62" s="16" t="s">
        <v>351</v>
      </c>
      <c r="E62" s="38">
        <v>428123125.29000002</v>
      </c>
      <c r="F62" s="38">
        <v>0</v>
      </c>
      <c r="G62" s="38">
        <v>428123125.29000002</v>
      </c>
      <c r="H62" s="38">
        <v>0</v>
      </c>
      <c r="I62" s="35">
        <v>0</v>
      </c>
      <c r="J62" s="38">
        <v>0</v>
      </c>
    </row>
    <row r="63" spans="1:10" ht="13.8" x14ac:dyDescent="0.2">
      <c r="A63" s="37" t="s">
        <v>68</v>
      </c>
      <c r="B63" s="16" t="s">
        <v>68</v>
      </c>
      <c r="C63" s="37" t="s">
        <v>352</v>
      </c>
      <c r="D63" s="16" t="s">
        <v>353</v>
      </c>
      <c r="E63" s="38">
        <v>8065640.7800000003</v>
      </c>
      <c r="F63" s="38">
        <v>0</v>
      </c>
      <c r="G63" s="38">
        <v>8065640.7800000003</v>
      </c>
      <c r="H63" s="38">
        <v>699041.36</v>
      </c>
      <c r="I63" s="35">
        <v>8.6669042059668815</v>
      </c>
      <c r="J63" s="38">
        <v>699041.36</v>
      </c>
    </row>
    <row r="64" spans="1:10" ht="13.8" x14ac:dyDescent="0.2">
      <c r="A64" s="37" t="s">
        <v>68</v>
      </c>
      <c r="B64" s="16" t="s">
        <v>68</v>
      </c>
      <c r="C64" s="37" t="s">
        <v>354</v>
      </c>
      <c r="D64" s="16" t="s">
        <v>355</v>
      </c>
      <c r="E64" s="38">
        <v>3710030.37</v>
      </c>
      <c r="F64" s="38">
        <v>0</v>
      </c>
      <c r="G64" s="38">
        <v>3710030.37</v>
      </c>
      <c r="H64" s="38">
        <v>100703.83</v>
      </c>
      <c r="I64" s="35">
        <v>2.714366729024916</v>
      </c>
      <c r="J64" s="38">
        <v>100703.83</v>
      </c>
    </row>
    <row r="65" spans="1:10" ht="13.8" x14ac:dyDescent="0.2">
      <c r="A65" s="37" t="s">
        <v>68</v>
      </c>
      <c r="B65" s="16" t="s">
        <v>68</v>
      </c>
      <c r="C65" s="41" t="s">
        <v>123</v>
      </c>
      <c r="D65" s="27" t="s">
        <v>68</v>
      </c>
      <c r="E65" s="28">
        <v>1592579164.1199999</v>
      </c>
      <c r="F65" s="28">
        <v>0</v>
      </c>
      <c r="G65" s="28">
        <v>1592579164.1199999</v>
      </c>
      <c r="H65" s="28">
        <v>57943703.359999999</v>
      </c>
      <c r="I65" s="29">
        <v>3.6383562378211534</v>
      </c>
      <c r="J65" s="28">
        <v>49443872.869999997</v>
      </c>
    </row>
    <row r="66" spans="1:10" ht="13.8" x14ac:dyDescent="0.2">
      <c r="A66" s="37" t="s">
        <v>17</v>
      </c>
      <c r="B66" s="16" t="s">
        <v>28</v>
      </c>
      <c r="C66" s="37" t="s">
        <v>356</v>
      </c>
      <c r="D66" s="16" t="s">
        <v>357</v>
      </c>
      <c r="E66" s="38">
        <v>326534.73</v>
      </c>
      <c r="F66" s="38">
        <v>0</v>
      </c>
      <c r="G66" s="38">
        <v>326534.73</v>
      </c>
      <c r="H66" s="38">
        <v>0</v>
      </c>
      <c r="I66" s="35">
        <v>0</v>
      </c>
      <c r="J66" s="38">
        <v>0</v>
      </c>
    </row>
    <row r="67" spans="1:10" ht="13.8" x14ac:dyDescent="0.2">
      <c r="A67" s="37" t="s">
        <v>68</v>
      </c>
      <c r="B67" s="16" t="s">
        <v>68</v>
      </c>
      <c r="C67" s="37" t="s">
        <v>358</v>
      </c>
      <c r="D67" s="16" t="s">
        <v>359</v>
      </c>
      <c r="E67" s="38">
        <v>227633.1</v>
      </c>
      <c r="F67" s="38">
        <v>0</v>
      </c>
      <c r="G67" s="38">
        <v>227633.1</v>
      </c>
      <c r="H67" s="38">
        <v>40526.06</v>
      </c>
      <c r="I67" s="35">
        <v>17.803236875480764</v>
      </c>
      <c r="J67" s="38">
        <v>40526.06</v>
      </c>
    </row>
    <row r="68" spans="1:10" ht="13.8" x14ac:dyDescent="0.2">
      <c r="A68" s="37" t="s">
        <v>68</v>
      </c>
      <c r="B68" s="16" t="s">
        <v>68</v>
      </c>
      <c r="C68" s="37" t="s">
        <v>360</v>
      </c>
      <c r="D68" s="16" t="s">
        <v>361</v>
      </c>
      <c r="E68" s="38">
        <v>11604</v>
      </c>
      <c r="F68" s="38">
        <v>0</v>
      </c>
      <c r="G68" s="38">
        <v>11604</v>
      </c>
      <c r="H68" s="38">
        <v>0</v>
      </c>
      <c r="I68" s="35">
        <v>0</v>
      </c>
      <c r="J68" s="38">
        <v>0</v>
      </c>
    </row>
    <row r="69" spans="1:10" ht="13.8" x14ac:dyDescent="0.2">
      <c r="A69" s="37" t="s">
        <v>68</v>
      </c>
      <c r="B69" s="16" t="s">
        <v>68</v>
      </c>
      <c r="C69" s="37" t="s">
        <v>362</v>
      </c>
      <c r="D69" s="16" t="s">
        <v>363</v>
      </c>
      <c r="E69" s="38">
        <v>1156401.21</v>
      </c>
      <c r="F69" s="38">
        <v>0</v>
      </c>
      <c r="G69" s="38">
        <v>1156401.21</v>
      </c>
      <c r="H69" s="38">
        <v>67158.77</v>
      </c>
      <c r="I69" s="35">
        <v>5.8075665624735899</v>
      </c>
      <c r="J69" s="38">
        <v>7677.82</v>
      </c>
    </row>
    <row r="70" spans="1:10" ht="13.8" x14ac:dyDescent="0.2">
      <c r="A70" s="37" t="s">
        <v>68</v>
      </c>
      <c r="B70" s="16" t="s">
        <v>68</v>
      </c>
      <c r="C70" s="37" t="s">
        <v>364</v>
      </c>
      <c r="D70" s="16" t="s">
        <v>365</v>
      </c>
      <c r="E70" s="38">
        <v>1400000</v>
      </c>
      <c r="F70" s="38">
        <v>0</v>
      </c>
      <c r="G70" s="38">
        <v>1400000</v>
      </c>
      <c r="H70" s="38">
        <v>0</v>
      </c>
      <c r="I70" s="35">
        <v>0</v>
      </c>
      <c r="J70" s="38">
        <v>0</v>
      </c>
    </row>
    <row r="71" spans="1:10" ht="13.8" x14ac:dyDescent="0.2">
      <c r="A71" s="37" t="s">
        <v>68</v>
      </c>
      <c r="B71" s="16" t="s">
        <v>68</v>
      </c>
      <c r="C71" s="37" t="s">
        <v>366</v>
      </c>
      <c r="D71" s="16" t="s">
        <v>367</v>
      </c>
      <c r="E71" s="38">
        <v>1653451.23</v>
      </c>
      <c r="F71" s="38">
        <v>0</v>
      </c>
      <c r="G71" s="38">
        <v>1653451.23</v>
      </c>
      <c r="H71" s="38">
        <v>251613.62</v>
      </c>
      <c r="I71" s="35">
        <v>15.217480590582644</v>
      </c>
      <c r="J71" s="38">
        <v>-1466.75</v>
      </c>
    </row>
    <row r="72" spans="1:10" ht="13.8" x14ac:dyDescent="0.2">
      <c r="A72" s="37" t="s">
        <v>68</v>
      </c>
      <c r="B72" s="16" t="s">
        <v>68</v>
      </c>
      <c r="C72" s="37" t="s">
        <v>368</v>
      </c>
      <c r="D72" s="16" t="s">
        <v>369</v>
      </c>
      <c r="E72" s="38">
        <v>6900000</v>
      </c>
      <c r="F72" s="38">
        <v>0</v>
      </c>
      <c r="G72" s="38">
        <v>6900000</v>
      </c>
      <c r="H72" s="38">
        <v>12588.7</v>
      </c>
      <c r="I72" s="35">
        <v>0.18244492753623187</v>
      </c>
      <c r="J72" s="38">
        <v>695.87</v>
      </c>
    </row>
    <row r="73" spans="1:10" ht="13.8" x14ac:dyDescent="0.2">
      <c r="A73" s="37" t="s">
        <v>68</v>
      </c>
      <c r="B73" s="16" t="s">
        <v>68</v>
      </c>
      <c r="C73" s="41" t="s">
        <v>123</v>
      </c>
      <c r="D73" s="27" t="s">
        <v>68</v>
      </c>
      <c r="E73" s="28">
        <v>11675624.27</v>
      </c>
      <c r="F73" s="28">
        <v>0</v>
      </c>
      <c r="G73" s="28">
        <v>11675624.27</v>
      </c>
      <c r="H73" s="28">
        <v>371887.15</v>
      </c>
      <c r="I73" s="29">
        <v>3.1851585953784722</v>
      </c>
      <c r="J73" s="28">
        <v>47433</v>
      </c>
    </row>
    <row r="74" spans="1:10" ht="13.8" x14ac:dyDescent="0.2">
      <c r="A74" s="37" t="s">
        <v>11</v>
      </c>
      <c r="B74" s="16" t="s">
        <v>12</v>
      </c>
      <c r="C74" s="37" t="s">
        <v>370</v>
      </c>
      <c r="D74" s="16" t="s">
        <v>371</v>
      </c>
      <c r="E74" s="38">
        <v>3413076.53</v>
      </c>
      <c r="F74" s="38">
        <v>0</v>
      </c>
      <c r="G74" s="38">
        <v>3413076.53</v>
      </c>
      <c r="H74" s="38">
        <v>477931.01</v>
      </c>
      <c r="I74" s="35">
        <v>14.00293857460032</v>
      </c>
      <c r="J74" s="38">
        <v>477931.01</v>
      </c>
    </row>
    <row r="75" spans="1:10" ht="13.8" x14ac:dyDescent="0.2">
      <c r="A75" s="37" t="s">
        <v>68</v>
      </c>
      <c r="B75" s="16" t="s">
        <v>68</v>
      </c>
      <c r="C75" s="37" t="s">
        <v>372</v>
      </c>
      <c r="D75" s="16" t="s">
        <v>373</v>
      </c>
      <c r="E75" s="38">
        <v>13300000</v>
      </c>
      <c r="F75" s="38">
        <v>0</v>
      </c>
      <c r="G75" s="38">
        <v>13300000</v>
      </c>
      <c r="H75" s="38">
        <v>0</v>
      </c>
      <c r="I75" s="35">
        <v>0</v>
      </c>
      <c r="J75" s="38">
        <v>0</v>
      </c>
    </row>
    <row r="76" spans="1:10" ht="13.8" x14ac:dyDescent="0.2">
      <c r="A76" s="37" t="s">
        <v>68</v>
      </c>
      <c r="B76" s="16" t="s">
        <v>68</v>
      </c>
      <c r="C76" s="37" t="s">
        <v>247</v>
      </c>
      <c r="D76" s="16" t="s">
        <v>374</v>
      </c>
      <c r="E76" s="38">
        <v>9091005.1099999994</v>
      </c>
      <c r="F76" s="38">
        <v>0</v>
      </c>
      <c r="G76" s="38">
        <v>9091005.1099999994</v>
      </c>
      <c r="H76" s="38">
        <v>1003174.74</v>
      </c>
      <c r="I76" s="35">
        <v>11.034805589279886</v>
      </c>
      <c r="J76" s="38">
        <v>1003174.74</v>
      </c>
    </row>
    <row r="77" spans="1:10" s="89" customFormat="1" ht="13.8" x14ac:dyDescent="0.2">
      <c r="A77" s="37" t="s">
        <v>68</v>
      </c>
      <c r="B77" s="16" t="s">
        <v>68</v>
      </c>
      <c r="C77" s="37" t="s">
        <v>375</v>
      </c>
      <c r="D77" s="16" t="s">
        <v>376</v>
      </c>
      <c r="E77" s="38">
        <v>233462.75</v>
      </c>
      <c r="F77" s="38">
        <v>0</v>
      </c>
      <c r="G77" s="38">
        <v>233462.75</v>
      </c>
      <c r="H77" s="38">
        <v>0</v>
      </c>
      <c r="I77" s="35">
        <v>0</v>
      </c>
      <c r="J77" s="38">
        <v>0</v>
      </c>
    </row>
    <row r="78" spans="1:10" ht="13.8" x14ac:dyDescent="0.2">
      <c r="A78" s="37" t="s">
        <v>68</v>
      </c>
      <c r="B78" s="16" t="s">
        <v>68</v>
      </c>
      <c r="C78" s="37" t="s">
        <v>377</v>
      </c>
      <c r="D78" s="16" t="s">
        <v>378</v>
      </c>
      <c r="E78" s="38">
        <v>2200000</v>
      </c>
      <c r="F78" s="38">
        <v>0</v>
      </c>
      <c r="G78" s="38">
        <v>2200000</v>
      </c>
      <c r="H78" s="38">
        <v>23580</v>
      </c>
      <c r="I78" s="35">
        <v>1.0718181818181818</v>
      </c>
      <c r="J78" s="38">
        <v>23580</v>
      </c>
    </row>
    <row r="79" spans="1:10" ht="13.8" x14ac:dyDescent="0.2">
      <c r="A79" s="37" t="s">
        <v>68</v>
      </c>
      <c r="B79" s="16" t="s">
        <v>68</v>
      </c>
      <c r="C79" s="37" t="s">
        <v>379</v>
      </c>
      <c r="D79" s="16" t="s">
        <v>380</v>
      </c>
      <c r="E79" s="38">
        <v>500000</v>
      </c>
      <c r="F79" s="38">
        <v>0</v>
      </c>
      <c r="G79" s="38">
        <v>500000</v>
      </c>
      <c r="H79" s="38">
        <v>0</v>
      </c>
      <c r="I79" s="35">
        <v>0</v>
      </c>
      <c r="J79" s="38">
        <v>0</v>
      </c>
    </row>
    <row r="80" spans="1:10" ht="13.8" x14ac:dyDescent="0.2">
      <c r="A80" s="37" t="s">
        <v>68</v>
      </c>
      <c r="B80" s="16" t="s">
        <v>68</v>
      </c>
      <c r="C80" s="37" t="s">
        <v>381</v>
      </c>
      <c r="D80" s="16" t="s">
        <v>382</v>
      </c>
      <c r="E80" s="38">
        <v>179640420.06999999</v>
      </c>
      <c r="F80" s="38">
        <v>0</v>
      </c>
      <c r="G80" s="38">
        <v>179640420.06999999</v>
      </c>
      <c r="H80" s="38">
        <v>0</v>
      </c>
      <c r="I80" s="35">
        <v>0</v>
      </c>
      <c r="J80" s="38">
        <v>0</v>
      </c>
    </row>
    <row r="81" spans="1:10" ht="13.8" x14ac:dyDescent="0.2">
      <c r="A81" s="37" t="s">
        <v>68</v>
      </c>
      <c r="B81" s="16" t="s">
        <v>68</v>
      </c>
      <c r="C81" s="37" t="s">
        <v>383</v>
      </c>
      <c r="D81" s="16" t="s">
        <v>329</v>
      </c>
      <c r="E81" s="38">
        <v>186000</v>
      </c>
      <c r="F81" s="38">
        <v>0</v>
      </c>
      <c r="G81" s="38">
        <v>186000</v>
      </c>
      <c r="H81" s="38">
        <v>0</v>
      </c>
      <c r="I81" s="35">
        <v>0</v>
      </c>
      <c r="J81" s="38">
        <v>0</v>
      </c>
    </row>
    <row r="82" spans="1:10" ht="13.8" x14ac:dyDescent="0.2">
      <c r="A82" s="37" t="s">
        <v>68</v>
      </c>
      <c r="B82" s="16" t="s">
        <v>68</v>
      </c>
      <c r="C82" s="37" t="s">
        <v>384</v>
      </c>
      <c r="D82" s="16" t="s">
        <v>333</v>
      </c>
      <c r="E82" s="38">
        <v>720000</v>
      </c>
      <c r="F82" s="38">
        <v>0</v>
      </c>
      <c r="G82" s="38">
        <v>720000</v>
      </c>
      <c r="H82" s="38">
        <v>0</v>
      </c>
      <c r="I82" s="35">
        <v>0</v>
      </c>
      <c r="J82" s="38">
        <v>0</v>
      </c>
    </row>
    <row r="83" spans="1:10" ht="13.8" x14ac:dyDescent="0.2">
      <c r="A83" s="37" t="s">
        <v>68</v>
      </c>
      <c r="B83" s="16" t="s">
        <v>68</v>
      </c>
      <c r="C83" s="37" t="s">
        <v>385</v>
      </c>
      <c r="D83" s="16" t="s">
        <v>386</v>
      </c>
      <c r="E83" s="38">
        <v>6234768.1900000004</v>
      </c>
      <c r="F83" s="38">
        <v>0</v>
      </c>
      <c r="G83" s="38">
        <v>6234768.1900000004</v>
      </c>
      <c r="H83" s="38">
        <v>0</v>
      </c>
      <c r="I83" s="35">
        <v>0</v>
      </c>
      <c r="J83" s="38">
        <v>0</v>
      </c>
    </row>
    <row r="84" spans="1:10" ht="13.8" x14ac:dyDescent="0.2">
      <c r="A84" s="37" t="s">
        <v>68</v>
      </c>
      <c r="B84" s="16" t="s">
        <v>68</v>
      </c>
      <c r="C84" s="37" t="s">
        <v>249</v>
      </c>
      <c r="D84" s="16" t="s">
        <v>387</v>
      </c>
      <c r="E84" s="38">
        <v>5651149.04</v>
      </c>
      <c r="F84" s="38">
        <v>0</v>
      </c>
      <c r="G84" s="38">
        <v>5651149.04</v>
      </c>
      <c r="H84" s="38">
        <v>0</v>
      </c>
      <c r="I84" s="35">
        <v>0</v>
      </c>
      <c r="J84" s="38">
        <v>0</v>
      </c>
    </row>
    <row r="85" spans="1:10" ht="13.8" x14ac:dyDescent="0.2">
      <c r="A85" s="37" t="s">
        <v>68</v>
      </c>
      <c r="B85" s="16" t="s">
        <v>68</v>
      </c>
      <c r="C85" s="37" t="s">
        <v>388</v>
      </c>
      <c r="D85" s="16" t="s">
        <v>341</v>
      </c>
      <c r="E85" s="38">
        <v>596904.30000000005</v>
      </c>
      <c r="F85" s="38">
        <v>0</v>
      </c>
      <c r="G85" s="38">
        <v>596904.30000000005</v>
      </c>
      <c r="H85" s="38">
        <v>0</v>
      </c>
      <c r="I85" s="35">
        <v>0</v>
      </c>
      <c r="J85" s="38">
        <v>0</v>
      </c>
    </row>
    <row r="86" spans="1:10" ht="13.8" x14ac:dyDescent="0.2">
      <c r="A86" s="37" t="s">
        <v>68</v>
      </c>
      <c r="B86" s="16" t="s">
        <v>68</v>
      </c>
      <c r="C86" s="37" t="s">
        <v>250</v>
      </c>
      <c r="D86" s="16" t="s">
        <v>389</v>
      </c>
      <c r="E86" s="38">
        <v>155000</v>
      </c>
      <c r="F86" s="38">
        <v>0</v>
      </c>
      <c r="G86" s="38">
        <v>155000</v>
      </c>
      <c r="H86" s="38">
        <v>0</v>
      </c>
      <c r="I86" s="35">
        <v>0</v>
      </c>
      <c r="J86" s="38">
        <v>0</v>
      </c>
    </row>
    <row r="87" spans="1:10" ht="13.8" x14ac:dyDescent="0.2">
      <c r="A87" s="37" t="s">
        <v>68</v>
      </c>
      <c r="B87" s="16" t="s">
        <v>68</v>
      </c>
      <c r="C87" s="37" t="s">
        <v>251</v>
      </c>
      <c r="D87" s="16" t="s">
        <v>390</v>
      </c>
      <c r="E87" s="38">
        <v>133137.25</v>
      </c>
      <c r="F87" s="38">
        <v>0</v>
      </c>
      <c r="G87" s="38">
        <v>133137.25</v>
      </c>
      <c r="H87" s="38">
        <v>0</v>
      </c>
      <c r="I87" s="35">
        <v>0</v>
      </c>
      <c r="J87" s="38">
        <v>0</v>
      </c>
    </row>
    <row r="88" spans="1:10" ht="13.8" x14ac:dyDescent="0.2">
      <c r="A88" s="37" t="s">
        <v>68</v>
      </c>
      <c r="B88" s="16" t="s">
        <v>68</v>
      </c>
      <c r="C88" s="37" t="s">
        <v>391</v>
      </c>
      <c r="D88" s="16" t="s">
        <v>345</v>
      </c>
      <c r="E88" s="38">
        <v>67003476.909999996</v>
      </c>
      <c r="F88" s="38">
        <v>0</v>
      </c>
      <c r="G88" s="38">
        <v>67003476.909999996</v>
      </c>
      <c r="H88" s="38">
        <v>25445.69</v>
      </c>
      <c r="I88" s="35">
        <v>3.7976671022876926E-2</v>
      </c>
      <c r="J88" s="38">
        <v>25445.69</v>
      </c>
    </row>
    <row r="89" spans="1:10" ht="13.8" x14ac:dyDescent="0.2">
      <c r="A89" s="37" t="s">
        <v>68</v>
      </c>
      <c r="B89" s="16" t="s">
        <v>68</v>
      </c>
      <c r="C89" s="37" t="s">
        <v>392</v>
      </c>
      <c r="D89" s="16" t="s">
        <v>351</v>
      </c>
      <c r="E89" s="38">
        <v>26210990.640000001</v>
      </c>
      <c r="F89" s="38">
        <v>0</v>
      </c>
      <c r="G89" s="38">
        <v>26210990.640000001</v>
      </c>
      <c r="H89" s="38">
        <v>0</v>
      </c>
      <c r="I89" s="35">
        <v>0</v>
      </c>
      <c r="J89" s="38">
        <v>0</v>
      </c>
    </row>
    <row r="90" spans="1:10" ht="13.8" x14ac:dyDescent="0.2">
      <c r="A90" s="37" t="s">
        <v>68</v>
      </c>
      <c r="B90" s="16" t="s">
        <v>68</v>
      </c>
      <c r="C90" s="37" t="s">
        <v>393</v>
      </c>
      <c r="D90" s="16" t="s">
        <v>353</v>
      </c>
      <c r="E90" s="38">
        <v>88593593.650000006</v>
      </c>
      <c r="F90" s="38">
        <v>0</v>
      </c>
      <c r="G90" s="38">
        <v>88593593.650000006</v>
      </c>
      <c r="H90" s="38">
        <v>5411790.04</v>
      </c>
      <c r="I90" s="35">
        <v>6.1085568572598472</v>
      </c>
      <c r="J90" s="38">
        <v>5411790.04</v>
      </c>
    </row>
    <row r="91" spans="1:10" ht="13.8" x14ac:dyDescent="0.2">
      <c r="A91" s="37" t="s">
        <v>68</v>
      </c>
      <c r="B91" s="16" t="s">
        <v>68</v>
      </c>
      <c r="C91" s="37" t="s">
        <v>394</v>
      </c>
      <c r="D91" s="16" t="s">
        <v>355</v>
      </c>
      <c r="E91" s="38">
        <v>512679.69</v>
      </c>
      <c r="F91" s="38">
        <v>0</v>
      </c>
      <c r="G91" s="38">
        <v>512679.69</v>
      </c>
      <c r="H91" s="38">
        <v>0</v>
      </c>
      <c r="I91" s="35">
        <v>0</v>
      </c>
      <c r="J91" s="38">
        <v>0</v>
      </c>
    </row>
    <row r="92" spans="1:10" ht="13.8" x14ac:dyDescent="0.2">
      <c r="A92" s="37" t="s">
        <v>68</v>
      </c>
      <c r="B92" s="16" t="s">
        <v>68</v>
      </c>
      <c r="C92" s="41" t="s">
        <v>123</v>
      </c>
      <c r="D92" s="27" t="s">
        <v>68</v>
      </c>
      <c r="E92" s="28">
        <v>404375664.13</v>
      </c>
      <c r="F92" s="28">
        <v>0</v>
      </c>
      <c r="G92" s="28">
        <v>404375664.13</v>
      </c>
      <c r="H92" s="28">
        <v>6941921.4800000004</v>
      </c>
      <c r="I92" s="29">
        <v>1.7167011014214468</v>
      </c>
      <c r="J92" s="28">
        <v>6941921.4800000004</v>
      </c>
    </row>
    <row r="93" spans="1:10" ht="13.8" x14ac:dyDescent="0.2">
      <c r="A93" s="37" t="s">
        <v>19</v>
      </c>
      <c r="B93" s="16" t="s">
        <v>20</v>
      </c>
      <c r="C93" s="37" t="s">
        <v>395</v>
      </c>
      <c r="D93" s="16" t="s">
        <v>396</v>
      </c>
      <c r="E93" s="38">
        <v>143097.21</v>
      </c>
      <c r="F93" s="38">
        <v>0</v>
      </c>
      <c r="G93" s="38">
        <v>143097.21</v>
      </c>
      <c r="H93" s="38">
        <v>0</v>
      </c>
      <c r="I93" s="35">
        <v>0</v>
      </c>
      <c r="J93" s="38">
        <v>0</v>
      </c>
    </row>
    <row r="94" spans="1:10" s="89" customFormat="1" ht="13.8" x14ac:dyDescent="0.2">
      <c r="A94" s="37" t="s">
        <v>68</v>
      </c>
      <c r="B94" s="16" t="s">
        <v>68</v>
      </c>
      <c r="C94" s="37" t="s">
        <v>397</v>
      </c>
      <c r="D94" s="16" t="s">
        <v>398</v>
      </c>
      <c r="E94" s="38">
        <v>13695511</v>
      </c>
      <c r="F94" s="38">
        <v>0</v>
      </c>
      <c r="G94" s="38">
        <v>13695511</v>
      </c>
      <c r="H94" s="38">
        <v>50</v>
      </c>
      <c r="I94" s="35">
        <v>3.6508312833307208E-4</v>
      </c>
      <c r="J94" s="38">
        <v>50</v>
      </c>
    </row>
    <row r="95" spans="1:10" s="89" customFormat="1" ht="13.8" x14ac:dyDescent="0.2">
      <c r="A95" s="37" t="s">
        <v>68</v>
      </c>
      <c r="B95" s="16" t="s">
        <v>68</v>
      </c>
      <c r="C95" s="37" t="s">
        <v>399</v>
      </c>
      <c r="D95" s="16" t="s">
        <v>400</v>
      </c>
      <c r="E95" s="38">
        <v>0</v>
      </c>
      <c r="F95" s="38">
        <v>22945966</v>
      </c>
      <c r="G95" s="38">
        <v>22945966</v>
      </c>
      <c r="H95" s="38">
        <v>0</v>
      </c>
      <c r="I95" s="35">
        <v>0</v>
      </c>
      <c r="J95" s="38">
        <v>0</v>
      </c>
    </row>
    <row r="96" spans="1:10" s="89" customFormat="1" ht="13.8" x14ac:dyDescent="0.2">
      <c r="A96" s="37" t="s">
        <v>68</v>
      </c>
      <c r="B96" s="16" t="s">
        <v>68</v>
      </c>
      <c r="C96" s="41" t="s">
        <v>123</v>
      </c>
      <c r="D96" s="27" t="s">
        <v>68</v>
      </c>
      <c r="E96" s="28">
        <v>13838608.210000001</v>
      </c>
      <c r="F96" s="28">
        <v>22945966</v>
      </c>
      <c r="G96" s="28">
        <v>36784574.210000001</v>
      </c>
      <c r="H96" s="28">
        <v>50</v>
      </c>
      <c r="I96" s="29">
        <v>1.3592654278000952E-4</v>
      </c>
      <c r="J96" s="28">
        <v>50</v>
      </c>
    </row>
    <row r="97" spans="1:10" s="89" customFormat="1" ht="13.8" x14ac:dyDescent="0.2">
      <c r="A97" s="37" t="s">
        <v>21</v>
      </c>
      <c r="B97" s="16" t="s">
        <v>22</v>
      </c>
      <c r="C97" s="37" t="s">
        <v>257</v>
      </c>
      <c r="D97" s="16" t="s">
        <v>401</v>
      </c>
      <c r="E97" s="38">
        <v>1653415366.3599999</v>
      </c>
      <c r="F97" s="38">
        <v>0</v>
      </c>
      <c r="G97" s="38">
        <v>1653415366.3599999</v>
      </c>
      <c r="H97" s="38">
        <v>0</v>
      </c>
      <c r="I97" s="35">
        <v>0</v>
      </c>
      <c r="J97" s="38">
        <v>0</v>
      </c>
    </row>
    <row r="98" spans="1:10" s="89" customFormat="1" ht="13.8" x14ac:dyDescent="0.2">
      <c r="A98" s="37" t="s">
        <v>68</v>
      </c>
      <c r="B98" s="16" t="s">
        <v>68</v>
      </c>
      <c r="C98" s="37" t="s">
        <v>402</v>
      </c>
      <c r="D98" s="16" t="s">
        <v>403</v>
      </c>
      <c r="E98" s="38">
        <v>152883210.69</v>
      </c>
      <c r="F98" s="38">
        <v>0</v>
      </c>
      <c r="G98" s="38">
        <v>152883210.69</v>
      </c>
      <c r="H98" s="38">
        <v>0</v>
      </c>
      <c r="I98" s="35">
        <v>0</v>
      </c>
      <c r="J98" s="38">
        <v>0</v>
      </c>
    </row>
    <row r="99" spans="1:10" s="89" customFormat="1" ht="13.8" x14ac:dyDescent="0.2">
      <c r="A99" s="37" t="s">
        <v>68</v>
      </c>
      <c r="B99" s="16" t="s">
        <v>68</v>
      </c>
      <c r="C99" s="41" t="s">
        <v>123</v>
      </c>
      <c r="D99" s="27" t="s">
        <v>68</v>
      </c>
      <c r="E99" s="28">
        <v>1806298577.05</v>
      </c>
      <c r="F99" s="28">
        <v>0</v>
      </c>
      <c r="G99" s="28">
        <v>1806298577.05</v>
      </c>
      <c r="H99" s="28">
        <v>0</v>
      </c>
      <c r="I99" s="29">
        <v>0</v>
      </c>
      <c r="J99" s="28">
        <v>0</v>
      </c>
    </row>
    <row r="100" spans="1:10" s="89" customFormat="1" ht="13.8" x14ac:dyDescent="0.2">
      <c r="A100" s="123" t="s">
        <v>263</v>
      </c>
      <c r="B100" s="124" t="s">
        <v>68</v>
      </c>
      <c r="C100" s="72" t="s">
        <v>68</v>
      </c>
      <c r="D100" s="70" t="s">
        <v>68</v>
      </c>
      <c r="E100" s="66">
        <v>7443845671.8199997</v>
      </c>
      <c r="F100" s="66">
        <v>22945966</v>
      </c>
      <c r="G100" s="66">
        <v>7466791637.8199997</v>
      </c>
      <c r="H100" s="66">
        <v>392361549.94999999</v>
      </c>
      <c r="I100" s="71">
        <v>5.2547542369155176</v>
      </c>
      <c r="J100" s="66">
        <v>359640975.23000002</v>
      </c>
    </row>
    <row r="101" spans="1:10" ht="13.8" x14ac:dyDescent="0.3">
      <c r="A101" s="39" t="s">
        <v>1770</v>
      </c>
      <c r="B101" s="18"/>
      <c r="C101" s="40"/>
      <c r="D101" s="18"/>
      <c r="E101" s="18"/>
      <c r="F101" s="18"/>
      <c r="G101" s="40"/>
      <c r="H101" s="40"/>
      <c r="I101" s="40"/>
      <c r="J101" s="40"/>
    </row>
  </sheetData>
  <mergeCells count="5">
    <mergeCell ref="A5:B6"/>
    <mergeCell ref="C5:D6"/>
    <mergeCell ref="A1:J1"/>
    <mergeCell ref="A2:J2"/>
    <mergeCell ref="A100:B100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D99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9"/>
  <sheetViews>
    <sheetView topLeftCell="A161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7" customFormat="1" ht="18.75" customHeight="1" x14ac:dyDescent="0.35">
      <c r="A1" s="106" t="s">
        <v>61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5">
      <c r="A2" s="106" t="s">
        <v>56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65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09" t="s">
        <v>45</v>
      </c>
      <c r="B5" s="110"/>
      <c r="C5" s="109" t="s">
        <v>53</v>
      </c>
      <c r="D5" s="11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404</v>
      </c>
      <c r="B7" s="16" t="s">
        <v>405</v>
      </c>
      <c r="C7" s="80" t="s">
        <v>3</v>
      </c>
      <c r="D7" s="81" t="s">
        <v>4</v>
      </c>
      <c r="E7" s="38">
        <v>15695825.220000001</v>
      </c>
      <c r="F7" s="38">
        <v>0</v>
      </c>
      <c r="G7" s="38">
        <v>15695825.220000001</v>
      </c>
      <c r="H7" s="38">
        <v>15695825.220000001</v>
      </c>
      <c r="I7" s="38">
        <v>15695825.220000001</v>
      </c>
      <c r="J7" s="38">
        <v>0</v>
      </c>
      <c r="K7" s="35">
        <v>0</v>
      </c>
      <c r="L7" s="38">
        <v>0</v>
      </c>
    </row>
    <row r="8" spans="1:12" ht="13.8" x14ac:dyDescent="0.2">
      <c r="A8" s="37" t="s">
        <v>68</v>
      </c>
      <c r="B8" s="16" t="s">
        <v>68</v>
      </c>
      <c r="C8" s="80" t="s">
        <v>5</v>
      </c>
      <c r="D8" s="81" t="s">
        <v>6</v>
      </c>
      <c r="E8" s="38">
        <v>6524783.9800000004</v>
      </c>
      <c r="F8" s="38">
        <v>0</v>
      </c>
      <c r="G8" s="38">
        <v>6524783.9800000004</v>
      </c>
      <c r="H8" s="38">
        <v>6524783.9800000004</v>
      </c>
      <c r="I8" s="38">
        <v>6524783.9800000004</v>
      </c>
      <c r="J8" s="38">
        <v>0</v>
      </c>
      <c r="K8" s="35">
        <v>0</v>
      </c>
      <c r="L8" s="38">
        <v>0</v>
      </c>
    </row>
    <row r="9" spans="1:12" ht="13.8" x14ac:dyDescent="0.2">
      <c r="A9" s="37" t="s">
        <v>68</v>
      </c>
      <c r="B9" s="16" t="s">
        <v>68</v>
      </c>
      <c r="C9" s="80" t="s">
        <v>15</v>
      </c>
      <c r="D9" s="81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0</v>
      </c>
      <c r="K9" s="35">
        <v>0</v>
      </c>
      <c r="L9" s="38">
        <v>0</v>
      </c>
    </row>
    <row r="10" spans="1:12" ht="13.8" x14ac:dyDescent="0.2">
      <c r="A10" s="37" t="s">
        <v>68</v>
      </c>
      <c r="B10" s="16" t="s">
        <v>68</v>
      </c>
      <c r="C10" s="80" t="s">
        <v>7</v>
      </c>
      <c r="D10" s="81" t="s">
        <v>8</v>
      </c>
      <c r="E10" s="38">
        <v>4259825.96</v>
      </c>
      <c r="F10" s="38">
        <v>0</v>
      </c>
      <c r="G10" s="38">
        <v>4259825.96</v>
      </c>
      <c r="H10" s="38">
        <v>4259825.96</v>
      </c>
      <c r="I10" s="38">
        <v>4259825.96</v>
      </c>
      <c r="J10" s="38">
        <v>0</v>
      </c>
      <c r="K10" s="35">
        <v>0</v>
      </c>
      <c r="L10" s="38">
        <v>0</v>
      </c>
    </row>
    <row r="11" spans="1:12" ht="13.8" x14ac:dyDescent="0.2">
      <c r="A11" s="37" t="s">
        <v>68</v>
      </c>
      <c r="B11" s="16" t="s">
        <v>68</v>
      </c>
      <c r="C11" s="80" t="s">
        <v>9</v>
      </c>
      <c r="D11" s="81" t="s">
        <v>10</v>
      </c>
      <c r="E11" s="38">
        <v>532500</v>
      </c>
      <c r="F11" s="38">
        <v>0</v>
      </c>
      <c r="G11" s="38">
        <v>532500</v>
      </c>
      <c r="H11" s="38">
        <v>532500</v>
      </c>
      <c r="I11" s="38">
        <v>532500</v>
      </c>
      <c r="J11" s="38">
        <v>0</v>
      </c>
      <c r="K11" s="35">
        <v>0</v>
      </c>
      <c r="L11" s="38">
        <v>0</v>
      </c>
    </row>
    <row r="12" spans="1:12" ht="13.8" x14ac:dyDescent="0.2">
      <c r="A12" s="37" t="s">
        <v>68</v>
      </c>
      <c r="B12" s="16" t="s">
        <v>68</v>
      </c>
      <c r="C12" s="82" t="s">
        <v>123</v>
      </c>
      <c r="D12" s="83" t="s">
        <v>68</v>
      </c>
      <c r="E12" s="28">
        <v>27014135.16</v>
      </c>
      <c r="F12" s="28">
        <v>0</v>
      </c>
      <c r="G12" s="28">
        <v>27014135.16</v>
      </c>
      <c r="H12" s="28">
        <v>27014135.16</v>
      </c>
      <c r="I12" s="28">
        <v>27014135.16</v>
      </c>
      <c r="J12" s="28">
        <v>0</v>
      </c>
      <c r="K12" s="29">
        <v>0</v>
      </c>
      <c r="L12" s="28">
        <v>0</v>
      </c>
    </row>
    <row r="13" spans="1:12" ht="13.8" x14ac:dyDescent="0.2">
      <c r="A13" s="37" t="s">
        <v>406</v>
      </c>
      <c r="B13" s="16" t="s">
        <v>407</v>
      </c>
      <c r="C13" s="80" t="s">
        <v>3</v>
      </c>
      <c r="D13" s="81" t="s">
        <v>4</v>
      </c>
      <c r="E13" s="38">
        <v>1672353.55</v>
      </c>
      <c r="F13" s="38">
        <v>0</v>
      </c>
      <c r="G13" s="38">
        <v>1672353.55</v>
      </c>
      <c r="H13" s="38">
        <v>95736.2</v>
      </c>
      <c r="I13" s="38">
        <v>95736.2</v>
      </c>
      <c r="J13" s="38">
        <v>95736.2</v>
      </c>
      <c r="K13" s="35">
        <v>5.7246387882514398</v>
      </c>
      <c r="L13" s="38">
        <v>95736.2</v>
      </c>
    </row>
    <row r="14" spans="1:12" ht="13.8" x14ac:dyDescent="0.2">
      <c r="A14" s="37" t="s">
        <v>68</v>
      </c>
      <c r="B14" s="16" t="s">
        <v>68</v>
      </c>
      <c r="C14" s="80" t="s">
        <v>5</v>
      </c>
      <c r="D14" s="81" t="s">
        <v>6</v>
      </c>
      <c r="E14" s="38">
        <v>715431</v>
      </c>
      <c r="F14" s="38">
        <v>0</v>
      </c>
      <c r="G14" s="38">
        <v>715431</v>
      </c>
      <c r="H14" s="38">
        <v>31544.77</v>
      </c>
      <c r="I14" s="38">
        <v>21897.31</v>
      </c>
      <c r="J14" s="38">
        <v>0</v>
      </c>
      <c r="K14" s="35">
        <v>0</v>
      </c>
      <c r="L14" s="38">
        <v>0</v>
      </c>
    </row>
    <row r="15" spans="1:12" ht="13.8" x14ac:dyDescent="0.2">
      <c r="A15" s="37" t="s">
        <v>68</v>
      </c>
      <c r="B15" s="16" t="s">
        <v>68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0</v>
      </c>
      <c r="I15" s="38">
        <v>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68</v>
      </c>
      <c r="B16" s="16" t="s">
        <v>68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68</v>
      </c>
      <c r="B17" s="16" t="s">
        <v>68</v>
      </c>
      <c r="C17" s="82" t="s">
        <v>123</v>
      </c>
      <c r="D17" s="83" t="s">
        <v>68</v>
      </c>
      <c r="E17" s="28">
        <v>2521554.5499999998</v>
      </c>
      <c r="F17" s="28">
        <v>0</v>
      </c>
      <c r="G17" s="28">
        <v>2521554.5499999998</v>
      </c>
      <c r="H17" s="28">
        <v>127280.97</v>
      </c>
      <c r="I17" s="28">
        <v>117633.51</v>
      </c>
      <c r="J17" s="28">
        <v>95736.2</v>
      </c>
      <c r="K17" s="29">
        <v>3.7967134202985999</v>
      </c>
      <c r="L17" s="28">
        <v>95736.2</v>
      </c>
    </row>
    <row r="18" spans="1:12" ht="13.8" x14ac:dyDescent="0.2">
      <c r="A18" s="37" t="s">
        <v>408</v>
      </c>
      <c r="B18" s="16" t="s">
        <v>409</v>
      </c>
      <c r="C18" s="80" t="s">
        <v>3</v>
      </c>
      <c r="D18" s="81" t="s">
        <v>4</v>
      </c>
      <c r="E18" s="38">
        <v>135931.43</v>
      </c>
      <c r="F18" s="38">
        <v>0</v>
      </c>
      <c r="G18" s="38">
        <v>135931.43</v>
      </c>
      <c r="H18" s="38">
        <v>6580.34</v>
      </c>
      <c r="I18" s="38">
        <v>6580.34</v>
      </c>
      <c r="J18" s="38">
        <v>6580.34</v>
      </c>
      <c r="K18" s="35">
        <v>4.8409260463161496</v>
      </c>
      <c r="L18" s="38">
        <v>6580.34</v>
      </c>
    </row>
    <row r="19" spans="1:12" ht="13.8" x14ac:dyDescent="0.2">
      <c r="A19" s="37" t="s">
        <v>68</v>
      </c>
      <c r="B19" s="16" t="s">
        <v>68</v>
      </c>
      <c r="C19" s="80" t="s">
        <v>5</v>
      </c>
      <c r="D19" s="81" t="s">
        <v>6</v>
      </c>
      <c r="E19" s="38">
        <v>249873.74</v>
      </c>
      <c r="F19" s="38">
        <v>0</v>
      </c>
      <c r="G19" s="38">
        <v>249873.74</v>
      </c>
      <c r="H19" s="38">
        <v>0</v>
      </c>
      <c r="I19" s="38">
        <v>0</v>
      </c>
      <c r="J19" s="38">
        <v>0</v>
      </c>
      <c r="K19" s="35">
        <v>0</v>
      </c>
      <c r="L19" s="38">
        <v>0</v>
      </c>
    </row>
    <row r="20" spans="1:12" ht="13.8" x14ac:dyDescent="0.2">
      <c r="A20" s="37" t="s">
        <v>68</v>
      </c>
      <c r="B20" s="16" t="s">
        <v>68</v>
      </c>
      <c r="C20" s="82" t="s">
        <v>123</v>
      </c>
      <c r="D20" s="83" t="s">
        <v>68</v>
      </c>
      <c r="E20" s="28">
        <v>385805.17</v>
      </c>
      <c r="F20" s="28">
        <v>0</v>
      </c>
      <c r="G20" s="28">
        <v>385805.17</v>
      </c>
      <c r="H20" s="28">
        <v>6580.34</v>
      </c>
      <c r="I20" s="28">
        <v>6580.34</v>
      </c>
      <c r="J20" s="28">
        <v>6580.34</v>
      </c>
      <c r="K20" s="29">
        <v>1.7056121876230901</v>
      </c>
      <c r="L20" s="28">
        <v>6580.34</v>
      </c>
    </row>
    <row r="21" spans="1:12" ht="13.8" x14ac:dyDescent="0.2">
      <c r="A21" s="37" t="s">
        <v>410</v>
      </c>
      <c r="B21" s="16" t="s">
        <v>411</v>
      </c>
      <c r="C21" s="80" t="s">
        <v>3</v>
      </c>
      <c r="D21" s="81" t="s">
        <v>4</v>
      </c>
      <c r="E21" s="38">
        <v>231091.96</v>
      </c>
      <c r="F21" s="38">
        <v>0</v>
      </c>
      <c r="G21" s="38">
        <v>231091.96</v>
      </c>
      <c r="H21" s="38">
        <v>14670.22</v>
      </c>
      <c r="I21" s="38">
        <v>14670.22</v>
      </c>
      <c r="J21" s="38">
        <v>14670.22</v>
      </c>
      <c r="K21" s="35">
        <v>6.3482173936297901</v>
      </c>
      <c r="L21" s="38">
        <v>14670.22</v>
      </c>
    </row>
    <row r="22" spans="1:12" ht="13.8" x14ac:dyDescent="0.2">
      <c r="A22" s="37" t="s">
        <v>68</v>
      </c>
      <c r="B22" s="16" t="s">
        <v>68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0</v>
      </c>
      <c r="I22" s="38">
        <v>0</v>
      </c>
      <c r="J22" s="38">
        <v>0</v>
      </c>
      <c r="K22" s="35">
        <v>0</v>
      </c>
      <c r="L22" s="38">
        <v>0</v>
      </c>
    </row>
    <row r="23" spans="1:12" ht="13.8" x14ac:dyDescent="0.2">
      <c r="A23" s="37" t="s">
        <v>68</v>
      </c>
      <c r="B23" s="16" t="s">
        <v>68</v>
      </c>
      <c r="C23" s="82" t="s">
        <v>123</v>
      </c>
      <c r="D23" s="83" t="s">
        <v>68</v>
      </c>
      <c r="E23" s="28">
        <v>234091.96</v>
      </c>
      <c r="F23" s="28">
        <v>0</v>
      </c>
      <c r="G23" s="28">
        <v>234091.96</v>
      </c>
      <c r="H23" s="28">
        <v>14670.22</v>
      </c>
      <c r="I23" s="28">
        <v>14670.22</v>
      </c>
      <c r="J23" s="28">
        <v>14670.22</v>
      </c>
      <c r="K23" s="29">
        <v>6.2668619631361997</v>
      </c>
      <c r="L23" s="28">
        <v>14670.22</v>
      </c>
    </row>
    <row r="24" spans="1:12" ht="13.8" x14ac:dyDescent="0.2">
      <c r="A24" s="37" t="s">
        <v>412</v>
      </c>
      <c r="B24" s="16" t="s">
        <v>413</v>
      </c>
      <c r="C24" s="80" t="s">
        <v>3</v>
      </c>
      <c r="D24" s="81" t="s">
        <v>4</v>
      </c>
      <c r="E24" s="38">
        <v>1131683.03</v>
      </c>
      <c r="F24" s="38">
        <v>0</v>
      </c>
      <c r="G24" s="38">
        <v>1131683.03</v>
      </c>
      <c r="H24" s="38">
        <v>52584.02</v>
      </c>
      <c r="I24" s="38">
        <v>52584.02</v>
      </c>
      <c r="J24" s="38">
        <v>52584.02</v>
      </c>
      <c r="K24" s="35">
        <v>4.6465325189156497</v>
      </c>
      <c r="L24" s="38">
        <v>52584.02</v>
      </c>
    </row>
    <row r="25" spans="1:12" ht="13.8" x14ac:dyDescent="0.2">
      <c r="A25" s="37" t="s">
        <v>68</v>
      </c>
      <c r="B25" s="16" t="s">
        <v>68</v>
      </c>
      <c r="C25" s="80" t="s">
        <v>5</v>
      </c>
      <c r="D25" s="81" t="s">
        <v>6</v>
      </c>
      <c r="E25" s="38">
        <v>1467383</v>
      </c>
      <c r="F25" s="38">
        <v>0</v>
      </c>
      <c r="G25" s="38">
        <v>1467383</v>
      </c>
      <c r="H25" s="38">
        <v>353738.14</v>
      </c>
      <c r="I25" s="38">
        <v>325716.37</v>
      </c>
      <c r="J25" s="38">
        <v>0</v>
      </c>
      <c r="K25" s="35">
        <v>0</v>
      </c>
      <c r="L25" s="38">
        <v>0</v>
      </c>
    </row>
    <row r="26" spans="1:12" ht="13.8" x14ac:dyDescent="0.2">
      <c r="A26" s="37" t="s">
        <v>68</v>
      </c>
      <c r="B26" s="16" t="s">
        <v>68</v>
      </c>
      <c r="C26" s="80" t="s">
        <v>7</v>
      </c>
      <c r="D26" s="81" t="s">
        <v>8</v>
      </c>
      <c r="E26" s="38">
        <v>165000</v>
      </c>
      <c r="F26" s="38">
        <v>0</v>
      </c>
      <c r="G26" s="38">
        <v>165000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68</v>
      </c>
      <c r="B27" s="16" t="s">
        <v>68</v>
      </c>
      <c r="C27" s="80" t="s">
        <v>9</v>
      </c>
      <c r="D27" s="81" t="s">
        <v>10</v>
      </c>
      <c r="E27" s="38">
        <v>2000</v>
      </c>
      <c r="F27" s="38">
        <v>0</v>
      </c>
      <c r="G27" s="38">
        <v>2000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68</v>
      </c>
      <c r="B28" s="16" t="s">
        <v>68</v>
      </c>
      <c r="C28" s="80" t="s">
        <v>11</v>
      </c>
      <c r="D28" s="81" t="s">
        <v>12</v>
      </c>
      <c r="E28" s="38">
        <v>60000</v>
      </c>
      <c r="F28" s="38">
        <v>0</v>
      </c>
      <c r="G28" s="38">
        <v>60000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68</v>
      </c>
      <c r="B29" s="16" t="s">
        <v>68</v>
      </c>
      <c r="C29" s="82" t="s">
        <v>123</v>
      </c>
      <c r="D29" s="83" t="s">
        <v>68</v>
      </c>
      <c r="E29" s="28">
        <v>2826066.03</v>
      </c>
      <c r="F29" s="28">
        <v>0</v>
      </c>
      <c r="G29" s="28">
        <v>2826066.03</v>
      </c>
      <c r="H29" s="28">
        <v>406322.16</v>
      </c>
      <c r="I29" s="28">
        <v>378300.39</v>
      </c>
      <c r="J29" s="28">
        <v>52584.02</v>
      </c>
      <c r="K29" s="29">
        <v>1.86067910097628</v>
      </c>
      <c r="L29" s="28">
        <v>52584.02</v>
      </c>
    </row>
    <row r="30" spans="1:12" ht="13.8" x14ac:dyDescent="0.2">
      <c r="A30" s="37" t="s">
        <v>414</v>
      </c>
      <c r="B30" s="16" t="s">
        <v>415</v>
      </c>
      <c r="C30" s="80" t="s">
        <v>3</v>
      </c>
      <c r="D30" s="81" t="s">
        <v>4</v>
      </c>
      <c r="E30" s="38">
        <v>387348.99</v>
      </c>
      <c r="F30" s="38">
        <v>0</v>
      </c>
      <c r="G30" s="38">
        <v>387348.99</v>
      </c>
      <c r="H30" s="38">
        <v>17987.98</v>
      </c>
      <c r="I30" s="38">
        <v>17987.98</v>
      </c>
      <c r="J30" s="38">
        <v>17987.98</v>
      </c>
      <c r="K30" s="35">
        <v>4.6438690856015903</v>
      </c>
      <c r="L30" s="38">
        <v>17987.98</v>
      </c>
    </row>
    <row r="31" spans="1:12" ht="13.8" x14ac:dyDescent="0.2">
      <c r="A31" s="37" t="s">
        <v>68</v>
      </c>
      <c r="B31" s="16" t="s">
        <v>68</v>
      </c>
      <c r="C31" s="80" t="s">
        <v>5</v>
      </c>
      <c r="D31" s="81" t="s">
        <v>6</v>
      </c>
      <c r="E31" s="38">
        <v>101197</v>
      </c>
      <c r="F31" s="38">
        <v>0</v>
      </c>
      <c r="G31" s="38">
        <v>101197</v>
      </c>
      <c r="H31" s="38">
        <v>151.34</v>
      </c>
      <c r="I31" s="38">
        <v>151.34</v>
      </c>
      <c r="J31" s="38">
        <v>0</v>
      </c>
      <c r="K31" s="35">
        <v>0</v>
      </c>
      <c r="L31" s="38">
        <v>0</v>
      </c>
    </row>
    <row r="32" spans="1:12" ht="13.8" x14ac:dyDescent="0.2">
      <c r="A32" s="37" t="s">
        <v>68</v>
      </c>
      <c r="B32" s="16" t="s">
        <v>68</v>
      </c>
      <c r="C32" s="80" t="s">
        <v>7</v>
      </c>
      <c r="D32" s="81" t="s">
        <v>8</v>
      </c>
      <c r="E32" s="38">
        <v>21100</v>
      </c>
      <c r="F32" s="38">
        <v>0</v>
      </c>
      <c r="G32" s="38">
        <v>21100</v>
      </c>
      <c r="H32" s="38">
        <v>11100</v>
      </c>
      <c r="I32" s="38">
        <v>11100</v>
      </c>
      <c r="J32" s="38">
        <v>865</v>
      </c>
      <c r="K32" s="35">
        <v>4.0995260663507098</v>
      </c>
      <c r="L32" s="38">
        <v>865</v>
      </c>
    </row>
    <row r="33" spans="1:12" ht="13.8" x14ac:dyDescent="0.2">
      <c r="A33" s="37" t="s">
        <v>68</v>
      </c>
      <c r="B33" s="16" t="s">
        <v>68</v>
      </c>
      <c r="C33" s="80" t="s">
        <v>9</v>
      </c>
      <c r="D33" s="81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68</v>
      </c>
      <c r="B34" s="16" t="s">
        <v>68</v>
      </c>
      <c r="C34" s="82" t="s">
        <v>123</v>
      </c>
      <c r="D34" s="83" t="s">
        <v>68</v>
      </c>
      <c r="E34" s="28">
        <v>509745.99</v>
      </c>
      <c r="F34" s="28">
        <v>0</v>
      </c>
      <c r="G34" s="28">
        <v>509745.99</v>
      </c>
      <c r="H34" s="28">
        <v>29239.32</v>
      </c>
      <c r="I34" s="28">
        <v>29239.32</v>
      </c>
      <c r="J34" s="28">
        <v>18852.98</v>
      </c>
      <c r="K34" s="29">
        <v>3.6985048180565401</v>
      </c>
      <c r="L34" s="28">
        <v>18852.98</v>
      </c>
    </row>
    <row r="35" spans="1:12" ht="13.8" x14ac:dyDescent="0.2">
      <c r="A35" s="37" t="s">
        <v>416</v>
      </c>
      <c r="B35" s="16" t="s">
        <v>417</v>
      </c>
      <c r="C35" s="80" t="s">
        <v>3</v>
      </c>
      <c r="D35" s="81" t="s">
        <v>4</v>
      </c>
      <c r="E35" s="38">
        <v>71696353.530000001</v>
      </c>
      <c r="F35" s="38">
        <v>0</v>
      </c>
      <c r="G35" s="38">
        <v>71696353.530000001</v>
      </c>
      <c r="H35" s="38">
        <v>4289277.41</v>
      </c>
      <c r="I35" s="38">
        <v>4289277.41</v>
      </c>
      <c r="J35" s="38">
        <v>4289277.41</v>
      </c>
      <c r="K35" s="35">
        <v>5.9825600589369303</v>
      </c>
      <c r="L35" s="38">
        <v>4289277.41</v>
      </c>
    </row>
    <row r="36" spans="1:12" ht="13.8" x14ac:dyDescent="0.2">
      <c r="A36" s="37" t="s">
        <v>68</v>
      </c>
      <c r="B36" s="16" t="s">
        <v>68</v>
      </c>
      <c r="C36" s="80" t="s">
        <v>5</v>
      </c>
      <c r="D36" s="81" t="s">
        <v>6</v>
      </c>
      <c r="E36" s="38">
        <v>27447319.629999999</v>
      </c>
      <c r="F36" s="38">
        <v>0</v>
      </c>
      <c r="G36" s="38">
        <v>27447319.629999999</v>
      </c>
      <c r="H36" s="38">
        <v>17794466.399999999</v>
      </c>
      <c r="I36" s="38">
        <v>17616722.879999999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68</v>
      </c>
      <c r="B37" s="16" t="s">
        <v>68</v>
      </c>
      <c r="C37" s="80" t="s">
        <v>15</v>
      </c>
      <c r="D37" s="81" t="s">
        <v>16</v>
      </c>
      <c r="E37" s="38">
        <v>20000</v>
      </c>
      <c r="F37" s="38">
        <v>0</v>
      </c>
      <c r="G37" s="38">
        <v>20000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68</v>
      </c>
      <c r="B38" s="16" t="s">
        <v>68</v>
      </c>
      <c r="C38" s="80" t="s">
        <v>7</v>
      </c>
      <c r="D38" s="81" t="s">
        <v>8</v>
      </c>
      <c r="E38" s="38">
        <v>86875169.030000001</v>
      </c>
      <c r="F38" s="38">
        <v>0</v>
      </c>
      <c r="G38" s="38">
        <v>86875169.030000001</v>
      </c>
      <c r="H38" s="38">
        <v>4699300.66</v>
      </c>
      <c r="I38" s="38">
        <v>4543574.51</v>
      </c>
      <c r="J38" s="38">
        <v>4166666.67</v>
      </c>
      <c r="K38" s="35">
        <v>4.7961537416533302</v>
      </c>
      <c r="L38" s="38">
        <v>4166666.67</v>
      </c>
    </row>
    <row r="39" spans="1:12" ht="13.8" x14ac:dyDescent="0.2">
      <c r="A39" s="37" t="s">
        <v>68</v>
      </c>
      <c r="B39" s="16" t="s">
        <v>68</v>
      </c>
      <c r="C39" s="80" t="s">
        <v>9</v>
      </c>
      <c r="D39" s="81" t="s">
        <v>10</v>
      </c>
      <c r="E39" s="38">
        <v>5617592.9699999997</v>
      </c>
      <c r="F39" s="38">
        <v>0</v>
      </c>
      <c r="G39" s="38">
        <v>5617592.9699999997</v>
      </c>
      <c r="H39" s="38">
        <v>1739991.73</v>
      </c>
      <c r="I39" s="38">
        <v>1607076.55</v>
      </c>
      <c r="J39" s="38">
        <v>0</v>
      </c>
      <c r="K39" s="35">
        <v>0</v>
      </c>
      <c r="L39" s="38">
        <v>0</v>
      </c>
    </row>
    <row r="40" spans="1:12" ht="13.8" x14ac:dyDescent="0.2">
      <c r="A40" s="37" t="s">
        <v>68</v>
      </c>
      <c r="B40" s="16" t="s">
        <v>68</v>
      </c>
      <c r="C40" s="80" t="s">
        <v>11</v>
      </c>
      <c r="D40" s="81" t="s">
        <v>12</v>
      </c>
      <c r="E40" s="38">
        <v>61547000</v>
      </c>
      <c r="F40" s="38">
        <v>0</v>
      </c>
      <c r="G40" s="38">
        <v>61547000</v>
      </c>
      <c r="H40" s="38">
        <v>0</v>
      </c>
      <c r="I40" s="38">
        <v>0</v>
      </c>
      <c r="J40" s="38">
        <v>0</v>
      </c>
      <c r="K40" s="35">
        <v>0</v>
      </c>
      <c r="L40" s="38">
        <v>0</v>
      </c>
    </row>
    <row r="41" spans="1:12" ht="13.8" x14ac:dyDescent="0.2">
      <c r="A41" s="37" t="s">
        <v>68</v>
      </c>
      <c r="B41" s="16" t="s">
        <v>68</v>
      </c>
      <c r="C41" s="82" t="s">
        <v>123</v>
      </c>
      <c r="D41" s="83" t="s">
        <v>68</v>
      </c>
      <c r="E41" s="28">
        <v>253203435.16</v>
      </c>
      <c r="F41" s="28">
        <v>0</v>
      </c>
      <c r="G41" s="28">
        <v>253203435.16</v>
      </c>
      <c r="H41" s="28">
        <v>28523036.199999999</v>
      </c>
      <c r="I41" s="28">
        <v>28056651.350000001</v>
      </c>
      <c r="J41" s="28">
        <v>8455944.0800000001</v>
      </c>
      <c r="K41" s="29">
        <v>3.3395850552567201</v>
      </c>
      <c r="L41" s="28">
        <v>8455944.0800000001</v>
      </c>
    </row>
    <row r="42" spans="1:12" ht="13.8" x14ac:dyDescent="0.2">
      <c r="A42" s="37" t="s">
        <v>418</v>
      </c>
      <c r="B42" s="16" t="s">
        <v>419</v>
      </c>
      <c r="C42" s="80" t="s">
        <v>3</v>
      </c>
      <c r="D42" s="81" t="s">
        <v>4</v>
      </c>
      <c r="E42" s="38">
        <v>7448951.5899999999</v>
      </c>
      <c r="F42" s="38">
        <v>0</v>
      </c>
      <c r="G42" s="38">
        <v>7448951.5899999999</v>
      </c>
      <c r="H42" s="38">
        <v>402401.23</v>
      </c>
      <c r="I42" s="38">
        <v>402401.23</v>
      </c>
      <c r="J42" s="38">
        <v>402401.23</v>
      </c>
      <c r="K42" s="35">
        <v>5.4021190114889697</v>
      </c>
      <c r="L42" s="38">
        <v>402401.23</v>
      </c>
    </row>
    <row r="43" spans="1:12" ht="13.8" x14ac:dyDescent="0.2">
      <c r="A43" s="37" t="s">
        <v>68</v>
      </c>
      <c r="B43" s="16" t="s">
        <v>68</v>
      </c>
      <c r="C43" s="80" t="s">
        <v>5</v>
      </c>
      <c r="D43" s="81" t="s">
        <v>6</v>
      </c>
      <c r="E43" s="38">
        <v>2748451.29</v>
      </c>
      <c r="F43" s="38">
        <v>0</v>
      </c>
      <c r="G43" s="38">
        <v>2748451.29</v>
      </c>
      <c r="H43" s="38">
        <v>283225.02</v>
      </c>
      <c r="I43" s="38">
        <v>272380.90000000002</v>
      </c>
      <c r="J43" s="38">
        <v>0</v>
      </c>
      <c r="K43" s="35">
        <v>0</v>
      </c>
      <c r="L43" s="38">
        <v>0</v>
      </c>
    </row>
    <row r="44" spans="1:12" ht="13.8" x14ac:dyDescent="0.2">
      <c r="A44" s="37" t="s">
        <v>68</v>
      </c>
      <c r="B44" s="16" t="s">
        <v>68</v>
      </c>
      <c r="C44" s="80" t="s">
        <v>7</v>
      </c>
      <c r="D44" s="81" t="s">
        <v>8</v>
      </c>
      <c r="E44" s="38">
        <v>11895119</v>
      </c>
      <c r="F44" s="38">
        <v>0</v>
      </c>
      <c r="G44" s="38">
        <v>11895119</v>
      </c>
      <c r="H44" s="38">
        <v>14500</v>
      </c>
      <c r="I44" s="38">
        <v>10000</v>
      </c>
      <c r="J44" s="38">
        <v>0</v>
      </c>
      <c r="K44" s="35">
        <v>0</v>
      </c>
      <c r="L44" s="38">
        <v>0</v>
      </c>
    </row>
    <row r="45" spans="1:12" ht="13.8" x14ac:dyDescent="0.2">
      <c r="A45" s="37" t="s">
        <v>68</v>
      </c>
      <c r="B45" s="16" t="s">
        <v>68</v>
      </c>
      <c r="C45" s="80" t="s">
        <v>9</v>
      </c>
      <c r="D45" s="81" t="s">
        <v>10</v>
      </c>
      <c r="E45" s="38">
        <v>11010000</v>
      </c>
      <c r="F45" s="38">
        <v>0</v>
      </c>
      <c r="G45" s="38">
        <v>11010000</v>
      </c>
      <c r="H45" s="38">
        <v>0</v>
      </c>
      <c r="I45" s="38">
        <v>0</v>
      </c>
      <c r="J45" s="38">
        <v>0</v>
      </c>
      <c r="K45" s="35">
        <v>0</v>
      </c>
      <c r="L45" s="38">
        <v>0</v>
      </c>
    </row>
    <row r="46" spans="1:12" ht="13.8" x14ac:dyDescent="0.2">
      <c r="A46" s="37" t="s">
        <v>68</v>
      </c>
      <c r="B46" s="16" t="s">
        <v>68</v>
      </c>
      <c r="C46" s="80" t="s">
        <v>11</v>
      </c>
      <c r="D46" s="81" t="s">
        <v>12</v>
      </c>
      <c r="E46" s="38">
        <v>9896163.5600000005</v>
      </c>
      <c r="F46" s="38">
        <v>0</v>
      </c>
      <c r="G46" s="38">
        <v>9896163.5600000005</v>
      </c>
      <c r="H46" s="38">
        <v>2513066.42</v>
      </c>
      <c r="I46" s="38">
        <v>2511493.38</v>
      </c>
      <c r="J46" s="38">
        <v>0</v>
      </c>
      <c r="K46" s="35">
        <v>0</v>
      </c>
      <c r="L46" s="38">
        <v>0</v>
      </c>
    </row>
    <row r="47" spans="1:12" ht="13.8" x14ac:dyDescent="0.2">
      <c r="A47" s="37" t="s">
        <v>68</v>
      </c>
      <c r="B47" s="16" t="s">
        <v>68</v>
      </c>
      <c r="C47" s="82" t="s">
        <v>123</v>
      </c>
      <c r="D47" s="83" t="s">
        <v>68</v>
      </c>
      <c r="E47" s="28">
        <v>42998685.439999998</v>
      </c>
      <c r="F47" s="28">
        <v>0</v>
      </c>
      <c r="G47" s="28">
        <v>42998685.439999998</v>
      </c>
      <c r="H47" s="28">
        <v>3213192.67</v>
      </c>
      <c r="I47" s="28">
        <v>3196275.51</v>
      </c>
      <c r="J47" s="28">
        <v>402401.23</v>
      </c>
      <c r="K47" s="29">
        <v>0.93584542383628999</v>
      </c>
      <c r="L47" s="28">
        <v>402401.23</v>
      </c>
    </row>
    <row r="48" spans="1:12" ht="13.8" x14ac:dyDescent="0.2">
      <c r="A48" s="37" t="s">
        <v>420</v>
      </c>
      <c r="B48" s="16" t="s">
        <v>421</v>
      </c>
      <c r="C48" s="80" t="s">
        <v>3</v>
      </c>
      <c r="D48" s="81" t="s">
        <v>4</v>
      </c>
      <c r="E48" s="38">
        <v>35149607.07</v>
      </c>
      <c r="F48" s="38">
        <v>50000</v>
      </c>
      <c r="G48" s="38">
        <v>35199607.07</v>
      </c>
      <c r="H48" s="38">
        <v>1861525.6</v>
      </c>
      <c r="I48" s="38">
        <v>1861525.6</v>
      </c>
      <c r="J48" s="38">
        <v>1861525.6</v>
      </c>
      <c r="K48" s="35">
        <v>5.2884840342054398</v>
      </c>
      <c r="L48" s="38">
        <v>1861525.6</v>
      </c>
    </row>
    <row r="49" spans="1:12" ht="13.8" x14ac:dyDescent="0.2">
      <c r="A49" s="37" t="s">
        <v>68</v>
      </c>
      <c r="B49" s="16" t="s">
        <v>68</v>
      </c>
      <c r="C49" s="80" t="s">
        <v>5</v>
      </c>
      <c r="D49" s="81" t="s">
        <v>6</v>
      </c>
      <c r="E49" s="38">
        <v>10205535.24</v>
      </c>
      <c r="F49" s="38">
        <v>0</v>
      </c>
      <c r="G49" s="38">
        <v>10205535.24</v>
      </c>
      <c r="H49" s="38">
        <v>8162199.0300000003</v>
      </c>
      <c r="I49" s="38">
        <v>7300560.9699999997</v>
      </c>
      <c r="J49" s="38">
        <v>147413.48000000001</v>
      </c>
      <c r="K49" s="35">
        <v>1.44444633753477</v>
      </c>
      <c r="L49" s="38">
        <v>84649.23</v>
      </c>
    </row>
    <row r="50" spans="1:12" ht="13.8" x14ac:dyDescent="0.2">
      <c r="A50" s="37" t="s">
        <v>68</v>
      </c>
      <c r="B50" s="16" t="s">
        <v>68</v>
      </c>
      <c r="C50" s="80" t="s">
        <v>15</v>
      </c>
      <c r="D50" s="81" t="s">
        <v>16</v>
      </c>
      <c r="E50" s="38">
        <v>10000</v>
      </c>
      <c r="F50" s="38">
        <v>0</v>
      </c>
      <c r="G50" s="38">
        <v>10000</v>
      </c>
      <c r="H50" s="38">
        <v>0</v>
      </c>
      <c r="I50" s="38">
        <v>0</v>
      </c>
      <c r="J50" s="38">
        <v>0</v>
      </c>
      <c r="K50" s="35">
        <v>0</v>
      </c>
      <c r="L50" s="38">
        <v>0</v>
      </c>
    </row>
    <row r="51" spans="1:12" ht="13.8" x14ac:dyDescent="0.2">
      <c r="A51" s="37" t="s">
        <v>68</v>
      </c>
      <c r="B51" s="16" t="s">
        <v>68</v>
      </c>
      <c r="C51" s="80" t="s">
        <v>9</v>
      </c>
      <c r="D51" s="81" t="s">
        <v>10</v>
      </c>
      <c r="E51" s="38">
        <v>2344044.7599999998</v>
      </c>
      <c r="F51" s="38">
        <v>0</v>
      </c>
      <c r="G51" s="38">
        <v>2344044.7599999998</v>
      </c>
      <c r="H51" s="38">
        <v>624390.56999999995</v>
      </c>
      <c r="I51" s="38">
        <v>562171.55000000005</v>
      </c>
      <c r="J51" s="38">
        <v>0</v>
      </c>
      <c r="K51" s="35">
        <v>0</v>
      </c>
      <c r="L51" s="38">
        <v>0</v>
      </c>
    </row>
    <row r="52" spans="1:12" ht="13.8" x14ac:dyDescent="0.2">
      <c r="A52" s="37" t="s">
        <v>68</v>
      </c>
      <c r="B52" s="16" t="s">
        <v>68</v>
      </c>
      <c r="C52" s="82" t="s">
        <v>123</v>
      </c>
      <c r="D52" s="83" t="s">
        <v>68</v>
      </c>
      <c r="E52" s="28">
        <v>47709187.07</v>
      </c>
      <c r="F52" s="28">
        <v>50000</v>
      </c>
      <c r="G52" s="28">
        <v>47759187.07</v>
      </c>
      <c r="H52" s="28">
        <v>10648115.199999999</v>
      </c>
      <c r="I52" s="28">
        <v>9724258.1199999992</v>
      </c>
      <c r="J52" s="28">
        <v>2008939.08</v>
      </c>
      <c r="K52" s="29">
        <v>4.2063929544184298</v>
      </c>
      <c r="L52" s="28">
        <v>1946174.83</v>
      </c>
    </row>
    <row r="53" spans="1:12" ht="13.8" x14ac:dyDescent="0.2">
      <c r="A53" s="37" t="s">
        <v>422</v>
      </c>
      <c r="B53" s="16" t="s">
        <v>423</v>
      </c>
      <c r="C53" s="80" t="s">
        <v>3</v>
      </c>
      <c r="D53" s="81" t="s">
        <v>4</v>
      </c>
      <c r="E53" s="38">
        <v>35776471.329999998</v>
      </c>
      <c r="F53" s="38">
        <v>0</v>
      </c>
      <c r="G53" s="38">
        <v>35776471.329999998</v>
      </c>
      <c r="H53" s="38">
        <v>2192218.66</v>
      </c>
      <c r="I53" s="38">
        <v>2192218.66</v>
      </c>
      <c r="J53" s="38">
        <v>2192218.66</v>
      </c>
      <c r="K53" s="35">
        <v>6.1275429870629399</v>
      </c>
      <c r="L53" s="38">
        <v>2192218.66</v>
      </c>
    </row>
    <row r="54" spans="1:12" ht="13.8" x14ac:dyDescent="0.2">
      <c r="A54" s="37" t="s">
        <v>68</v>
      </c>
      <c r="B54" s="16" t="s">
        <v>68</v>
      </c>
      <c r="C54" s="80" t="s">
        <v>5</v>
      </c>
      <c r="D54" s="81" t="s">
        <v>6</v>
      </c>
      <c r="E54" s="38">
        <v>7756268.8099999996</v>
      </c>
      <c r="F54" s="38">
        <v>0</v>
      </c>
      <c r="G54" s="38">
        <v>7756268.8099999996</v>
      </c>
      <c r="H54" s="38">
        <v>636736.76</v>
      </c>
      <c r="I54" s="38">
        <v>636736.76</v>
      </c>
      <c r="J54" s="38">
        <v>0</v>
      </c>
      <c r="K54" s="35">
        <v>0</v>
      </c>
      <c r="L54" s="38">
        <v>0</v>
      </c>
    </row>
    <row r="55" spans="1:12" ht="13.8" x14ac:dyDescent="0.2">
      <c r="A55" s="37" t="s">
        <v>68</v>
      </c>
      <c r="B55" s="16" t="s">
        <v>68</v>
      </c>
      <c r="C55" s="80" t="s">
        <v>15</v>
      </c>
      <c r="D55" s="81" t="s">
        <v>16</v>
      </c>
      <c r="E55" s="38">
        <v>271871</v>
      </c>
      <c r="F55" s="38">
        <v>0</v>
      </c>
      <c r="G55" s="38">
        <v>271871</v>
      </c>
      <c r="H55" s="38">
        <v>114424.76</v>
      </c>
      <c r="I55" s="38">
        <v>0</v>
      </c>
      <c r="J55" s="38">
        <v>0</v>
      </c>
      <c r="K55" s="35">
        <v>0</v>
      </c>
      <c r="L55" s="38">
        <v>0</v>
      </c>
    </row>
    <row r="56" spans="1:12" ht="13.8" x14ac:dyDescent="0.2">
      <c r="A56" s="37" t="s">
        <v>68</v>
      </c>
      <c r="B56" s="16" t="s">
        <v>68</v>
      </c>
      <c r="C56" s="80" t="s">
        <v>7</v>
      </c>
      <c r="D56" s="81" t="s">
        <v>8</v>
      </c>
      <c r="E56" s="38">
        <v>13584259.609999999</v>
      </c>
      <c r="F56" s="38">
        <v>0</v>
      </c>
      <c r="G56" s="38">
        <v>13584259.609999999</v>
      </c>
      <c r="H56" s="38">
        <v>6528787.9100000001</v>
      </c>
      <c r="I56" s="38">
        <v>6528787.9100000001</v>
      </c>
      <c r="J56" s="38">
        <v>0</v>
      </c>
      <c r="K56" s="35">
        <v>0</v>
      </c>
      <c r="L56" s="38">
        <v>0</v>
      </c>
    </row>
    <row r="57" spans="1:12" ht="13.8" x14ac:dyDescent="0.2">
      <c r="A57" s="37" t="s">
        <v>68</v>
      </c>
      <c r="B57" s="16" t="s">
        <v>68</v>
      </c>
      <c r="C57" s="80" t="s">
        <v>9</v>
      </c>
      <c r="D57" s="81" t="s">
        <v>10</v>
      </c>
      <c r="E57" s="38">
        <v>57815865.109999999</v>
      </c>
      <c r="F57" s="38">
        <v>0</v>
      </c>
      <c r="G57" s="38">
        <v>57815865.109999999</v>
      </c>
      <c r="H57" s="38">
        <v>40902295.939999998</v>
      </c>
      <c r="I57" s="38">
        <v>36617951.289999999</v>
      </c>
      <c r="J57" s="38">
        <v>0</v>
      </c>
      <c r="K57" s="35">
        <v>0</v>
      </c>
      <c r="L57" s="38">
        <v>0</v>
      </c>
    </row>
    <row r="58" spans="1:12" ht="13.8" x14ac:dyDescent="0.2">
      <c r="A58" s="37" t="s">
        <v>68</v>
      </c>
      <c r="B58" s="16" t="s">
        <v>68</v>
      </c>
      <c r="C58" s="80" t="s">
        <v>11</v>
      </c>
      <c r="D58" s="81" t="s">
        <v>12</v>
      </c>
      <c r="E58" s="38">
        <v>52980991.020000003</v>
      </c>
      <c r="F58" s="38">
        <v>0</v>
      </c>
      <c r="G58" s="38">
        <v>52980991.020000003</v>
      </c>
      <c r="H58" s="38">
        <v>12916111.970000001</v>
      </c>
      <c r="I58" s="38">
        <v>12916111.970000001</v>
      </c>
      <c r="J58" s="38">
        <v>0</v>
      </c>
      <c r="K58" s="35">
        <v>0</v>
      </c>
      <c r="L58" s="38">
        <v>0</v>
      </c>
    </row>
    <row r="59" spans="1:12" ht="13.8" x14ac:dyDescent="0.2">
      <c r="A59" s="37" t="s">
        <v>68</v>
      </c>
      <c r="B59" s="16" t="s">
        <v>68</v>
      </c>
      <c r="C59" s="82" t="s">
        <v>123</v>
      </c>
      <c r="D59" s="83" t="s">
        <v>68</v>
      </c>
      <c r="E59" s="28">
        <v>168185726.88</v>
      </c>
      <c r="F59" s="28">
        <v>0</v>
      </c>
      <c r="G59" s="28">
        <v>168185726.88</v>
      </c>
      <c r="H59" s="28">
        <v>63290576</v>
      </c>
      <c r="I59" s="28">
        <v>58891806.590000004</v>
      </c>
      <c r="J59" s="28">
        <v>2192218.66</v>
      </c>
      <c r="K59" s="29">
        <v>1.3034510720188199</v>
      </c>
      <c r="L59" s="28">
        <v>2192218.66</v>
      </c>
    </row>
    <row r="60" spans="1:12" ht="13.8" x14ac:dyDescent="0.2">
      <c r="A60" s="37" t="s">
        <v>424</v>
      </c>
      <c r="B60" s="16" t="s">
        <v>425</v>
      </c>
      <c r="C60" s="80" t="s">
        <v>3</v>
      </c>
      <c r="D60" s="81" t="s">
        <v>4</v>
      </c>
      <c r="E60" s="38">
        <v>80746119.269999996</v>
      </c>
      <c r="F60" s="38">
        <v>0</v>
      </c>
      <c r="G60" s="38">
        <v>80746119.269999996</v>
      </c>
      <c r="H60" s="38">
        <v>4504156.4800000004</v>
      </c>
      <c r="I60" s="38">
        <v>4504156.4800000004</v>
      </c>
      <c r="J60" s="38">
        <v>4504156.4800000004</v>
      </c>
      <c r="K60" s="35">
        <v>5.5781708405563597</v>
      </c>
      <c r="L60" s="38">
        <v>4504156.4800000004</v>
      </c>
    </row>
    <row r="61" spans="1:12" ht="13.8" x14ac:dyDescent="0.2">
      <c r="A61" s="37" t="s">
        <v>68</v>
      </c>
      <c r="B61" s="16" t="s">
        <v>68</v>
      </c>
      <c r="C61" s="80" t="s">
        <v>5</v>
      </c>
      <c r="D61" s="81" t="s">
        <v>6</v>
      </c>
      <c r="E61" s="38">
        <v>30071837.859999999</v>
      </c>
      <c r="F61" s="38">
        <v>0</v>
      </c>
      <c r="G61" s="38">
        <v>30071837.859999999</v>
      </c>
      <c r="H61" s="38">
        <v>14745507.140000001</v>
      </c>
      <c r="I61" s="38">
        <v>11592139.890000001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68</v>
      </c>
      <c r="B62" s="16" t="s">
        <v>68</v>
      </c>
      <c r="C62" s="80" t="s">
        <v>15</v>
      </c>
      <c r="D62" s="81" t="s">
        <v>16</v>
      </c>
      <c r="E62" s="38">
        <v>15000</v>
      </c>
      <c r="F62" s="38">
        <v>0</v>
      </c>
      <c r="G62" s="38">
        <v>15000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68</v>
      </c>
      <c r="B63" s="16" t="s">
        <v>68</v>
      </c>
      <c r="C63" s="80" t="s">
        <v>7</v>
      </c>
      <c r="D63" s="81" t="s">
        <v>8</v>
      </c>
      <c r="E63" s="38">
        <v>439571257.97000003</v>
      </c>
      <c r="F63" s="38">
        <v>0</v>
      </c>
      <c r="G63" s="38">
        <v>439571257.97000003</v>
      </c>
      <c r="H63" s="38">
        <v>434302.98</v>
      </c>
      <c r="I63" s="38">
        <v>401473.86</v>
      </c>
      <c r="J63" s="38">
        <v>0</v>
      </c>
      <c r="K63" s="35">
        <v>0</v>
      </c>
      <c r="L63" s="38">
        <v>0</v>
      </c>
    </row>
    <row r="64" spans="1:12" ht="13.8" x14ac:dyDescent="0.2">
      <c r="A64" s="37" t="s">
        <v>68</v>
      </c>
      <c r="B64" s="16" t="s">
        <v>68</v>
      </c>
      <c r="C64" s="80" t="s">
        <v>9</v>
      </c>
      <c r="D64" s="81" t="s">
        <v>10</v>
      </c>
      <c r="E64" s="38">
        <v>58924085.899999999</v>
      </c>
      <c r="F64" s="38">
        <v>0</v>
      </c>
      <c r="G64" s="38">
        <v>58924085.899999999</v>
      </c>
      <c r="H64" s="38">
        <v>22527687.719999999</v>
      </c>
      <c r="I64" s="38">
        <v>15827594.59</v>
      </c>
      <c r="J64" s="38">
        <v>1386.79</v>
      </c>
      <c r="K64" s="35">
        <v>2.3535197514200001E-3</v>
      </c>
      <c r="L64" s="38">
        <v>1386.79</v>
      </c>
    </row>
    <row r="65" spans="1:12" ht="13.8" x14ac:dyDescent="0.2">
      <c r="A65" s="37" t="s">
        <v>68</v>
      </c>
      <c r="B65" s="16" t="s">
        <v>68</v>
      </c>
      <c r="C65" s="80" t="s">
        <v>11</v>
      </c>
      <c r="D65" s="81" t="s">
        <v>12</v>
      </c>
      <c r="E65" s="38">
        <v>168492557.36000001</v>
      </c>
      <c r="F65" s="38">
        <v>0</v>
      </c>
      <c r="G65" s="38">
        <v>168492557.36000001</v>
      </c>
      <c r="H65" s="38">
        <v>25388927.289999999</v>
      </c>
      <c r="I65" s="38">
        <v>24293979.07</v>
      </c>
      <c r="J65" s="38">
        <v>0</v>
      </c>
      <c r="K65" s="35">
        <v>0</v>
      </c>
      <c r="L65" s="38">
        <v>0</v>
      </c>
    </row>
    <row r="66" spans="1:12" ht="13.8" x14ac:dyDescent="0.2">
      <c r="A66" s="37" t="s">
        <v>68</v>
      </c>
      <c r="B66" s="16" t="s">
        <v>68</v>
      </c>
      <c r="C66" s="82" t="s">
        <v>123</v>
      </c>
      <c r="D66" s="83" t="s">
        <v>68</v>
      </c>
      <c r="E66" s="28">
        <v>777820858.36000001</v>
      </c>
      <c r="F66" s="28">
        <v>0</v>
      </c>
      <c r="G66" s="28">
        <v>777820858.36000001</v>
      </c>
      <c r="H66" s="28">
        <v>67600581.609999999</v>
      </c>
      <c r="I66" s="28">
        <v>56619343.890000001</v>
      </c>
      <c r="J66" s="28">
        <v>4505543.2699999996</v>
      </c>
      <c r="K66" s="29">
        <v>0.57925205033711002</v>
      </c>
      <c r="L66" s="28">
        <v>4505543.2699999996</v>
      </c>
    </row>
    <row r="67" spans="1:12" ht="13.8" x14ac:dyDescent="0.2">
      <c r="A67" s="37" t="s">
        <v>426</v>
      </c>
      <c r="B67" s="16" t="s">
        <v>427</v>
      </c>
      <c r="C67" s="80" t="s">
        <v>3</v>
      </c>
      <c r="D67" s="81" t="s">
        <v>4</v>
      </c>
      <c r="E67" s="38">
        <v>8837035.6199999992</v>
      </c>
      <c r="F67" s="38">
        <v>0</v>
      </c>
      <c r="G67" s="38">
        <v>8837035.6199999992</v>
      </c>
      <c r="H67" s="38">
        <v>457416.15</v>
      </c>
      <c r="I67" s="38">
        <v>457416.15</v>
      </c>
      <c r="J67" s="38">
        <v>457416.15</v>
      </c>
      <c r="K67" s="35">
        <v>5.1761265844031996</v>
      </c>
      <c r="L67" s="38">
        <v>457416.15</v>
      </c>
    </row>
    <row r="68" spans="1:12" ht="13.8" x14ac:dyDescent="0.2">
      <c r="A68" s="37" t="s">
        <v>68</v>
      </c>
      <c r="B68" s="16" t="s">
        <v>68</v>
      </c>
      <c r="C68" s="80" t="s">
        <v>5</v>
      </c>
      <c r="D68" s="81" t="s">
        <v>6</v>
      </c>
      <c r="E68" s="38">
        <v>1408539.84</v>
      </c>
      <c r="F68" s="38">
        <v>0</v>
      </c>
      <c r="G68" s="38">
        <v>1408539.84</v>
      </c>
      <c r="H68" s="38">
        <v>210527.52</v>
      </c>
      <c r="I68" s="38">
        <v>196777.52</v>
      </c>
      <c r="J68" s="38">
        <v>0</v>
      </c>
      <c r="K68" s="35">
        <v>0</v>
      </c>
      <c r="L68" s="38">
        <v>0</v>
      </c>
    </row>
    <row r="69" spans="1:12" ht="13.8" x14ac:dyDescent="0.2">
      <c r="A69" s="37" t="s">
        <v>68</v>
      </c>
      <c r="B69" s="16" t="s">
        <v>68</v>
      </c>
      <c r="C69" s="80" t="s">
        <v>15</v>
      </c>
      <c r="D69" s="81" t="s">
        <v>16</v>
      </c>
      <c r="E69" s="38">
        <v>20000</v>
      </c>
      <c r="F69" s="38">
        <v>0</v>
      </c>
      <c r="G69" s="38">
        <v>20000</v>
      </c>
      <c r="H69" s="38">
        <v>0</v>
      </c>
      <c r="I69" s="38">
        <v>0</v>
      </c>
      <c r="J69" s="38">
        <v>0</v>
      </c>
      <c r="K69" s="35">
        <v>0</v>
      </c>
      <c r="L69" s="38">
        <v>0</v>
      </c>
    </row>
    <row r="70" spans="1:12" ht="13.8" x14ac:dyDescent="0.2">
      <c r="A70" s="37" t="s">
        <v>68</v>
      </c>
      <c r="B70" s="16" t="s">
        <v>68</v>
      </c>
      <c r="C70" s="80" t="s">
        <v>7</v>
      </c>
      <c r="D70" s="81" t="s">
        <v>8</v>
      </c>
      <c r="E70" s="38">
        <v>5542426</v>
      </c>
      <c r="F70" s="38">
        <v>0</v>
      </c>
      <c r="G70" s="38">
        <v>5542426</v>
      </c>
      <c r="H70" s="38">
        <v>0</v>
      </c>
      <c r="I70" s="38">
        <v>0</v>
      </c>
      <c r="J70" s="38">
        <v>0</v>
      </c>
      <c r="K70" s="35">
        <v>0</v>
      </c>
      <c r="L70" s="38">
        <v>0</v>
      </c>
    </row>
    <row r="71" spans="1:12" ht="13.8" x14ac:dyDescent="0.2">
      <c r="A71" s="37" t="s">
        <v>68</v>
      </c>
      <c r="B71" s="16" t="s">
        <v>68</v>
      </c>
      <c r="C71" s="80" t="s">
        <v>9</v>
      </c>
      <c r="D71" s="81" t="s">
        <v>10</v>
      </c>
      <c r="E71" s="38">
        <v>206263.28</v>
      </c>
      <c r="F71" s="38">
        <v>0</v>
      </c>
      <c r="G71" s="38">
        <v>206263.28</v>
      </c>
      <c r="H71" s="38">
        <v>84480</v>
      </c>
      <c r="I71" s="38">
        <v>84480</v>
      </c>
      <c r="J71" s="38">
        <v>0</v>
      </c>
      <c r="K71" s="35">
        <v>0</v>
      </c>
      <c r="L71" s="38">
        <v>0</v>
      </c>
    </row>
    <row r="72" spans="1:12" ht="13.8" x14ac:dyDescent="0.2">
      <c r="A72" s="37" t="s">
        <v>68</v>
      </c>
      <c r="B72" s="16" t="s">
        <v>68</v>
      </c>
      <c r="C72" s="80" t="s">
        <v>11</v>
      </c>
      <c r="D72" s="81" t="s">
        <v>12</v>
      </c>
      <c r="E72" s="38">
        <v>9620000</v>
      </c>
      <c r="F72" s="38">
        <v>0</v>
      </c>
      <c r="G72" s="38">
        <v>9620000</v>
      </c>
      <c r="H72" s="38">
        <v>6300000</v>
      </c>
      <c r="I72" s="38">
        <v>4516999.38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68</v>
      </c>
      <c r="B73" s="16" t="s">
        <v>68</v>
      </c>
      <c r="C73" s="82" t="s">
        <v>123</v>
      </c>
      <c r="D73" s="83" t="s">
        <v>68</v>
      </c>
      <c r="E73" s="28">
        <v>25634264.739999998</v>
      </c>
      <c r="F73" s="28">
        <v>0</v>
      </c>
      <c r="G73" s="28">
        <v>25634264.739999998</v>
      </c>
      <c r="H73" s="28">
        <v>7052423.6699999999</v>
      </c>
      <c r="I73" s="28">
        <v>5255673.05</v>
      </c>
      <c r="J73" s="28">
        <v>457416.15</v>
      </c>
      <c r="K73" s="29">
        <v>1.78439348520203</v>
      </c>
      <c r="L73" s="28">
        <v>457416.15</v>
      </c>
    </row>
    <row r="74" spans="1:12" ht="13.8" x14ac:dyDescent="0.2">
      <c r="A74" s="37" t="s">
        <v>428</v>
      </c>
      <c r="B74" s="16" t="s">
        <v>429</v>
      </c>
      <c r="C74" s="80" t="s">
        <v>3</v>
      </c>
      <c r="D74" s="81" t="s">
        <v>4</v>
      </c>
      <c r="E74" s="38">
        <v>43256449.979999997</v>
      </c>
      <c r="F74" s="38">
        <v>0</v>
      </c>
      <c r="G74" s="38">
        <v>43256449.979999997</v>
      </c>
      <c r="H74" s="38">
        <v>2378820.0699999998</v>
      </c>
      <c r="I74" s="38">
        <v>2378820.0699999998</v>
      </c>
      <c r="J74" s="38">
        <v>2378820.0699999998</v>
      </c>
      <c r="K74" s="35">
        <v>5.4993418810370898</v>
      </c>
      <c r="L74" s="38">
        <v>2378820.0699999998</v>
      </c>
    </row>
    <row r="75" spans="1:12" ht="13.8" x14ac:dyDescent="0.2">
      <c r="A75" s="37" t="s">
        <v>68</v>
      </c>
      <c r="B75" s="16" t="s">
        <v>68</v>
      </c>
      <c r="C75" s="80" t="s">
        <v>5</v>
      </c>
      <c r="D75" s="81" t="s">
        <v>6</v>
      </c>
      <c r="E75" s="38">
        <v>68161482.019999996</v>
      </c>
      <c r="F75" s="38">
        <v>0</v>
      </c>
      <c r="G75" s="38">
        <v>68161482.019999996</v>
      </c>
      <c r="H75" s="38">
        <v>40459178.780000001</v>
      </c>
      <c r="I75" s="38">
        <v>32355542.879999999</v>
      </c>
      <c r="J75" s="38">
        <v>0</v>
      </c>
      <c r="K75" s="35">
        <v>0</v>
      </c>
      <c r="L75" s="38">
        <v>0</v>
      </c>
    </row>
    <row r="76" spans="1:12" ht="13.8" x14ac:dyDescent="0.2">
      <c r="A76" s="37" t="s">
        <v>68</v>
      </c>
      <c r="B76" s="16" t="s">
        <v>68</v>
      </c>
      <c r="C76" s="80" t="s">
        <v>15</v>
      </c>
      <c r="D76" s="81" t="s">
        <v>16</v>
      </c>
      <c r="E76" s="38">
        <v>5000</v>
      </c>
      <c r="F76" s="38">
        <v>0</v>
      </c>
      <c r="G76" s="38">
        <v>5000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68</v>
      </c>
      <c r="B77" s="16" t="s">
        <v>68</v>
      </c>
      <c r="C77" s="80" t="s">
        <v>7</v>
      </c>
      <c r="D77" s="81" t="s">
        <v>8</v>
      </c>
      <c r="E77" s="38">
        <v>9689899</v>
      </c>
      <c r="F77" s="38">
        <v>0</v>
      </c>
      <c r="G77" s="38">
        <v>9689899</v>
      </c>
      <c r="H77" s="38">
        <v>1308515.75</v>
      </c>
      <c r="I77" s="38">
        <v>1308515.75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68</v>
      </c>
      <c r="B78" s="16" t="s">
        <v>68</v>
      </c>
      <c r="C78" s="80" t="s">
        <v>9</v>
      </c>
      <c r="D78" s="81" t="s">
        <v>10</v>
      </c>
      <c r="E78" s="38">
        <v>699580</v>
      </c>
      <c r="F78" s="38">
        <v>0</v>
      </c>
      <c r="G78" s="38">
        <v>699580</v>
      </c>
      <c r="H78" s="38">
        <v>109444.17</v>
      </c>
      <c r="I78" s="38">
        <v>107557.29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68</v>
      </c>
      <c r="B79" s="16" t="s">
        <v>68</v>
      </c>
      <c r="C79" s="82" t="s">
        <v>123</v>
      </c>
      <c r="D79" s="83" t="s">
        <v>68</v>
      </c>
      <c r="E79" s="28">
        <v>121812411</v>
      </c>
      <c r="F79" s="28">
        <v>0</v>
      </c>
      <c r="G79" s="28">
        <v>121812411</v>
      </c>
      <c r="H79" s="28">
        <v>44255958.770000003</v>
      </c>
      <c r="I79" s="28">
        <v>36150435.990000002</v>
      </c>
      <c r="J79" s="28">
        <v>2378820.0699999998</v>
      </c>
      <c r="K79" s="29">
        <v>1.9528552554468399</v>
      </c>
      <c r="L79" s="28">
        <v>2378820.0699999998</v>
      </c>
    </row>
    <row r="80" spans="1:12" ht="13.8" x14ac:dyDescent="0.2">
      <c r="A80" s="37" t="s">
        <v>430</v>
      </c>
      <c r="B80" s="16" t="s">
        <v>431</v>
      </c>
      <c r="C80" s="80" t="s">
        <v>3</v>
      </c>
      <c r="D80" s="81" t="s">
        <v>4</v>
      </c>
      <c r="E80" s="38">
        <v>5863309.0199999996</v>
      </c>
      <c r="F80" s="38">
        <v>0</v>
      </c>
      <c r="G80" s="38">
        <v>5863309.0199999996</v>
      </c>
      <c r="H80" s="38">
        <v>311391.89</v>
      </c>
      <c r="I80" s="38">
        <v>311391.89</v>
      </c>
      <c r="J80" s="38">
        <v>311391.89</v>
      </c>
      <c r="K80" s="35">
        <v>5.3108558484266997</v>
      </c>
      <c r="L80" s="38">
        <v>311391.89</v>
      </c>
    </row>
    <row r="81" spans="1:12" ht="13.8" x14ac:dyDescent="0.2">
      <c r="A81" s="37" t="s">
        <v>68</v>
      </c>
      <c r="B81" s="16" t="s">
        <v>68</v>
      </c>
      <c r="C81" s="80" t="s">
        <v>5</v>
      </c>
      <c r="D81" s="81" t="s">
        <v>6</v>
      </c>
      <c r="E81" s="38">
        <v>2459892.09</v>
      </c>
      <c r="F81" s="38">
        <v>0</v>
      </c>
      <c r="G81" s="38">
        <v>2459892.09</v>
      </c>
      <c r="H81" s="38">
        <v>1231045.3799999999</v>
      </c>
      <c r="I81" s="38">
        <v>1229728.99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68</v>
      </c>
      <c r="B82" s="16" t="s">
        <v>68</v>
      </c>
      <c r="C82" s="80" t="s">
        <v>15</v>
      </c>
      <c r="D82" s="81" t="s">
        <v>16</v>
      </c>
      <c r="E82" s="38">
        <v>385744.53</v>
      </c>
      <c r="F82" s="38">
        <v>0</v>
      </c>
      <c r="G82" s="38">
        <v>385744.53</v>
      </c>
      <c r="H82" s="38">
        <v>381744.53</v>
      </c>
      <c r="I82" s="38">
        <v>381744.53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68</v>
      </c>
      <c r="B83" s="16" t="s">
        <v>68</v>
      </c>
      <c r="C83" s="80" t="s">
        <v>7</v>
      </c>
      <c r="D83" s="81" t="s">
        <v>8</v>
      </c>
      <c r="E83" s="38">
        <v>219706790.34</v>
      </c>
      <c r="F83" s="38">
        <v>0</v>
      </c>
      <c r="G83" s="38">
        <v>219706790.34</v>
      </c>
      <c r="H83" s="38">
        <v>17386446.34</v>
      </c>
      <c r="I83" s="38">
        <v>17139611.670000002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68</v>
      </c>
      <c r="B84" s="16" t="s">
        <v>68</v>
      </c>
      <c r="C84" s="80" t="s">
        <v>9</v>
      </c>
      <c r="D84" s="81" t="s">
        <v>10</v>
      </c>
      <c r="E84" s="38">
        <v>14096495.75</v>
      </c>
      <c r="F84" s="38">
        <v>0</v>
      </c>
      <c r="G84" s="38">
        <v>14096495.75</v>
      </c>
      <c r="H84" s="38">
        <v>11771487.67</v>
      </c>
      <c r="I84" s="38">
        <v>11666823.539999999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68</v>
      </c>
      <c r="B85" s="16" t="s">
        <v>68</v>
      </c>
      <c r="C85" s="80" t="s">
        <v>11</v>
      </c>
      <c r="D85" s="81" t="s">
        <v>12</v>
      </c>
      <c r="E85" s="38">
        <v>16756924.310000001</v>
      </c>
      <c r="F85" s="38">
        <v>0</v>
      </c>
      <c r="G85" s="38">
        <v>16756924.310000001</v>
      </c>
      <c r="H85" s="38">
        <v>10060572.310000001</v>
      </c>
      <c r="I85" s="38">
        <v>9549830.3100000005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68</v>
      </c>
      <c r="B86" s="16" t="s">
        <v>68</v>
      </c>
      <c r="C86" s="80" t="s">
        <v>21</v>
      </c>
      <c r="D86" s="81" t="s">
        <v>22</v>
      </c>
      <c r="E86" s="38">
        <v>9209417.8300000001</v>
      </c>
      <c r="F86" s="38">
        <v>0</v>
      </c>
      <c r="G86" s="38">
        <v>9209417.8300000001</v>
      </c>
      <c r="H86" s="38">
        <v>9209416.0800000001</v>
      </c>
      <c r="I86" s="38">
        <v>9209416.0800000001</v>
      </c>
      <c r="J86" s="38">
        <v>0</v>
      </c>
      <c r="K86" s="35">
        <v>0</v>
      </c>
      <c r="L86" s="38">
        <v>0</v>
      </c>
    </row>
    <row r="87" spans="1:12" ht="13.8" x14ac:dyDescent="0.2">
      <c r="A87" s="37" t="s">
        <v>68</v>
      </c>
      <c r="B87" s="16" t="s">
        <v>68</v>
      </c>
      <c r="C87" s="82" t="s">
        <v>123</v>
      </c>
      <c r="D87" s="83" t="s">
        <v>68</v>
      </c>
      <c r="E87" s="28">
        <v>268478573.87</v>
      </c>
      <c r="F87" s="28">
        <v>0</v>
      </c>
      <c r="G87" s="28">
        <v>268478573.87</v>
      </c>
      <c r="H87" s="28">
        <v>50352104.200000003</v>
      </c>
      <c r="I87" s="28">
        <v>49488547.009999998</v>
      </c>
      <c r="J87" s="28">
        <v>311391.89</v>
      </c>
      <c r="K87" s="29">
        <v>0.11598388858799</v>
      </c>
      <c r="L87" s="28">
        <v>311391.89</v>
      </c>
    </row>
    <row r="88" spans="1:12" ht="13.8" x14ac:dyDescent="0.2">
      <c r="A88" s="37" t="s">
        <v>432</v>
      </c>
      <c r="B88" s="16" t="s">
        <v>433</v>
      </c>
      <c r="C88" s="80" t="s">
        <v>3</v>
      </c>
      <c r="D88" s="81" t="s">
        <v>4</v>
      </c>
      <c r="E88" s="38">
        <v>796971069.99000001</v>
      </c>
      <c r="F88" s="38">
        <v>0</v>
      </c>
      <c r="G88" s="38">
        <v>796971069.99000001</v>
      </c>
      <c r="H88" s="38">
        <v>50134956.82</v>
      </c>
      <c r="I88" s="38">
        <v>50134956.82</v>
      </c>
      <c r="J88" s="38">
        <v>50134956.82</v>
      </c>
      <c r="K88" s="35">
        <v>6.2906871664273902</v>
      </c>
      <c r="L88" s="38">
        <v>50134956.82</v>
      </c>
    </row>
    <row r="89" spans="1:12" ht="13.8" x14ac:dyDescent="0.2">
      <c r="A89" s="37" t="s">
        <v>68</v>
      </c>
      <c r="B89" s="16" t="s">
        <v>68</v>
      </c>
      <c r="C89" s="80" t="s">
        <v>5</v>
      </c>
      <c r="D89" s="81" t="s">
        <v>6</v>
      </c>
      <c r="E89" s="38">
        <v>89437126.569999993</v>
      </c>
      <c r="F89" s="38">
        <v>0</v>
      </c>
      <c r="G89" s="38">
        <v>89437126.569999993</v>
      </c>
      <c r="H89" s="38">
        <v>17967817</v>
      </c>
      <c r="I89" s="38">
        <v>15728912.48</v>
      </c>
      <c r="J89" s="38">
        <v>0</v>
      </c>
      <c r="K89" s="35">
        <v>0</v>
      </c>
      <c r="L89" s="38">
        <v>0</v>
      </c>
    </row>
    <row r="90" spans="1:12" ht="13.8" x14ac:dyDescent="0.2">
      <c r="A90" s="37" t="s">
        <v>68</v>
      </c>
      <c r="B90" s="16" t="s">
        <v>68</v>
      </c>
      <c r="C90" s="80" t="s">
        <v>7</v>
      </c>
      <c r="D90" s="81" t="s">
        <v>8</v>
      </c>
      <c r="E90" s="38">
        <v>213347264.88</v>
      </c>
      <c r="F90" s="38">
        <v>0</v>
      </c>
      <c r="G90" s="38">
        <v>213347264.88</v>
      </c>
      <c r="H90" s="38">
        <v>156711736.40000001</v>
      </c>
      <c r="I90" s="38">
        <v>46291381.530000001</v>
      </c>
      <c r="J90" s="38">
        <v>13450870.34</v>
      </c>
      <c r="K90" s="35">
        <v>6.3046837500192998</v>
      </c>
      <c r="L90" s="38">
        <v>11546075.17</v>
      </c>
    </row>
    <row r="91" spans="1:12" ht="13.8" x14ac:dyDescent="0.2">
      <c r="A91" s="37" t="s">
        <v>68</v>
      </c>
      <c r="B91" s="16" t="s">
        <v>68</v>
      </c>
      <c r="C91" s="80" t="s">
        <v>9</v>
      </c>
      <c r="D91" s="81" t="s">
        <v>10</v>
      </c>
      <c r="E91" s="38">
        <v>39195498.289999999</v>
      </c>
      <c r="F91" s="38">
        <v>0</v>
      </c>
      <c r="G91" s="38">
        <v>39195498.289999999</v>
      </c>
      <c r="H91" s="38">
        <v>28201808.039999999</v>
      </c>
      <c r="I91" s="38">
        <v>24546031.48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68</v>
      </c>
      <c r="B92" s="16" t="s">
        <v>68</v>
      </c>
      <c r="C92" s="80" t="s">
        <v>11</v>
      </c>
      <c r="D92" s="81" t="s">
        <v>12</v>
      </c>
      <c r="E92" s="38">
        <v>1554488</v>
      </c>
      <c r="F92" s="38">
        <v>0</v>
      </c>
      <c r="G92" s="38">
        <v>1554488</v>
      </c>
      <c r="H92" s="38">
        <v>200000</v>
      </c>
      <c r="I92" s="38">
        <v>200000</v>
      </c>
      <c r="J92" s="38">
        <v>0</v>
      </c>
      <c r="K92" s="35">
        <v>0</v>
      </c>
      <c r="L92" s="38">
        <v>0</v>
      </c>
    </row>
    <row r="93" spans="1:12" ht="13.8" x14ac:dyDescent="0.2">
      <c r="A93" s="37" t="s">
        <v>68</v>
      </c>
      <c r="B93" s="16" t="s">
        <v>68</v>
      </c>
      <c r="C93" s="82" t="s">
        <v>123</v>
      </c>
      <c r="D93" s="83" t="s">
        <v>68</v>
      </c>
      <c r="E93" s="28">
        <v>1140505447.73</v>
      </c>
      <c r="F93" s="28">
        <v>0</v>
      </c>
      <c r="G93" s="28">
        <v>1140505447.73</v>
      </c>
      <c r="H93" s="28">
        <v>253216318.25999999</v>
      </c>
      <c r="I93" s="28">
        <v>136901282.31</v>
      </c>
      <c r="J93" s="28">
        <v>63585827.159999996</v>
      </c>
      <c r="K93" s="29">
        <v>5.57523221713301</v>
      </c>
      <c r="L93" s="28">
        <v>61681031.990000002</v>
      </c>
    </row>
    <row r="94" spans="1:12" ht="13.8" x14ac:dyDescent="0.2">
      <c r="A94" s="37" t="s">
        <v>434</v>
      </c>
      <c r="B94" s="16" t="s">
        <v>435</v>
      </c>
      <c r="C94" s="80" t="s">
        <v>3</v>
      </c>
      <c r="D94" s="81" t="s">
        <v>4</v>
      </c>
      <c r="E94" s="38">
        <v>13758391.140000001</v>
      </c>
      <c r="F94" s="38">
        <v>688378.98</v>
      </c>
      <c r="G94" s="38">
        <v>14446770.119999999</v>
      </c>
      <c r="H94" s="38">
        <v>757700.2</v>
      </c>
      <c r="I94" s="38">
        <v>757700.2</v>
      </c>
      <c r="J94" s="38">
        <v>757700.2</v>
      </c>
      <c r="K94" s="35">
        <v>5.2447723173157303</v>
      </c>
      <c r="L94" s="38">
        <v>757700.2</v>
      </c>
    </row>
    <row r="95" spans="1:12" ht="13.8" x14ac:dyDescent="0.2">
      <c r="A95" s="37" t="s">
        <v>68</v>
      </c>
      <c r="B95" s="16" t="s">
        <v>68</v>
      </c>
      <c r="C95" s="80" t="s">
        <v>5</v>
      </c>
      <c r="D95" s="81" t="s">
        <v>6</v>
      </c>
      <c r="E95" s="38">
        <v>3748809.69</v>
      </c>
      <c r="F95" s="38">
        <v>0</v>
      </c>
      <c r="G95" s="38">
        <v>3748809.69</v>
      </c>
      <c r="H95" s="38">
        <v>233058.46</v>
      </c>
      <c r="I95" s="38">
        <v>233058.46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68</v>
      </c>
      <c r="B96" s="16" t="s">
        <v>68</v>
      </c>
      <c r="C96" s="80" t="s">
        <v>15</v>
      </c>
      <c r="D96" s="81" t="s">
        <v>16</v>
      </c>
      <c r="E96" s="38">
        <v>5000</v>
      </c>
      <c r="F96" s="38">
        <v>0</v>
      </c>
      <c r="G96" s="38">
        <v>5000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68</v>
      </c>
      <c r="B97" s="16" t="s">
        <v>68</v>
      </c>
      <c r="C97" s="80" t="s">
        <v>7</v>
      </c>
      <c r="D97" s="81" t="s">
        <v>8</v>
      </c>
      <c r="E97" s="38">
        <v>10641000</v>
      </c>
      <c r="F97" s="38">
        <v>0</v>
      </c>
      <c r="G97" s="38">
        <v>10641000</v>
      </c>
      <c r="H97" s="38">
        <v>3840</v>
      </c>
      <c r="I97" s="38">
        <v>3840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68</v>
      </c>
      <c r="B98" s="16" t="s">
        <v>68</v>
      </c>
      <c r="C98" s="80" t="s">
        <v>9</v>
      </c>
      <c r="D98" s="81" t="s">
        <v>10</v>
      </c>
      <c r="E98" s="38">
        <v>3729019.77</v>
      </c>
      <c r="F98" s="38">
        <v>1500000</v>
      </c>
      <c r="G98" s="38">
        <v>5229019.7699999996</v>
      </c>
      <c r="H98" s="38">
        <v>263771.90999999997</v>
      </c>
      <c r="I98" s="38">
        <v>229679.93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68</v>
      </c>
      <c r="B99" s="16" t="s">
        <v>68</v>
      </c>
      <c r="C99" s="80" t="s">
        <v>11</v>
      </c>
      <c r="D99" s="81" t="s">
        <v>12</v>
      </c>
      <c r="E99" s="38">
        <v>64268903.670000002</v>
      </c>
      <c r="F99" s="38">
        <v>20757587.02</v>
      </c>
      <c r="G99" s="38">
        <v>85026490.689999998</v>
      </c>
      <c r="H99" s="38">
        <v>43739749.979999997</v>
      </c>
      <c r="I99" s="38">
        <v>9411845.8100000005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68</v>
      </c>
      <c r="B100" s="16" t="s">
        <v>68</v>
      </c>
      <c r="C100" s="82" t="s">
        <v>123</v>
      </c>
      <c r="D100" s="83" t="s">
        <v>68</v>
      </c>
      <c r="E100" s="28">
        <v>96151124.269999996</v>
      </c>
      <c r="F100" s="28">
        <v>22945966</v>
      </c>
      <c r="G100" s="28">
        <v>119097090.27</v>
      </c>
      <c r="H100" s="28">
        <v>44998120.549999997</v>
      </c>
      <c r="I100" s="28">
        <v>10636124.4</v>
      </c>
      <c r="J100" s="28">
        <v>757700.2</v>
      </c>
      <c r="K100" s="29">
        <v>0.63620378825566004</v>
      </c>
      <c r="L100" s="28">
        <v>757700.2</v>
      </c>
    </row>
    <row r="101" spans="1:12" ht="13.8" x14ac:dyDescent="0.2">
      <c r="A101" s="37" t="s">
        <v>436</v>
      </c>
      <c r="B101" s="16" t="s">
        <v>437</v>
      </c>
      <c r="C101" s="80" t="s">
        <v>5</v>
      </c>
      <c r="D101" s="81" t="s">
        <v>6</v>
      </c>
      <c r="E101" s="38">
        <v>2789679</v>
      </c>
      <c r="F101" s="38">
        <v>0</v>
      </c>
      <c r="G101" s="38">
        <v>2789679</v>
      </c>
      <c r="H101" s="38">
        <v>419932.37</v>
      </c>
      <c r="I101" s="38">
        <v>419932.37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68</v>
      </c>
      <c r="B102" s="16" t="s">
        <v>68</v>
      </c>
      <c r="C102" s="80" t="s">
        <v>7</v>
      </c>
      <c r="D102" s="81" t="s">
        <v>8</v>
      </c>
      <c r="E102" s="38">
        <v>63521435.890000001</v>
      </c>
      <c r="F102" s="38">
        <v>0</v>
      </c>
      <c r="G102" s="38">
        <v>63521435.890000001</v>
      </c>
      <c r="H102" s="38">
        <v>0</v>
      </c>
      <c r="I102" s="38">
        <v>0</v>
      </c>
      <c r="J102" s="38">
        <v>0</v>
      </c>
      <c r="K102" s="35">
        <v>0</v>
      </c>
      <c r="L102" s="38">
        <v>0</v>
      </c>
    </row>
    <row r="103" spans="1:12" ht="13.8" x14ac:dyDescent="0.2">
      <c r="A103" s="37" t="s">
        <v>68</v>
      </c>
      <c r="B103" s="16" t="s">
        <v>68</v>
      </c>
      <c r="C103" s="82" t="s">
        <v>123</v>
      </c>
      <c r="D103" s="83" t="s">
        <v>68</v>
      </c>
      <c r="E103" s="28">
        <v>66311114.890000001</v>
      </c>
      <c r="F103" s="28">
        <v>0</v>
      </c>
      <c r="G103" s="28">
        <v>66311114.890000001</v>
      </c>
      <c r="H103" s="28">
        <v>419932.37</v>
      </c>
      <c r="I103" s="28">
        <v>419932.37</v>
      </c>
      <c r="J103" s="28">
        <v>0</v>
      </c>
      <c r="K103" s="29">
        <v>0</v>
      </c>
      <c r="L103" s="28">
        <v>0</v>
      </c>
    </row>
    <row r="104" spans="1:12" ht="13.8" x14ac:dyDescent="0.2">
      <c r="A104" s="37" t="s">
        <v>438</v>
      </c>
      <c r="B104" s="16" t="s">
        <v>439</v>
      </c>
      <c r="C104" s="80" t="s">
        <v>3</v>
      </c>
      <c r="D104" s="81" t="s">
        <v>4</v>
      </c>
      <c r="E104" s="38">
        <v>35771205.409999996</v>
      </c>
      <c r="F104" s="38">
        <v>-85000</v>
      </c>
      <c r="G104" s="38">
        <v>35686205.409999996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68</v>
      </c>
      <c r="B105" s="16" t="s">
        <v>68</v>
      </c>
      <c r="C105" s="80" t="s">
        <v>15</v>
      </c>
      <c r="D105" s="81" t="s">
        <v>16</v>
      </c>
      <c r="E105" s="38">
        <v>155741068.75999999</v>
      </c>
      <c r="F105" s="38">
        <v>0</v>
      </c>
      <c r="G105" s="38">
        <v>155741068.75999999</v>
      </c>
      <c r="H105" s="38">
        <v>112172634</v>
      </c>
      <c r="I105" s="38">
        <v>112172634</v>
      </c>
      <c r="J105" s="38">
        <v>14942430.24</v>
      </c>
      <c r="K105" s="35">
        <v>9.5944058680029798</v>
      </c>
      <c r="L105" s="38">
        <v>14942430.24</v>
      </c>
    </row>
    <row r="106" spans="1:12" ht="13.8" x14ac:dyDescent="0.2">
      <c r="A106" s="37" t="s">
        <v>68</v>
      </c>
      <c r="B106" s="16" t="s">
        <v>68</v>
      </c>
      <c r="C106" s="80" t="s">
        <v>7</v>
      </c>
      <c r="D106" s="81" t="s">
        <v>8</v>
      </c>
      <c r="E106" s="38">
        <v>2333000</v>
      </c>
      <c r="F106" s="38">
        <v>0</v>
      </c>
      <c r="G106" s="38">
        <v>2333000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68</v>
      </c>
      <c r="B107" s="16" t="s">
        <v>68</v>
      </c>
      <c r="C107" s="80" t="s">
        <v>17</v>
      </c>
      <c r="D107" s="81" t="s">
        <v>18</v>
      </c>
      <c r="E107" s="38">
        <v>30398970</v>
      </c>
      <c r="F107" s="38">
        <v>0</v>
      </c>
      <c r="G107" s="38">
        <v>30398970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68</v>
      </c>
      <c r="B108" s="16" t="s">
        <v>68</v>
      </c>
      <c r="C108" s="80" t="s">
        <v>9</v>
      </c>
      <c r="D108" s="81" t="s">
        <v>10</v>
      </c>
      <c r="E108" s="38">
        <v>22908070.07</v>
      </c>
      <c r="F108" s="38">
        <v>0</v>
      </c>
      <c r="G108" s="38">
        <v>22908070.07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68</v>
      </c>
      <c r="B109" s="16" t="s">
        <v>68</v>
      </c>
      <c r="C109" s="80" t="s">
        <v>11</v>
      </c>
      <c r="D109" s="81" t="s">
        <v>12</v>
      </c>
      <c r="E109" s="38">
        <v>11474593.050000001</v>
      </c>
      <c r="F109" s="38">
        <v>0</v>
      </c>
      <c r="G109" s="38">
        <v>11474593.050000001</v>
      </c>
      <c r="H109" s="38">
        <v>7974593.0499999998</v>
      </c>
      <c r="I109" s="38">
        <v>7974593.0499999998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68</v>
      </c>
      <c r="B110" s="16" t="s">
        <v>68</v>
      </c>
      <c r="C110" s="80" t="s">
        <v>19</v>
      </c>
      <c r="D110" s="81" t="s">
        <v>20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68</v>
      </c>
      <c r="B111" s="16" t="s">
        <v>68</v>
      </c>
      <c r="C111" s="80" t="s">
        <v>21</v>
      </c>
      <c r="D111" s="81" t="s">
        <v>22</v>
      </c>
      <c r="E111" s="38">
        <v>1351841717.98</v>
      </c>
      <c r="F111" s="38">
        <v>0</v>
      </c>
      <c r="G111" s="38">
        <v>1351841717.98</v>
      </c>
      <c r="H111" s="38">
        <v>1176837252.8499999</v>
      </c>
      <c r="I111" s="38">
        <v>1176837252.8499999</v>
      </c>
      <c r="J111" s="38">
        <v>308562039.92000002</v>
      </c>
      <c r="K111" s="35">
        <v>22.825308304663899</v>
      </c>
      <c r="L111" s="38">
        <v>308562039.92000002</v>
      </c>
    </row>
    <row r="112" spans="1:12" ht="13.8" x14ac:dyDescent="0.2">
      <c r="A112" s="37" t="s">
        <v>68</v>
      </c>
      <c r="B112" s="16" t="s">
        <v>68</v>
      </c>
      <c r="C112" s="82" t="s">
        <v>123</v>
      </c>
      <c r="D112" s="83" t="s">
        <v>68</v>
      </c>
      <c r="E112" s="28">
        <v>1612718625.27</v>
      </c>
      <c r="F112" s="28">
        <v>-85000</v>
      </c>
      <c r="G112" s="28">
        <v>1612633625.27</v>
      </c>
      <c r="H112" s="28">
        <v>1299234479.9000001</v>
      </c>
      <c r="I112" s="28">
        <v>1299234479.9000001</v>
      </c>
      <c r="J112" s="28">
        <v>323504470.16000003</v>
      </c>
      <c r="K112" s="29">
        <v>20.060630331073298</v>
      </c>
      <c r="L112" s="28">
        <v>323504470.16000003</v>
      </c>
    </row>
    <row r="113" spans="1:12" ht="13.8" x14ac:dyDescent="0.2">
      <c r="A113" s="37" t="s">
        <v>440</v>
      </c>
      <c r="B113" s="16" t="s">
        <v>441</v>
      </c>
      <c r="C113" s="80" t="s">
        <v>3</v>
      </c>
      <c r="D113" s="81" t="s">
        <v>4</v>
      </c>
      <c r="E113" s="38">
        <v>23700191.239999998</v>
      </c>
      <c r="F113" s="38">
        <v>0</v>
      </c>
      <c r="G113" s="38">
        <v>23700191.239999998</v>
      </c>
      <c r="H113" s="38">
        <v>1215644.6299999999</v>
      </c>
      <c r="I113" s="38">
        <v>1215644.6299999999</v>
      </c>
      <c r="J113" s="38">
        <v>1215644.6299999999</v>
      </c>
      <c r="K113" s="35">
        <v>5.12926084726395</v>
      </c>
      <c r="L113" s="38">
        <v>1215644.6299999999</v>
      </c>
    </row>
    <row r="114" spans="1:12" ht="13.8" x14ac:dyDescent="0.2">
      <c r="A114" s="37" t="s">
        <v>68</v>
      </c>
      <c r="B114" s="16" t="s">
        <v>68</v>
      </c>
      <c r="C114" s="80" t="s">
        <v>5</v>
      </c>
      <c r="D114" s="81" t="s">
        <v>6</v>
      </c>
      <c r="E114" s="38">
        <v>8215525.1200000001</v>
      </c>
      <c r="F114" s="38">
        <v>0</v>
      </c>
      <c r="G114" s="38">
        <v>8215525.1200000001</v>
      </c>
      <c r="H114" s="38">
        <v>4205766.62</v>
      </c>
      <c r="I114" s="38">
        <v>3464351.99</v>
      </c>
      <c r="J114" s="38">
        <v>0</v>
      </c>
      <c r="K114" s="35">
        <v>0</v>
      </c>
      <c r="L114" s="38">
        <v>0</v>
      </c>
    </row>
    <row r="115" spans="1:12" ht="13.8" x14ac:dyDescent="0.2">
      <c r="A115" s="37" t="s">
        <v>68</v>
      </c>
      <c r="B115" s="16" t="s">
        <v>68</v>
      </c>
      <c r="C115" s="80" t="s">
        <v>15</v>
      </c>
      <c r="D115" s="81" t="s">
        <v>16</v>
      </c>
      <c r="E115" s="38">
        <v>2500</v>
      </c>
      <c r="F115" s="38">
        <v>0</v>
      </c>
      <c r="G115" s="38">
        <v>2500</v>
      </c>
      <c r="H115" s="38">
        <v>0</v>
      </c>
      <c r="I115" s="38">
        <v>0</v>
      </c>
      <c r="J115" s="38">
        <v>0</v>
      </c>
      <c r="K115" s="35">
        <v>0</v>
      </c>
      <c r="L115" s="38">
        <v>0</v>
      </c>
    </row>
    <row r="116" spans="1:12" ht="13.8" x14ac:dyDescent="0.2">
      <c r="A116" s="37" t="s">
        <v>68</v>
      </c>
      <c r="B116" s="16" t="s">
        <v>68</v>
      </c>
      <c r="C116" s="80" t="s">
        <v>7</v>
      </c>
      <c r="D116" s="81" t="s">
        <v>8</v>
      </c>
      <c r="E116" s="38">
        <v>89172540.430000007</v>
      </c>
      <c r="F116" s="38">
        <v>0</v>
      </c>
      <c r="G116" s="38">
        <v>89172540.430000007</v>
      </c>
      <c r="H116" s="38">
        <v>28719958.780000001</v>
      </c>
      <c r="I116" s="38">
        <v>21812457.68</v>
      </c>
      <c r="J116" s="38">
        <v>0</v>
      </c>
      <c r="K116" s="35">
        <v>0</v>
      </c>
      <c r="L116" s="38">
        <v>0</v>
      </c>
    </row>
    <row r="117" spans="1:12" ht="13.8" x14ac:dyDescent="0.2">
      <c r="A117" s="37" t="s">
        <v>68</v>
      </c>
      <c r="B117" s="16" t="s">
        <v>68</v>
      </c>
      <c r="C117" s="80" t="s">
        <v>9</v>
      </c>
      <c r="D117" s="81" t="s">
        <v>10</v>
      </c>
      <c r="E117" s="38">
        <v>2615000</v>
      </c>
      <c r="F117" s="38">
        <v>0</v>
      </c>
      <c r="G117" s="38">
        <v>2615000</v>
      </c>
      <c r="H117" s="38">
        <v>745359.03</v>
      </c>
      <c r="I117" s="38">
        <v>295315.5</v>
      </c>
      <c r="J117" s="38">
        <v>0</v>
      </c>
      <c r="K117" s="35">
        <v>0</v>
      </c>
      <c r="L117" s="38">
        <v>0</v>
      </c>
    </row>
    <row r="118" spans="1:12" ht="13.8" x14ac:dyDescent="0.2">
      <c r="A118" s="37" t="s">
        <v>68</v>
      </c>
      <c r="B118" s="16" t="s">
        <v>68</v>
      </c>
      <c r="C118" s="80" t="s">
        <v>11</v>
      </c>
      <c r="D118" s="81" t="s">
        <v>12</v>
      </c>
      <c r="E118" s="38">
        <v>300000</v>
      </c>
      <c r="F118" s="38">
        <v>0</v>
      </c>
      <c r="G118" s="38">
        <v>300000</v>
      </c>
      <c r="H118" s="38">
        <v>0</v>
      </c>
      <c r="I118" s="38">
        <v>0</v>
      </c>
      <c r="J118" s="38">
        <v>0</v>
      </c>
      <c r="K118" s="35">
        <v>0</v>
      </c>
      <c r="L118" s="38">
        <v>0</v>
      </c>
    </row>
    <row r="119" spans="1:12" ht="13.8" x14ac:dyDescent="0.2">
      <c r="A119" s="37" t="s">
        <v>68</v>
      </c>
      <c r="B119" s="16" t="s">
        <v>68</v>
      </c>
      <c r="C119" s="82" t="s">
        <v>123</v>
      </c>
      <c r="D119" s="83" t="s">
        <v>68</v>
      </c>
      <c r="E119" s="28">
        <v>124005756.79000001</v>
      </c>
      <c r="F119" s="28">
        <v>0</v>
      </c>
      <c r="G119" s="28">
        <v>124005756.79000001</v>
      </c>
      <c r="H119" s="28">
        <v>34886729.060000002</v>
      </c>
      <c r="I119" s="28">
        <v>26787769.800000001</v>
      </c>
      <c r="J119" s="28">
        <v>1215644.6299999999</v>
      </c>
      <c r="K119" s="29">
        <v>0.98031306083528003</v>
      </c>
      <c r="L119" s="28">
        <v>1215644.6299999999</v>
      </c>
    </row>
    <row r="120" spans="1:12" ht="13.8" x14ac:dyDescent="0.2">
      <c r="A120" s="37" t="s">
        <v>442</v>
      </c>
      <c r="B120" s="16" t="s">
        <v>443</v>
      </c>
      <c r="C120" s="80" t="s">
        <v>3</v>
      </c>
      <c r="D120" s="81" t="s">
        <v>4</v>
      </c>
      <c r="E120" s="38">
        <v>1199156656.6300001</v>
      </c>
      <c r="F120" s="38">
        <v>0</v>
      </c>
      <c r="G120" s="38">
        <v>1199156656.6300001</v>
      </c>
      <c r="H120" s="38">
        <v>84868751.819999993</v>
      </c>
      <c r="I120" s="38">
        <v>84868751.819999993</v>
      </c>
      <c r="J120" s="38">
        <v>84868751.819999993</v>
      </c>
      <c r="K120" s="35">
        <v>7.0773698624587897</v>
      </c>
      <c r="L120" s="38">
        <v>84868751.819999993</v>
      </c>
    </row>
    <row r="121" spans="1:12" ht="13.8" x14ac:dyDescent="0.2">
      <c r="A121" s="37" t="s">
        <v>68</v>
      </c>
      <c r="B121" s="16" t="s">
        <v>68</v>
      </c>
      <c r="C121" s="80" t="s">
        <v>5</v>
      </c>
      <c r="D121" s="81" t="s">
        <v>6</v>
      </c>
      <c r="E121" s="38">
        <v>413347951.95999998</v>
      </c>
      <c r="F121" s="38">
        <v>0</v>
      </c>
      <c r="G121" s="38">
        <v>413347951.95999998</v>
      </c>
      <c r="H121" s="38">
        <v>169196569.34999999</v>
      </c>
      <c r="I121" s="38">
        <v>99218088.579999998</v>
      </c>
      <c r="J121" s="38">
        <v>968391.18</v>
      </c>
      <c r="K121" s="35">
        <v>0.23427990278121</v>
      </c>
      <c r="L121" s="38">
        <v>111661.13</v>
      </c>
    </row>
    <row r="122" spans="1:12" ht="13.8" x14ac:dyDescent="0.2">
      <c r="A122" s="37" t="s">
        <v>68</v>
      </c>
      <c r="B122" s="16" t="s">
        <v>68</v>
      </c>
      <c r="C122" s="80" t="s">
        <v>15</v>
      </c>
      <c r="D122" s="81" t="s">
        <v>16</v>
      </c>
      <c r="E122" s="38">
        <v>1076586.3799999999</v>
      </c>
      <c r="F122" s="38">
        <v>0</v>
      </c>
      <c r="G122" s="38">
        <v>1076586.3799999999</v>
      </c>
      <c r="H122" s="38">
        <v>0</v>
      </c>
      <c r="I122" s="38">
        <v>0</v>
      </c>
      <c r="J122" s="38">
        <v>0</v>
      </c>
      <c r="K122" s="35">
        <v>0</v>
      </c>
      <c r="L122" s="38">
        <v>0</v>
      </c>
    </row>
    <row r="123" spans="1:12" ht="13.8" x14ac:dyDescent="0.2">
      <c r="A123" s="37" t="s">
        <v>68</v>
      </c>
      <c r="B123" s="16" t="s">
        <v>68</v>
      </c>
      <c r="C123" s="80" t="s">
        <v>7</v>
      </c>
      <c r="D123" s="81" t="s">
        <v>8</v>
      </c>
      <c r="E123" s="38">
        <v>374574030.95999998</v>
      </c>
      <c r="F123" s="38">
        <v>0</v>
      </c>
      <c r="G123" s="38">
        <v>374574030.95999998</v>
      </c>
      <c r="H123" s="38">
        <v>32257398.77</v>
      </c>
      <c r="I123" s="38">
        <v>32257398.77</v>
      </c>
      <c r="J123" s="38">
        <v>32257398.77</v>
      </c>
      <c r="K123" s="35">
        <v>8.6117552483088993</v>
      </c>
      <c r="L123" s="38">
        <v>32257398.77</v>
      </c>
    </row>
    <row r="124" spans="1:12" ht="13.8" x14ac:dyDescent="0.2">
      <c r="A124" s="37" t="s">
        <v>68</v>
      </c>
      <c r="B124" s="16" t="s">
        <v>68</v>
      </c>
      <c r="C124" s="80" t="s">
        <v>9</v>
      </c>
      <c r="D124" s="81" t="s">
        <v>10</v>
      </c>
      <c r="E124" s="38">
        <v>109608152.78</v>
      </c>
      <c r="F124" s="38">
        <v>0</v>
      </c>
      <c r="G124" s="38">
        <v>109608152.78</v>
      </c>
      <c r="H124" s="38">
        <v>82949068.989999995</v>
      </c>
      <c r="I124" s="38">
        <v>82949068.989999995</v>
      </c>
      <c r="J124" s="38">
        <v>1996.5</v>
      </c>
      <c r="K124" s="35">
        <v>1.8214885930999999E-3</v>
      </c>
      <c r="L124" s="38">
        <v>1996.5</v>
      </c>
    </row>
    <row r="125" spans="1:12" ht="13.8" x14ac:dyDescent="0.2">
      <c r="A125" s="37" t="s">
        <v>68</v>
      </c>
      <c r="B125" s="16" t="s">
        <v>68</v>
      </c>
      <c r="C125" s="80" t="s">
        <v>11</v>
      </c>
      <c r="D125" s="81" t="s">
        <v>12</v>
      </c>
      <c r="E125" s="38">
        <v>186000</v>
      </c>
      <c r="F125" s="38">
        <v>0</v>
      </c>
      <c r="G125" s="38">
        <v>186000</v>
      </c>
      <c r="H125" s="38">
        <v>0</v>
      </c>
      <c r="I125" s="38">
        <v>0</v>
      </c>
      <c r="J125" s="38">
        <v>0</v>
      </c>
      <c r="K125" s="35">
        <v>0</v>
      </c>
      <c r="L125" s="38">
        <v>0</v>
      </c>
    </row>
    <row r="126" spans="1:12" ht="13.8" x14ac:dyDescent="0.2">
      <c r="A126" s="37" t="s">
        <v>68</v>
      </c>
      <c r="B126" s="16" t="s">
        <v>68</v>
      </c>
      <c r="C126" s="82" t="s">
        <v>123</v>
      </c>
      <c r="D126" s="83" t="s">
        <v>68</v>
      </c>
      <c r="E126" s="28">
        <v>2097949378.71</v>
      </c>
      <c r="F126" s="28">
        <v>0</v>
      </c>
      <c r="G126" s="28">
        <v>2097949378.71</v>
      </c>
      <c r="H126" s="28">
        <v>369271788.93000001</v>
      </c>
      <c r="I126" s="28">
        <v>299293308.16000003</v>
      </c>
      <c r="J126" s="28">
        <v>118096538.27</v>
      </c>
      <c r="K126" s="29">
        <v>5.6291414592003104</v>
      </c>
      <c r="L126" s="28">
        <v>117239808.22</v>
      </c>
    </row>
    <row r="127" spans="1:12" ht="13.8" x14ac:dyDescent="0.2">
      <c r="A127" s="37" t="s">
        <v>444</v>
      </c>
      <c r="B127" s="16" t="s">
        <v>445</v>
      </c>
      <c r="C127" s="80" t="s">
        <v>3</v>
      </c>
      <c r="D127" s="81" t="s">
        <v>4</v>
      </c>
      <c r="E127" s="38">
        <v>91556067.709999993</v>
      </c>
      <c r="F127" s="38">
        <v>0</v>
      </c>
      <c r="G127" s="38">
        <v>91556067.709999993</v>
      </c>
      <c r="H127" s="38">
        <v>5496448.0499999998</v>
      </c>
      <c r="I127" s="38">
        <v>5496448.0499999998</v>
      </c>
      <c r="J127" s="38">
        <v>5496448.0499999998</v>
      </c>
      <c r="K127" s="35">
        <v>6.0033684139971699</v>
      </c>
      <c r="L127" s="38">
        <v>5496448.0499999998</v>
      </c>
    </row>
    <row r="128" spans="1:12" ht="13.8" x14ac:dyDescent="0.2">
      <c r="A128" s="37" t="s">
        <v>68</v>
      </c>
      <c r="B128" s="16" t="s">
        <v>68</v>
      </c>
      <c r="C128" s="80" t="s">
        <v>5</v>
      </c>
      <c r="D128" s="81" t="s">
        <v>6</v>
      </c>
      <c r="E128" s="38">
        <v>155793848.00999999</v>
      </c>
      <c r="F128" s="38">
        <v>0</v>
      </c>
      <c r="G128" s="38">
        <v>155793848.00999999</v>
      </c>
      <c r="H128" s="38">
        <v>128976947.52</v>
      </c>
      <c r="I128" s="38">
        <v>117910684.34999999</v>
      </c>
      <c r="J128" s="38">
        <v>13228.58</v>
      </c>
      <c r="K128" s="35">
        <v>8.4910798269500001E-3</v>
      </c>
      <c r="L128" s="38">
        <v>0</v>
      </c>
    </row>
    <row r="129" spans="1:12" ht="13.8" x14ac:dyDescent="0.2">
      <c r="A129" s="37" t="s">
        <v>68</v>
      </c>
      <c r="B129" s="16" t="s">
        <v>68</v>
      </c>
      <c r="C129" s="80" t="s">
        <v>15</v>
      </c>
      <c r="D129" s="81" t="s">
        <v>16</v>
      </c>
      <c r="E129" s="38">
        <v>25000</v>
      </c>
      <c r="F129" s="38">
        <v>0</v>
      </c>
      <c r="G129" s="38">
        <v>25000</v>
      </c>
      <c r="H129" s="38">
        <v>0</v>
      </c>
      <c r="I129" s="38">
        <v>0</v>
      </c>
      <c r="J129" s="38">
        <v>0</v>
      </c>
      <c r="K129" s="35">
        <v>0</v>
      </c>
      <c r="L129" s="38">
        <v>0</v>
      </c>
    </row>
    <row r="130" spans="1:12" ht="13.8" x14ac:dyDescent="0.2">
      <c r="A130" s="37" t="s">
        <v>68</v>
      </c>
      <c r="B130" s="16" t="s">
        <v>68</v>
      </c>
      <c r="C130" s="80" t="s">
        <v>7</v>
      </c>
      <c r="D130" s="81" t="s">
        <v>8</v>
      </c>
      <c r="E130" s="38">
        <v>137834399.12</v>
      </c>
      <c r="F130" s="38">
        <v>0</v>
      </c>
      <c r="G130" s="38">
        <v>137834399.12</v>
      </c>
      <c r="H130" s="38">
        <v>39055069.740000002</v>
      </c>
      <c r="I130" s="38">
        <v>28965384.359999999</v>
      </c>
      <c r="J130" s="38">
        <v>7114628.1600000001</v>
      </c>
      <c r="K130" s="35">
        <v>5.1617217511906697</v>
      </c>
      <c r="L130" s="38">
        <v>7114628.1600000001</v>
      </c>
    </row>
    <row r="131" spans="1:12" ht="13.8" x14ac:dyDescent="0.2">
      <c r="A131" s="37" t="s">
        <v>68</v>
      </c>
      <c r="B131" s="16" t="s">
        <v>68</v>
      </c>
      <c r="C131" s="80" t="s">
        <v>9</v>
      </c>
      <c r="D131" s="81" t="s">
        <v>10</v>
      </c>
      <c r="E131" s="38">
        <v>11296876.960000001</v>
      </c>
      <c r="F131" s="38">
        <v>0</v>
      </c>
      <c r="G131" s="38">
        <v>11296876.960000001</v>
      </c>
      <c r="H131" s="38">
        <v>1634498.84</v>
      </c>
      <c r="I131" s="38">
        <v>526595.65</v>
      </c>
      <c r="J131" s="38">
        <v>0</v>
      </c>
      <c r="K131" s="35">
        <v>0</v>
      </c>
      <c r="L131" s="38">
        <v>0</v>
      </c>
    </row>
    <row r="132" spans="1:12" ht="13.8" x14ac:dyDescent="0.2">
      <c r="A132" s="37" t="s">
        <v>68</v>
      </c>
      <c r="B132" s="16" t="s">
        <v>68</v>
      </c>
      <c r="C132" s="80" t="s">
        <v>11</v>
      </c>
      <c r="D132" s="81" t="s">
        <v>12</v>
      </c>
      <c r="E132" s="38">
        <v>280000</v>
      </c>
      <c r="F132" s="38">
        <v>0</v>
      </c>
      <c r="G132" s="38">
        <v>280000</v>
      </c>
      <c r="H132" s="38">
        <v>0</v>
      </c>
      <c r="I132" s="38">
        <v>0</v>
      </c>
      <c r="J132" s="38">
        <v>0</v>
      </c>
      <c r="K132" s="35">
        <v>0</v>
      </c>
      <c r="L132" s="38">
        <v>0</v>
      </c>
    </row>
    <row r="133" spans="1:12" ht="13.8" x14ac:dyDescent="0.2">
      <c r="A133" s="37" t="s">
        <v>68</v>
      </c>
      <c r="B133" s="16" t="s">
        <v>68</v>
      </c>
      <c r="C133" s="82" t="s">
        <v>123</v>
      </c>
      <c r="D133" s="83" t="s">
        <v>68</v>
      </c>
      <c r="E133" s="28">
        <v>396786191.80000001</v>
      </c>
      <c r="F133" s="28">
        <v>0</v>
      </c>
      <c r="G133" s="28">
        <v>396786191.80000001</v>
      </c>
      <c r="H133" s="28">
        <v>175162964.15000001</v>
      </c>
      <c r="I133" s="28">
        <v>152899112.41</v>
      </c>
      <c r="J133" s="28">
        <v>12624304.789999999</v>
      </c>
      <c r="K133" s="29">
        <v>3.1816391424133199</v>
      </c>
      <c r="L133" s="28">
        <v>12611076.210000001</v>
      </c>
    </row>
    <row r="134" spans="1:12" ht="13.8" x14ac:dyDescent="0.2">
      <c r="A134" s="37" t="s">
        <v>446</v>
      </c>
      <c r="B134" s="16" t="s">
        <v>447</v>
      </c>
      <c r="C134" s="80" t="s">
        <v>3</v>
      </c>
      <c r="D134" s="81" t="s">
        <v>4</v>
      </c>
      <c r="E134" s="38">
        <v>1334361.95</v>
      </c>
      <c r="F134" s="38">
        <v>0</v>
      </c>
      <c r="G134" s="38">
        <v>1334361.95</v>
      </c>
      <c r="H134" s="38">
        <v>71362.5</v>
      </c>
      <c r="I134" s="38">
        <v>71362.5</v>
      </c>
      <c r="J134" s="38">
        <v>71362.5</v>
      </c>
      <c r="K134" s="35">
        <v>5.3480616709731601</v>
      </c>
      <c r="L134" s="38">
        <v>71362.5</v>
      </c>
    </row>
    <row r="135" spans="1:12" ht="13.8" x14ac:dyDescent="0.2">
      <c r="A135" s="37" t="s">
        <v>68</v>
      </c>
      <c r="B135" s="16" t="s">
        <v>68</v>
      </c>
      <c r="C135" s="80" t="s">
        <v>5</v>
      </c>
      <c r="D135" s="81" t="s">
        <v>6</v>
      </c>
      <c r="E135" s="38">
        <v>2414436.52</v>
      </c>
      <c r="F135" s="38">
        <v>0</v>
      </c>
      <c r="G135" s="38">
        <v>2414436.52</v>
      </c>
      <c r="H135" s="38">
        <v>965216.36</v>
      </c>
      <c r="I135" s="38">
        <v>963318.21</v>
      </c>
      <c r="J135" s="38">
        <v>0</v>
      </c>
      <c r="K135" s="35">
        <v>0</v>
      </c>
      <c r="L135" s="38">
        <v>0</v>
      </c>
    </row>
    <row r="136" spans="1:12" ht="13.8" x14ac:dyDescent="0.2">
      <c r="A136" s="37" t="s">
        <v>68</v>
      </c>
      <c r="B136" s="16" t="s">
        <v>68</v>
      </c>
      <c r="C136" s="80" t="s">
        <v>7</v>
      </c>
      <c r="D136" s="81" t="s">
        <v>8</v>
      </c>
      <c r="E136" s="38">
        <v>2631801</v>
      </c>
      <c r="F136" s="38">
        <v>0</v>
      </c>
      <c r="G136" s="38">
        <v>2631801</v>
      </c>
      <c r="H136" s="38">
        <v>11298</v>
      </c>
      <c r="I136" s="38">
        <v>11298</v>
      </c>
      <c r="J136" s="38">
        <v>0</v>
      </c>
      <c r="K136" s="35">
        <v>0</v>
      </c>
      <c r="L136" s="38">
        <v>0</v>
      </c>
    </row>
    <row r="137" spans="1:12" ht="13.8" x14ac:dyDescent="0.2">
      <c r="A137" s="37" t="s">
        <v>68</v>
      </c>
      <c r="B137" s="16" t="s">
        <v>68</v>
      </c>
      <c r="C137" s="80" t="s">
        <v>9</v>
      </c>
      <c r="D137" s="81" t="s">
        <v>10</v>
      </c>
      <c r="E137" s="38">
        <v>2803705.88</v>
      </c>
      <c r="F137" s="38">
        <v>0</v>
      </c>
      <c r="G137" s="38">
        <v>2803705.88</v>
      </c>
      <c r="H137" s="38">
        <v>0</v>
      </c>
      <c r="I137" s="38">
        <v>0</v>
      </c>
      <c r="J137" s="38">
        <v>0</v>
      </c>
      <c r="K137" s="35">
        <v>0</v>
      </c>
      <c r="L137" s="38">
        <v>0</v>
      </c>
    </row>
    <row r="138" spans="1:12" ht="13.8" x14ac:dyDescent="0.2">
      <c r="A138" s="37" t="s">
        <v>68</v>
      </c>
      <c r="B138" s="16" t="s">
        <v>68</v>
      </c>
      <c r="C138" s="82" t="s">
        <v>123</v>
      </c>
      <c r="D138" s="83" t="s">
        <v>68</v>
      </c>
      <c r="E138" s="28">
        <v>9184305.3499999996</v>
      </c>
      <c r="F138" s="28">
        <v>0</v>
      </c>
      <c r="G138" s="28">
        <v>9184305.3499999996</v>
      </c>
      <c r="H138" s="28">
        <v>1047876.86</v>
      </c>
      <c r="I138" s="28">
        <v>1045978.71</v>
      </c>
      <c r="J138" s="28">
        <v>71362.5</v>
      </c>
      <c r="K138" s="29">
        <v>0.77700487168580001</v>
      </c>
      <c r="L138" s="28">
        <v>71362.5</v>
      </c>
    </row>
    <row r="139" spans="1:12" ht="13.8" x14ac:dyDescent="0.2">
      <c r="A139" s="37" t="s">
        <v>448</v>
      </c>
      <c r="B139" s="16" t="s">
        <v>449</v>
      </c>
      <c r="C139" s="80" t="s">
        <v>3</v>
      </c>
      <c r="D139" s="81" t="s">
        <v>4</v>
      </c>
      <c r="E139" s="38">
        <v>3725692.09</v>
      </c>
      <c r="F139" s="38">
        <v>0</v>
      </c>
      <c r="G139" s="38">
        <v>3725692.09</v>
      </c>
      <c r="H139" s="38">
        <v>184833.86</v>
      </c>
      <c r="I139" s="38">
        <v>184833.86</v>
      </c>
      <c r="J139" s="38">
        <v>184833.86</v>
      </c>
      <c r="K139" s="35">
        <v>4.9610610736218899</v>
      </c>
      <c r="L139" s="38">
        <v>184833.86</v>
      </c>
    </row>
    <row r="140" spans="1:12" ht="13.8" x14ac:dyDescent="0.2">
      <c r="A140" s="37" t="s">
        <v>68</v>
      </c>
      <c r="B140" s="16" t="s">
        <v>68</v>
      </c>
      <c r="C140" s="80" t="s">
        <v>5</v>
      </c>
      <c r="D140" s="81" t="s">
        <v>6</v>
      </c>
      <c r="E140" s="38">
        <v>1948250</v>
      </c>
      <c r="F140" s="38">
        <v>0</v>
      </c>
      <c r="G140" s="38">
        <v>1948250</v>
      </c>
      <c r="H140" s="38">
        <v>968996.4</v>
      </c>
      <c r="I140" s="38">
        <v>968996.4</v>
      </c>
      <c r="J140" s="38">
        <v>30178.77</v>
      </c>
      <c r="K140" s="35">
        <v>1.5490193763633999</v>
      </c>
      <c r="L140" s="38">
        <v>0</v>
      </c>
    </row>
    <row r="141" spans="1:12" ht="13.8" x14ac:dyDescent="0.2">
      <c r="A141" s="37" t="s">
        <v>68</v>
      </c>
      <c r="B141" s="16" t="s">
        <v>68</v>
      </c>
      <c r="C141" s="80" t="s">
        <v>7</v>
      </c>
      <c r="D141" s="81" t="s">
        <v>8</v>
      </c>
      <c r="E141" s="38">
        <v>965242</v>
      </c>
      <c r="F141" s="38">
        <v>0</v>
      </c>
      <c r="G141" s="38">
        <v>965242</v>
      </c>
      <c r="H141" s="38">
        <v>719232</v>
      </c>
      <c r="I141" s="38">
        <v>0</v>
      </c>
      <c r="J141" s="38">
        <v>0</v>
      </c>
      <c r="K141" s="35">
        <v>0</v>
      </c>
      <c r="L141" s="38">
        <v>0</v>
      </c>
    </row>
    <row r="142" spans="1:12" ht="13.8" x14ac:dyDescent="0.2">
      <c r="A142" s="37" t="s">
        <v>68</v>
      </c>
      <c r="B142" s="16" t="s">
        <v>68</v>
      </c>
      <c r="C142" s="80" t="s">
        <v>9</v>
      </c>
      <c r="D142" s="81" t="s">
        <v>10</v>
      </c>
      <c r="E142" s="38">
        <v>425000</v>
      </c>
      <c r="F142" s="38">
        <v>0</v>
      </c>
      <c r="G142" s="38">
        <v>425000</v>
      </c>
      <c r="H142" s="38">
        <v>980.1</v>
      </c>
      <c r="I142" s="38">
        <v>980.1</v>
      </c>
      <c r="J142" s="38">
        <v>980.1</v>
      </c>
      <c r="K142" s="35">
        <v>0.23061176470587999</v>
      </c>
      <c r="L142" s="38">
        <v>0</v>
      </c>
    </row>
    <row r="143" spans="1:12" ht="13.8" x14ac:dyDescent="0.2">
      <c r="A143" s="37" t="s">
        <v>68</v>
      </c>
      <c r="B143" s="16" t="s">
        <v>68</v>
      </c>
      <c r="C143" s="80" t="s">
        <v>11</v>
      </c>
      <c r="D143" s="81" t="s">
        <v>12</v>
      </c>
      <c r="E143" s="38">
        <v>55000</v>
      </c>
      <c r="F143" s="38">
        <v>0</v>
      </c>
      <c r="G143" s="38">
        <v>55000</v>
      </c>
      <c r="H143" s="38">
        <v>0</v>
      </c>
      <c r="I143" s="38">
        <v>0</v>
      </c>
      <c r="J143" s="38">
        <v>0</v>
      </c>
      <c r="K143" s="35">
        <v>0</v>
      </c>
      <c r="L143" s="38">
        <v>0</v>
      </c>
    </row>
    <row r="144" spans="1:12" ht="13.8" x14ac:dyDescent="0.2">
      <c r="A144" s="37" t="s">
        <v>68</v>
      </c>
      <c r="B144" s="16" t="s">
        <v>68</v>
      </c>
      <c r="C144" s="82" t="s">
        <v>123</v>
      </c>
      <c r="D144" s="83" t="s">
        <v>68</v>
      </c>
      <c r="E144" s="28">
        <v>7119184.0899999999</v>
      </c>
      <c r="F144" s="28">
        <v>0</v>
      </c>
      <c r="G144" s="28">
        <v>7119184.0899999999</v>
      </c>
      <c r="H144" s="28">
        <v>1874042.36</v>
      </c>
      <c r="I144" s="28">
        <v>1154810.3600000001</v>
      </c>
      <c r="J144" s="28">
        <v>215992.73</v>
      </c>
      <c r="K144" s="29">
        <v>3.0339534315933099</v>
      </c>
      <c r="L144" s="28">
        <v>184833.86</v>
      </c>
    </row>
    <row r="145" spans="1:12" ht="13.8" x14ac:dyDescent="0.2">
      <c r="A145" s="37" t="s">
        <v>450</v>
      </c>
      <c r="B145" s="16" t="s">
        <v>451</v>
      </c>
      <c r="C145" s="80" t="s">
        <v>3</v>
      </c>
      <c r="D145" s="81" t="s">
        <v>4</v>
      </c>
      <c r="E145" s="38">
        <v>3903703.75</v>
      </c>
      <c r="F145" s="38">
        <v>0</v>
      </c>
      <c r="G145" s="38">
        <v>3903703.75</v>
      </c>
      <c r="H145" s="38">
        <v>233180.42</v>
      </c>
      <c r="I145" s="38">
        <v>233180.42</v>
      </c>
      <c r="J145" s="38">
        <v>233180.42</v>
      </c>
      <c r="K145" s="35">
        <v>5.9733123959521803</v>
      </c>
      <c r="L145" s="38">
        <v>233180.42</v>
      </c>
    </row>
    <row r="146" spans="1:12" ht="13.8" x14ac:dyDescent="0.2">
      <c r="A146" s="37" t="s">
        <v>68</v>
      </c>
      <c r="B146" s="16" t="s">
        <v>68</v>
      </c>
      <c r="C146" s="80" t="s">
        <v>5</v>
      </c>
      <c r="D146" s="81" t="s">
        <v>6</v>
      </c>
      <c r="E146" s="38">
        <v>2439477.37</v>
      </c>
      <c r="F146" s="38">
        <v>0</v>
      </c>
      <c r="G146" s="38">
        <v>2439477.37</v>
      </c>
      <c r="H146" s="38">
        <v>3753199.85</v>
      </c>
      <c r="I146" s="38">
        <v>3661034.13</v>
      </c>
      <c r="J146" s="38">
        <v>1804.87</v>
      </c>
      <c r="K146" s="35">
        <v>7.3985929207449994E-2</v>
      </c>
      <c r="L146" s="38">
        <v>0</v>
      </c>
    </row>
    <row r="147" spans="1:12" ht="13.8" x14ac:dyDescent="0.2">
      <c r="A147" s="37" t="s">
        <v>68</v>
      </c>
      <c r="B147" s="16" t="s">
        <v>68</v>
      </c>
      <c r="C147" s="80" t="s">
        <v>9</v>
      </c>
      <c r="D147" s="81" t="s">
        <v>10</v>
      </c>
      <c r="E147" s="38">
        <v>9812087.5700000003</v>
      </c>
      <c r="F147" s="38">
        <v>0</v>
      </c>
      <c r="G147" s="38">
        <v>9812087.5700000003</v>
      </c>
      <c r="H147" s="38">
        <v>4351597.62</v>
      </c>
      <c r="I147" s="38">
        <v>4306045.4800000004</v>
      </c>
      <c r="J147" s="38">
        <v>0</v>
      </c>
      <c r="K147" s="35">
        <v>0</v>
      </c>
      <c r="L147" s="38">
        <v>0</v>
      </c>
    </row>
    <row r="148" spans="1:12" ht="13.8" x14ac:dyDescent="0.2">
      <c r="A148" s="37" t="s">
        <v>68</v>
      </c>
      <c r="B148" s="16" t="s">
        <v>68</v>
      </c>
      <c r="C148" s="80" t="s">
        <v>21</v>
      </c>
      <c r="D148" s="81" t="s">
        <v>22</v>
      </c>
      <c r="E148" s="38">
        <v>181468</v>
      </c>
      <c r="F148" s="38">
        <v>0</v>
      </c>
      <c r="G148" s="38">
        <v>181468</v>
      </c>
      <c r="H148" s="38">
        <v>181467.78</v>
      </c>
      <c r="I148" s="38">
        <v>181467.78</v>
      </c>
      <c r="J148" s="38">
        <v>0</v>
      </c>
      <c r="K148" s="35">
        <v>0</v>
      </c>
      <c r="L148" s="38">
        <v>0</v>
      </c>
    </row>
    <row r="149" spans="1:12" ht="13.8" x14ac:dyDescent="0.2">
      <c r="A149" s="37" t="s">
        <v>68</v>
      </c>
      <c r="B149" s="16" t="s">
        <v>68</v>
      </c>
      <c r="C149" s="82" t="s">
        <v>123</v>
      </c>
      <c r="D149" s="83" t="s">
        <v>68</v>
      </c>
      <c r="E149" s="28">
        <v>16336736.689999999</v>
      </c>
      <c r="F149" s="28">
        <v>0</v>
      </c>
      <c r="G149" s="28">
        <v>16336736.689999999</v>
      </c>
      <c r="H149" s="28">
        <v>8519445.6699999999</v>
      </c>
      <c r="I149" s="28">
        <v>8381727.8099999996</v>
      </c>
      <c r="J149" s="28">
        <v>234985.29</v>
      </c>
      <c r="K149" s="29">
        <v>1.43838573430542</v>
      </c>
      <c r="L149" s="28">
        <v>233180.42</v>
      </c>
    </row>
    <row r="150" spans="1:12" ht="13.8" x14ac:dyDescent="0.2">
      <c r="A150" s="37" t="s">
        <v>452</v>
      </c>
      <c r="B150" s="16" t="s">
        <v>453</v>
      </c>
      <c r="C150" s="80" t="s">
        <v>3</v>
      </c>
      <c r="D150" s="81" t="s">
        <v>4</v>
      </c>
      <c r="E150" s="38">
        <v>2874063.88</v>
      </c>
      <c r="F150" s="38">
        <v>0</v>
      </c>
      <c r="G150" s="38">
        <v>2874063.88</v>
      </c>
      <c r="H150" s="38">
        <v>189506.64</v>
      </c>
      <c r="I150" s="38">
        <v>189506.64</v>
      </c>
      <c r="J150" s="38">
        <v>189506.64</v>
      </c>
      <c r="K150" s="35">
        <v>6.5936822531585504</v>
      </c>
      <c r="L150" s="38">
        <v>145843.6</v>
      </c>
    </row>
    <row r="151" spans="1:12" ht="13.8" x14ac:dyDescent="0.2">
      <c r="A151" s="37" t="s">
        <v>68</v>
      </c>
      <c r="B151" s="16" t="s">
        <v>68</v>
      </c>
      <c r="C151" s="80" t="s">
        <v>5</v>
      </c>
      <c r="D151" s="81" t="s">
        <v>6</v>
      </c>
      <c r="E151" s="38">
        <v>59655025.119999997</v>
      </c>
      <c r="F151" s="38">
        <v>0</v>
      </c>
      <c r="G151" s="38">
        <v>59655025.119999997</v>
      </c>
      <c r="H151" s="38">
        <v>56399795.689999998</v>
      </c>
      <c r="I151" s="38">
        <v>56129832.82</v>
      </c>
      <c r="J151" s="38">
        <v>4615474.07</v>
      </c>
      <c r="K151" s="35">
        <v>7.7369409546231402</v>
      </c>
      <c r="L151" s="38">
        <v>54.57</v>
      </c>
    </row>
    <row r="152" spans="1:12" ht="13.8" x14ac:dyDescent="0.2">
      <c r="A152" s="37" t="s">
        <v>68</v>
      </c>
      <c r="B152" s="16" t="s">
        <v>68</v>
      </c>
      <c r="C152" s="80" t="s">
        <v>15</v>
      </c>
      <c r="D152" s="81" t="s">
        <v>16</v>
      </c>
      <c r="E152" s="38">
        <v>15000</v>
      </c>
      <c r="F152" s="38">
        <v>0</v>
      </c>
      <c r="G152" s="38">
        <v>15000</v>
      </c>
      <c r="H152" s="38">
        <v>28.8</v>
      </c>
      <c r="I152" s="38">
        <v>28.8</v>
      </c>
      <c r="J152" s="38">
        <v>28.8</v>
      </c>
      <c r="K152" s="35">
        <v>0.192</v>
      </c>
      <c r="L152" s="38">
        <v>28.8</v>
      </c>
    </row>
    <row r="153" spans="1:12" ht="13.8" x14ac:dyDescent="0.2">
      <c r="A153" s="37" t="s">
        <v>68</v>
      </c>
      <c r="B153" s="16" t="s">
        <v>68</v>
      </c>
      <c r="C153" s="80" t="s">
        <v>7</v>
      </c>
      <c r="D153" s="81" t="s">
        <v>8</v>
      </c>
      <c r="E153" s="38">
        <v>560216</v>
      </c>
      <c r="F153" s="38">
        <v>0</v>
      </c>
      <c r="G153" s="38">
        <v>560216</v>
      </c>
      <c r="H153" s="38">
        <v>550216</v>
      </c>
      <c r="I153" s="38">
        <v>550216</v>
      </c>
      <c r="J153" s="38">
        <v>0</v>
      </c>
      <c r="K153" s="35">
        <v>0</v>
      </c>
      <c r="L153" s="38">
        <v>0</v>
      </c>
    </row>
    <row r="154" spans="1:12" ht="13.8" x14ac:dyDescent="0.2">
      <c r="A154" s="37" t="s">
        <v>68</v>
      </c>
      <c r="B154" s="16" t="s">
        <v>68</v>
      </c>
      <c r="C154" s="80" t="s">
        <v>9</v>
      </c>
      <c r="D154" s="81" t="s">
        <v>10</v>
      </c>
      <c r="E154" s="38">
        <v>9177415</v>
      </c>
      <c r="F154" s="38">
        <v>0</v>
      </c>
      <c r="G154" s="38">
        <v>9177415</v>
      </c>
      <c r="H154" s="38">
        <v>5590563.4000000004</v>
      </c>
      <c r="I154" s="38">
        <v>4340563.4000000004</v>
      </c>
      <c r="J154" s="38">
        <v>0</v>
      </c>
      <c r="K154" s="35">
        <v>0</v>
      </c>
      <c r="L154" s="38">
        <v>0</v>
      </c>
    </row>
    <row r="155" spans="1:12" ht="13.8" x14ac:dyDescent="0.2">
      <c r="A155" s="37" t="s">
        <v>68</v>
      </c>
      <c r="B155" s="16" t="s">
        <v>68</v>
      </c>
      <c r="C155" s="80" t="s">
        <v>11</v>
      </c>
      <c r="D155" s="81" t="s">
        <v>12</v>
      </c>
      <c r="E155" s="38">
        <v>6727324</v>
      </c>
      <c r="F155" s="38">
        <v>0</v>
      </c>
      <c r="G155" s="38">
        <v>6727324</v>
      </c>
      <c r="H155" s="38">
        <v>6314938.6500000004</v>
      </c>
      <c r="I155" s="38">
        <v>6264938.6500000004</v>
      </c>
      <c r="J155" s="38">
        <v>0</v>
      </c>
      <c r="K155" s="35">
        <v>0</v>
      </c>
      <c r="L155" s="38">
        <v>0</v>
      </c>
    </row>
    <row r="156" spans="1:12" ht="13.8" x14ac:dyDescent="0.2">
      <c r="A156" s="37" t="s">
        <v>68</v>
      </c>
      <c r="B156" s="16" t="s">
        <v>68</v>
      </c>
      <c r="C156" s="82" t="s">
        <v>123</v>
      </c>
      <c r="D156" s="83" t="s">
        <v>68</v>
      </c>
      <c r="E156" s="28">
        <v>79009044</v>
      </c>
      <c r="F156" s="28">
        <v>0</v>
      </c>
      <c r="G156" s="28">
        <v>79009044</v>
      </c>
      <c r="H156" s="28">
        <v>69045049.180000007</v>
      </c>
      <c r="I156" s="28">
        <v>67475086.310000002</v>
      </c>
      <c r="J156" s="28">
        <v>4805009.51</v>
      </c>
      <c r="K156" s="29">
        <v>6.0815942919142296</v>
      </c>
      <c r="L156" s="28">
        <v>145926.97</v>
      </c>
    </row>
    <row r="157" spans="1:12" ht="13.8" x14ac:dyDescent="0.2">
      <c r="A157" s="37" t="s">
        <v>454</v>
      </c>
      <c r="B157" s="16" t="s">
        <v>455</v>
      </c>
      <c r="C157" s="80" t="s">
        <v>3</v>
      </c>
      <c r="D157" s="81" t="s">
        <v>4</v>
      </c>
      <c r="E157" s="38">
        <v>6721814.8200000003</v>
      </c>
      <c r="F157" s="38">
        <v>0</v>
      </c>
      <c r="G157" s="38">
        <v>6721814.8200000003</v>
      </c>
      <c r="H157" s="38">
        <v>0</v>
      </c>
      <c r="I157" s="38">
        <v>0</v>
      </c>
      <c r="J157" s="38">
        <v>0</v>
      </c>
      <c r="K157" s="35">
        <v>0</v>
      </c>
      <c r="L157" s="38">
        <v>0</v>
      </c>
    </row>
    <row r="158" spans="1:12" ht="13.8" x14ac:dyDescent="0.2">
      <c r="A158" s="37" t="s">
        <v>68</v>
      </c>
      <c r="B158" s="16" t="s">
        <v>68</v>
      </c>
      <c r="C158" s="80" t="s">
        <v>5</v>
      </c>
      <c r="D158" s="81" t="s">
        <v>6</v>
      </c>
      <c r="E158" s="38">
        <v>3246175.07</v>
      </c>
      <c r="F158" s="38">
        <v>0</v>
      </c>
      <c r="G158" s="38">
        <v>3246175.07</v>
      </c>
      <c r="H158" s="38">
        <v>459495.91</v>
      </c>
      <c r="I158" s="38">
        <v>430377.36</v>
      </c>
      <c r="J158" s="38">
        <v>27161.29</v>
      </c>
      <c r="K158" s="35">
        <v>0.83671673321057005</v>
      </c>
      <c r="L158" s="38">
        <v>0</v>
      </c>
    </row>
    <row r="159" spans="1:12" ht="13.8" x14ac:dyDescent="0.2">
      <c r="A159" s="37" t="s">
        <v>68</v>
      </c>
      <c r="B159" s="16" t="s">
        <v>68</v>
      </c>
      <c r="C159" s="80" t="s">
        <v>7</v>
      </c>
      <c r="D159" s="81" t="s">
        <v>8</v>
      </c>
      <c r="E159" s="38">
        <v>457250</v>
      </c>
      <c r="F159" s="38">
        <v>0</v>
      </c>
      <c r="G159" s="38">
        <v>457250</v>
      </c>
      <c r="H159" s="38">
        <v>0</v>
      </c>
      <c r="I159" s="38">
        <v>0</v>
      </c>
      <c r="J159" s="38">
        <v>0</v>
      </c>
      <c r="K159" s="35">
        <v>0</v>
      </c>
      <c r="L159" s="38">
        <v>0</v>
      </c>
    </row>
    <row r="160" spans="1:12" ht="13.8" x14ac:dyDescent="0.2">
      <c r="A160" s="37" t="s">
        <v>68</v>
      </c>
      <c r="B160" s="16" t="s">
        <v>68</v>
      </c>
      <c r="C160" s="80" t="s">
        <v>9</v>
      </c>
      <c r="D160" s="81" t="s">
        <v>10</v>
      </c>
      <c r="E160" s="38">
        <v>1212914.58</v>
      </c>
      <c r="F160" s="38">
        <v>0</v>
      </c>
      <c r="G160" s="38">
        <v>1212914.58</v>
      </c>
      <c r="H160" s="38">
        <v>0</v>
      </c>
      <c r="I160" s="38">
        <v>0</v>
      </c>
      <c r="J160" s="38">
        <v>0</v>
      </c>
      <c r="K160" s="35">
        <v>0</v>
      </c>
      <c r="L160" s="38">
        <v>0</v>
      </c>
    </row>
    <row r="161" spans="1:12" s="89" customFormat="1" ht="13.8" x14ac:dyDescent="0.2">
      <c r="A161" s="37" t="s">
        <v>68</v>
      </c>
      <c r="B161" s="16" t="s">
        <v>68</v>
      </c>
      <c r="C161" s="80" t="s">
        <v>21</v>
      </c>
      <c r="D161" s="81" t="s">
        <v>22</v>
      </c>
      <c r="E161" s="38">
        <v>439000</v>
      </c>
      <c r="F161" s="38">
        <v>0</v>
      </c>
      <c r="G161" s="38">
        <v>439000</v>
      </c>
      <c r="H161" s="38">
        <v>0</v>
      </c>
      <c r="I161" s="38">
        <v>0</v>
      </c>
      <c r="J161" s="38">
        <v>0</v>
      </c>
      <c r="K161" s="35">
        <v>0</v>
      </c>
      <c r="L161" s="38">
        <v>0</v>
      </c>
    </row>
    <row r="162" spans="1:12" s="89" customFormat="1" ht="13.8" x14ac:dyDescent="0.2">
      <c r="A162" s="37" t="s">
        <v>68</v>
      </c>
      <c r="B162" s="16" t="s">
        <v>68</v>
      </c>
      <c r="C162" s="82" t="s">
        <v>123</v>
      </c>
      <c r="D162" s="83" t="s">
        <v>68</v>
      </c>
      <c r="E162" s="28">
        <v>12077154.470000001</v>
      </c>
      <c r="F162" s="28">
        <v>0</v>
      </c>
      <c r="G162" s="28">
        <v>12077154.470000001</v>
      </c>
      <c r="H162" s="28">
        <v>459495.91</v>
      </c>
      <c r="I162" s="28">
        <v>430377.36</v>
      </c>
      <c r="J162" s="28">
        <v>27161.29</v>
      </c>
      <c r="K162" s="29">
        <v>0.22489809224075999</v>
      </c>
      <c r="L162" s="28">
        <v>0</v>
      </c>
    </row>
    <row r="163" spans="1:12" s="89" customFormat="1" ht="13.8" x14ac:dyDescent="0.2">
      <c r="A163" s="37" t="s">
        <v>456</v>
      </c>
      <c r="B163" s="16" t="s">
        <v>457</v>
      </c>
      <c r="C163" s="80" t="s">
        <v>3</v>
      </c>
      <c r="D163" s="81" t="s">
        <v>4</v>
      </c>
      <c r="E163" s="38">
        <v>8257889.2400000002</v>
      </c>
      <c r="F163" s="38">
        <v>0</v>
      </c>
      <c r="G163" s="38">
        <v>8257889.2400000002</v>
      </c>
      <c r="H163" s="38">
        <v>558877.03</v>
      </c>
      <c r="I163" s="38">
        <v>558877.03</v>
      </c>
      <c r="J163" s="38">
        <v>558877.03</v>
      </c>
      <c r="K163" s="35">
        <v>6.7677951805514898</v>
      </c>
      <c r="L163" s="38">
        <v>433722.03</v>
      </c>
    </row>
    <row r="164" spans="1:12" s="89" customFormat="1" ht="13.8" x14ac:dyDescent="0.2">
      <c r="A164" s="37" t="s">
        <v>68</v>
      </c>
      <c r="B164" s="16" t="s">
        <v>68</v>
      </c>
      <c r="C164" s="80" t="s">
        <v>5</v>
      </c>
      <c r="D164" s="81" t="s">
        <v>6</v>
      </c>
      <c r="E164" s="38">
        <v>1085717.76</v>
      </c>
      <c r="F164" s="38">
        <v>0</v>
      </c>
      <c r="G164" s="38">
        <v>1085717.76</v>
      </c>
      <c r="H164" s="38">
        <v>812310.55</v>
      </c>
      <c r="I164" s="38">
        <v>812310.55</v>
      </c>
      <c r="J164" s="38">
        <v>2100.02</v>
      </c>
      <c r="K164" s="35">
        <v>0.19342227578556001</v>
      </c>
      <c r="L164" s="38">
        <v>2100.02</v>
      </c>
    </row>
    <row r="165" spans="1:12" s="89" customFormat="1" ht="13.8" x14ac:dyDescent="0.2">
      <c r="A165" s="37" t="s">
        <v>68</v>
      </c>
      <c r="B165" s="16" t="s">
        <v>68</v>
      </c>
      <c r="C165" s="80" t="s">
        <v>9</v>
      </c>
      <c r="D165" s="81" t="s">
        <v>10</v>
      </c>
      <c r="E165" s="38">
        <v>7576478.3399999999</v>
      </c>
      <c r="F165" s="38">
        <v>0</v>
      </c>
      <c r="G165" s="38">
        <v>7576478.3399999999</v>
      </c>
      <c r="H165" s="38">
        <v>433348.15</v>
      </c>
      <c r="I165" s="38">
        <v>433348.15</v>
      </c>
      <c r="J165" s="38">
        <v>241843.04</v>
      </c>
      <c r="K165" s="35">
        <v>3.19202443598618</v>
      </c>
      <c r="L165" s="38">
        <v>190028.71</v>
      </c>
    </row>
    <row r="166" spans="1:12" s="89" customFormat="1" ht="13.8" x14ac:dyDescent="0.2">
      <c r="A166" s="37" t="s">
        <v>68</v>
      </c>
      <c r="B166" s="16" t="s">
        <v>68</v>
      </c>
      <c r="C166" s="82" t="s">
        <v>123</v>
      </c>
      <c r="D166" s="83" t="s">
        <v>68</v>
      </c>
      <c r="E166" s="28">
        <v>16920085.34</v>
      </c>
      <c r="F166" s="28">
        <v>0</v>
      </c>
      <c r="G166" s="28">
        <v>16920085.34</v>
      </c>
      <c r="H166" s="28">
        <v>1804535.73</v>
      </c>
      <c r="I166" s="28">
        <v>1804535.73</v>
      </c>
      <c r="J166" s="28">
        <v>802820.09</v>
      </c>
      <c r="K166" s="29">
        <v>4.7447756548963103</v>
      </c>
      <c r="L166" s="28">
        <v>625850.76</v>
      </c>
    </row>
    <row r="167" spans="1:12" s="89" customFormat="1" ht="13.8" x14ac:dyDescent="0.2">
      <c r="A167" s="37" t="s">
        <v>458</v>
      </c>
      <c r="B167" s="16" t="s">
        <v>459</v>
      </c>
      <c r="C167" s="80" t="s">
        <v>3</v>
      </c>
      <c r="D167" s="81" t="s">
        <v>4</v>
      </c>
      <c r="E167" s="38">
        <v>3350994.18</v>
      </c>
      <c r="F167" s="38">
        <v>0</v>
      </c>
      <c r="G167" s="38">
        <v>3350994.18</v>
      </c>
      <c r="H167" s="38">
        <v>220549.32</v>
      </c>
      <c r="I167" s="38">
        <v>220549.32</v>
      </c>
      <c r="J167" s="38">
        <v>220549.32</v>
      </c>
      <c r="K167" s="35">
        <v>6.5816085660882901</v>
      </c>
      <c r="L167" s="38">
        <v>220549.32</v>
      </c>
    </row>
    <row r="168" spans="1:12" s="89" customFormat="1" ht="13.8" x14ac:dyDescent="0.2">
      <c r="A168" s="37" t="s">
        <v>68</v>
      </c>
      <c r="B168" s="16" t="s">
        <v>68</v>
      </c>
      <c r="C168" s="80" t="s">
        <v>5</v>
      </c>
      <c r="D168" s="81" t="s">
        <v>6</v>
      </c>
      <c r="E168" s="38">
        <v>2483768.8199999998</v>
      </c>
      <c r="F168" s="38">
        <v>0</v>
      </c>
      <c r="G168" s="38">
        <v>2483768.8199999998</v>
      </c>
      <c r="H168" s="38">
        <v>1549191.6</v>
      </c>
      <c r="I168" s="38">
        <v>1478172.38</v>
      </c>
      <c r="J168" s="38">
        <v>0</v>
      </c>
      <c r="K168" s="35">
        <v>0</v>
      </c>
      <c r="L168" s="38">
        <v>0</v>
      </c>
    </row>
    <row r="169" spans="1:12" s="89" customFormat="1" ht="13.8" x14ac:dyDescent="0.2">
      <c r="A169" s="37" t="s">
        <v>68</v>
      </c>
      <c r="B169" s="16" t="s">
        <v>68</v>
      </c>
      <c r="C169" s="80" t="s">
        <v>9</v>
      </c>
      <c r="D169" s="81" t="s">
        <v>10</v>
      </c>
      <c r="E169" s="38">
        <v>14400</v>
      </c>
      <c r="F169" s="38">
        <v>0</v>
      </c>
      <c r="G169" s="38">
        <v>14400</v>
      </c>
      <c r="H169" s="38">
        <v>1268</v>
      </c>
      <c r="I169" s="38">
        <v>1268</v>
      </c>
      <c r="J169" s="38">
        <v>0</v>
      </c>
      <c r="K169" s="35">
        <v>0</v>
      </c>
      <c r="L169" s="38">
        <v>0</v>
      </c>
    </row>
    <row r="170" spans="1:12" s="89" customFormat="1" ht="13.8" x14ac:dyDescent="0.2">
      <c r="A170" s="37" t="s">
        <v>68</v>
      </c>
      <c r="B170" s="16" t="s">
        <v>68</v>
      </c>
      <c r="C170" s="82" t="s">
        <v>123</v>
      </c>
      <c r="D170" s="83" t="s">
        <v>68</v>
      </c>
      <c r="E170" s="28">
        <v>5849163</v>
      </c>
      <c r="F170" s="28">
        <v>0</v>
      </c>
      <c r="G170" s="28">
        <v>5849163</v>
      </c>
      <c r="H170" s="28">
        <v>1771008.92</v>
      </c>
      <c r="I170" s="28">
        <v>1699989.7</v>
      </c>
      <c r="J170" s="28">
        <v>220549.32</v>
      </c>
      <c r="K170" s="29">
        <v>3.7706133339077699</v>
      </c>
      <c r="L170" s="28">
        <v>220549.32</v>
      </c>
    </row>
    <row r="171" spans="1:12" s="89" customFormat="1" ht="13.8" x14ac:dyDescent="0.2">
      <c r="A171" s="37" t="s">
        <v>460</v>
      </c>
      <c r="B171" s="16" t="s">
        <v>461</v>
      </c>
      <c r="C171" s="80" t="s">
        <v>3</v>
      </c>
      <c r="D171" s="81" t="s">
        <v>4</v>
      </c>
      <c r="E171" s="38">
        <v>3092113.2</v>
      </c>
      <c r="F171" s="38">
        <v>0</v>
      </c>
      <c r="G171" s="38">
        <v>3092113.2</v>
      </c>
      <c r="H171" s="38">
        <v>241063.18</v>
      </c>
      <c r="I171" s="38">
        <v>241063.18</v>
      </c>
      <c r="J171" s="38">
        <v>241063.18</v>
      </c>
      <c r="K171" s="35">
        <v>7.7960658102685203</v>
      </c>
      <c r="L171" s="38">
        <v>241063.18</v>
      </c>
    </row>
    <row r="172" spans="1:12" s="89" customFormat="1" ht="13.8" x14ac:dyDescent="0.2">
      <c r="A172" s="37" t="s">
        <v>68</v>
      </c>
      <c r="B172" s="16" t="s">
        <v>68</v>
      </c>
      <c r="C172" s="80" t="s">
        <v>5</v>
      </c>
      <c r="D172" s="81" t="s">
        <v>6</v>
      </c>
      <c r="E172" s="38">
        <v>7592316.3799999999</v>
      </c>
      <c r="F172" s="38">
        <v>0</v>
      </c>
      <c r="G172" s="38">
        <v>7592316.3799999999</v>
      </c>
      <c r="H172" s="38">
        <v>5550167.1699999999</v>
      </c>
      <c r="I172" s="38">
        <v>5371132.1699999999</v>
      </c>
      <c r="J172" s="38">
        <v>781182.38</v>
      </c>
      <c r="K172" s="35">
        <v>10.289117851540301</v>
      </c>
      <c r="L172" s="38">
        <v>7901.28</v>
      </c>
    </row>
    <row r="173" spans="1:12" s="89" customFormat="1" ht="13.8" x14ac:dyDescent="0.2">
      <c r="A173" s="37" t="s">
        <v>68</v>
      </c>
      <c r="B173" s="16" t="s">
        <v>68</v>
      </c>
      <c r="C173" s="80" t="s">
        <v>7</v>
      </c>
      <c r="D173" s="81" t="s">
        <v>8</v>
      </c>
      <c r="E173" s="38">
        <v>263000</v>
      </c>
      <c r="F173" s="38">
        <v>0</v>
      </c>
      <c r="G173" s="38">
        <v>263000</v>
      </c>
      <c r="H173" s="38">
        <v>263000</v>
      </c>
      <c r="I173" s="38">
        <v>263000</v>
      </c>
      <c r="J173" s="38">
        <v>0</v>
      </c>
      <c r="K173" s="35">
        <v>0</v>
      </c>
      <c r="L173" s="38">
        <v>0</v>
      </c>
    </row>
    <row r="174" spans="1:12" s="89" customFormat="1" ht="13.8" x14ac:dyDescent="0.2">
      <c r="A174" s="37" t="s">
        <v>68</v>
      </c>
      <c r="B174" s="16" t="s">
        <v>68</v>
      </c>
      <c r="C174" s="80" t="s">
        <v>9</v>
      </c>
      <c r="D174" s="81" t="s">
        <v>10</v>
      </c>
      <c r="E174" s="38">
        <v>120000</v>
      </c>
      <c r="F174" s="38">
        <v>0</v>
      </c>
      <c r="G174" s="38">
        <v>120000</v>
      </c>
      <c r="H174" s="38">
        <v>68095.17</v>
      </c>
      <c r="I174" s="38">
        <v>68095.17</v>
      </c>
      <c r="J174" s="38">
        <v>0</v>
      </c>
      <c r="K174" s="35">
        <v>0</v>
      </c>
      <c r="L174" s="38">
        <v>0</v>
      </c>
    </row>
    <row r="175" spans="1:12" s="89" customFormat="1" ht="13.8" x14ac:dyDescent="0.2">
      <c r="A175" s="37" t="s">
        <v>68</v>
      </c>
      <c r="B175" s="16" t="s">
        <v>68</v>
      </c>
      <c r="C175" s="82" t="s">
        <v>123</v>
      </c>
      <c r="D175" s="83" t="s">
        <v>68</v>
      </c>
      <c r="E175" s="28">
        <v>11067429.58</v>
      </c>
      <c r="F175" s="28">
        <v>0</v>
      </c>
      <c r="G175" s="28">
        <v>11067429.58</v>
      </c>
      <c r="H175" s="28">
        <v>6122325.5199999996</v>
      </c>
      <c r="I175" s="28">
        <v>5943290.5199999996</v>
      </c>
      <c r="J175" s="28">
        <v>1022245.56</v>
      </c>
      <c r="K175" s="29">
        <v>9.2365219277952697</v>
      </c>
      <c r="L175" s="28">
        <v>248964.46</v>
      </c>
    </row>
    <row r="176" spans="1:12" s="89" customFormat="1" ht="13.8" x14ac:dyDescent="0.2">
      <c r="A176" s="37" t="s">
        <v>462</v>
      </c>
      <c r="B176" s="16" t="s">
        <v>463</v>
      </c>
      <c r="C176" s="80" t="s">
        <v>3</v>
      </c>
      <c r="D176" s="81" t="s">
        <v>4</v>
      </c>
      <c r="E176" s="38">
        <v>566967.16</v>
      </c>
      <c r="F176" s="38">
        <v>0</v>
      </c>
      <c r="G176" s="38">
        <v>566967.16</v>
      </c>
      <c r="H176" s="38">
        <v>27600.080000000002</v>
      </c>
      <c r="I176" s="38">
        <v>27600.080000000002</v>
      </c>
      <c r="J176" s="38">
        <v>27600.080000000002</v>
      </c>
      <c r="K176" s="35">
        <v>4.86802092734965</v>
      </c>
      <c r="L176" s="38">
        <v>0</v>
      </c>
    </row>
    <row r="177" spans="1:12" s="89" customFormat="1" ht="13.8" x14ac:dyDescent="0.2">
      <c r="A177" s="37" t="s">
        <v>68</v>
      </c>
      <c r="B177" s="16" t="s">
        <v>68</v>
      </c>
      <c r="C177" s="80" t="s">
        <v>5</v>
      </c>
      <c r="D177" s="81" t="s">
        <v>6</v>
      </c>
      <c r="E177" s="38">
        <v>184585.37</v>
      </c>
      <c r="F177" s="38">
        <v>0</v>
      </c>
      <c r="G177" s="38">
        <v>184585.37</v>
      </c>
      <c r="H177" s="38">
        <v>947.76</v>
      </c>
      <c r="I177" s="38">
        <v>947.76</v>
      </c>
      <c r="J177" s="38">
        <v>661.11</v>
      </c>
      <c r="K177" s="35">
        <v>0.35815947926967001</v>
      </c>
      <c r="L177" s="38">
        <v>661.11</v>
      </c>
    </row>
    <row r="178" spans="1:12" s="89" customFormat="1" ht="13.8" x14ac:dyDescent="0.2">
      <c r="A178" s="37" t="s">
        <v>68</v>
      </c>
      <c r="B178" s="16" t="s">
        <v>68</v>
      </c>
      <c r="C178" s="80" t="s">
        <v>9</v>
      </c>
      <c r="D178" s="81" t="s">
        <v>10</v>
      </c>
      <c r="E178" s="38">
        <v>2000</v>
      </c>
      <c r="F178" s="38">
        <v>0</v>
      </c>
      <c r="G178" s="38">
        <v>2000</v>
      </c>
      <c r="H178" s="38">
        <v>0</v>
      </c>
      <c r="I178" s="38">
        <v>0</v>
      </c>
      <c r="J178" s="38">
        <v>0</v>
      </c>
      <c r="K178" s="35">
        <v>0</v>
      </c>
      <c r="L178" s="38">
        <v>0</v>
      </c>
    </row>
    <row r="179" spans="1:12" s="89" customFormat="1" ht="13.8" x14ac:dyDescent="0.2">
      <c r="A179" s="37" t="s">
        <v>68</v>
      </c>
      <c r="B179" s="16" t="s">
        <v>68</v>
      </c>
      <c r="C179" s="82" t="s">
        <v>123</v>
      </c>
      <c r="D179" s="83" t="s">
        <v>68</v>
      </c>
      <c r="E179" s="28">
        <v>753552.53</v>
      </c>
      <c r="F179" s="28">
        <v>0</v>
      </c>
      <c r="G179" s="28">
        <v>753552.53</v>
      </c>
      <c r="H179" s="28">
        <v>28547.84</v>
      </c>
      <c r="I179" s="28">
        <v>28547.84</v>
      </c>
      <c r="J179" s="28">
        <v>28261.19</v>
      </c>
      <c r="K179" s="29">
        <v>3.7503941496951798</v>
      </c>
      <c r="L179" s="28">
        <v>661.11</v>
      </c>
    </row>
    <row r="180" spans="1:12" s="89" customFormat="1" ht="13.8" x14ac:dyDescent="0.2">
      <c r="A180" s="37" t="s">
        <v>464</v>
      </c>
      <c r="B180" s="16" t="s">
        <v>465</v>
      </c>
      <c r="C180" s="80" t="s">
        <v>3</v>
      </c>
      <c r="D180" s="81" t="s">
        <v>4</v>
      </c>
      <c r="E180" s="38">
        <v>2649310.5299999998</v>
      </c>
      <c r="F180" s="38">
        <v>0</v>
      </c>
      <c r="G180" s="38">
        <v>2649310.5299999998</v>
      </c>
      <c r="H180" s="38">
        <v>163640.26</v>
      </c>
      <c r="I180" s="38">
        <v>163640.26</v>
      </c>
      <c r="J180" s="38">
        <v>163640.26</v>
      </c>
      <c r="K180" s="35">
        <v>6.1767111913453201</v>
      </c>
      <c r="L180" s="38">
        <v>127769.78</v>
      </c>
    </row>
    <row r="181" spans="1:12" s="89" customFormat="1" ht="13.8" x14ac:dyDescent="0.2">
      <c r="A181" s="37" t="s">
        <v>68</v>
      </c>
      <c r="B181" s="16" t="s">
        <v>68</v>
      </c>
      <c r="C181" s="80" t="s">
        <v>5</v>
      </c>
      <c r="D181" s="81" t="s">
        <v>6</v>
      </c>
      <c r="E181" s="38">
        <v>2854343.95</v>
      </c>
      <c r="F181" s="38">
        <v>0</v>
      </c>
      <c r="G181" s="38">
        <v>2854343.95</v>
      </c>
      <c r="H181" s="38">
        <v>528829.5</v>
      </c>
      <c r="I181" s="38">
        <v>436876.02</v>
      </c>
      <c r="J181" s="38">
        <v>5886.79</v>
      </c>
      <c r="K181" s="35">
        <v>0.20623968600560999</v>
      </c>
      <c r="L181" s="38">
        <v>992.64</v>
      </c>
    </row>
    <row r="182" spans="1:12" s="89" customFormat="1" ht="13.8" x14ac:dyDescent="0.2">
      <c r="A182" s="37" t="s">
        <v>68</v>
      </c>
      <c r="B182" s="16" t="s">
        <v>68</v>
      </c>
      <c r="C182" s="80" t="s">
        <v>15</v>
      </c>
      <c r="D182" s="81" t="s">
        <v>16</v>
      </c>
      <c r="E182" s="38">
        <v>7000</v>
      </c>
      <c r="F182" s="38">
        <v>0</v>
      </c>
      <c r="G182" s="38">
        <v>7000</v>
      </c>
      <c r="H182" s="38">
        <v>700</v>
      </c>
      <c r="I182" s="38">
        <v>700</v>
      </c>
      <c r="J182" s="38">
        <v>0</v>
      </c>
      <c r="K182" s="35">
        <v>0</v>
      </c>
      <c r="L182" s="38">
        <v>0</v>
      </c>
    </row>
    <row r="183" spans="1:12" s="89" customFormat="1" ht="13.8" x14ac:dyDescent="0.2">
      <c r="A183" s="37" t="s">
        <v>68</v>
      </c>
      <c r="B183" s="16" t="s">
        <v>68</v>
      </c>
      <c r="C183" s="80" t="s">
        <v>7</v>
      </c>
      <c r="D183" s="81" t="s">
        <v>8</v>
      </c>
      <c r="E183" s="38">
        <v>5480500</v>
      </c>
      <c r="F183" s="38">
        <v>0</v>
      </c>
      <c r="G183" s="38">
        <v>5480500</v>
      </c>
      <c r="H183" s="38">
        <v>4626000</v>
      </c>
      <c r="I183" s="38">
        <v>4397600</v>
      </c>
      <c r="J183" s="38">
        <v>5113.8500000000004</v>
      </c>
      <c r="K183" s="35">
        <v>9.3309916978379995E-2</v>
      </c>
      <c r="L183" s="38">
        <v>5113.8500000000004</v>
      </c>
    </row>
    <row r="184" spans="1:12" s="89" customFormat="1" ht="13.8" x14ac:dyDescent="0.2">
      <c r="A184" s="37" t="s">
        <v>68</v>
      </c>
      <c r="B184" s="16" t="s">
        <v>68</v>
      </c>
      <c r="C184" s="80" t="s">
        <v>9</v>
      </c>
      <c r="D184" s="81" t="s">
        <v>10</v>
      </c>
      <c r="E184" s="38">
        <v>170500</v>
      </c>
      <c r="F184" s="38">
        <v>0</v>
      </c>
      <c r="G184" s="38">
        <v>170500</v>
      </c>
      <c r="H184" s="38">
        <v>12630.04</v>
      </c>
      <c r="I184" s="38">
        <v>900.06</v>
      </c>
      <c r="J184" s="38">
        <v>0</v>
      </c>
      <c r="K184" s="35">
        <v>0</v>
      </c>
      <c r="L184" s="38">
        <v>0</v>
      </c>
    </row>
    <row r="185" spans="1:12" s="89" customFormat="1" ht="13.8" x14ac:dyDescent="0.2">
      <c r="A185" s="37" t="s">
        <v>68</v>
      </c>
      <c r="B185" s="16" t="s">
        <v>68</v>
      </c>
      <c r="C185" s="80" t="s">
        <v>11</v>
      </c>
      <c r="D185" s="81" t="s">
        <v>12</v>
      </c>
      <c r="E185" s="38">
        <v>475000</v>
      </c>
      <c r="F185" s="38">
        <v>0</v>
      </c>
      <c r="G185" s="38">
        <v>475000</v>
      </c>
      <c r="H185" s="38">
        <v>25000</v>
      </c>
      <c r="I185" s="38">
        <v>25000</v>
      </c>
      <c r="J185" s="38">
        <v>0</v>
      </c>
      <c r="K185" s="35">
        <v>0</v>
      </c>
      <c r="L185" s="38">
        <v>0</v>
      </c>
    </row>
    <row r="186" spans="1:12" s="89" customFormat="1" ht="13.8" x14ac:dyDescent="0.2">
      <c r="A186" s="37" t="s">
        <v>68</v>
      </c>
      <c r="B186" s="16" t="s">
        <v>68</v>
      </c>
      <c r="C186" s="80" t="s">
        <v>21</v>
      </c>
      <c r="D186" s="81" t="s">
        <v>22</v>
      </c>
      <c r="E186" s="38">
        <v>130181.45</v>
      </c>
      <c r="F186" s="38">
        <v>0</v>
      </c>
      <c r="G186" s="38">
        <v>130181.45</v>
      </c>
      <c r="H186" s="38">
        <v>130181.45</v>
      </c>
      <c r="I186" s="38">
        <v>130181.45</v>
      </c>
      <c r="J186" s="38">
        <v>0</v>
      </c>
      <c r="K186" s="35">
        <v>0</v>
      </c>
      <c r="L186" s="38">
        <v>0</v>
      </c>
    </row>
    <row r="187" spans="1:12" s="89" customFormat="1" ht="13.8" x14ac:dyDescent="0.2">
      <c r="A187" s="37" t="s">
        <v>68</v>
      </c>
      <c r="B187" s="16" t="s">
        <v>68</v>
      </c>
      <c r="C187" s="82" t="s">
        <v>123</v>
      </c>
      <c r="D187" s="83" t="s">
        <v>68</v>
      </c>
      <c r="E187" s="28">
        <v>11766835.93</v>
      </c>
      <c r="F187" s="28">
        <v>0</v>
      </c>
      <c r="G187" s="28">
        <v>11766835.93</v>
      </c>
      <c r="H187" s="28">
        <v>5486981.25</v>
      </c>
      <c r="I187" s="28">
        <v>5154897.79</v>
      </c>
      <c r="J187" s="28">
        <v>174640.9</v>
      </c>
      <c r="K187" s="29">
        <v>1.4841789333931801</v>
      </c>
      <c r="L187" s="28">
        <v>133876.26999999999</v>
      </c>
    </row>
    <row r="188" spans="1:12" s="89" customFormat="1" ht="13.8" x14ac:dyDescent="0.2">
      <c r="A188" s="121" t="s">
        <v>263</v>
      </c>
      <c r="B188" s="122" t="s">
        <v>68</v>
      </c>
      <c r="C188" s="84" t="s">
        <v>68</v>
      </c>
      <c r="D188" s="85" t="s">
        <v>68</v>
      </c>
      <c r="E188" s="66">
        <v>7443845671.8199997</v>
      </c>
      <c r="F188" s="66">
        <v>22910966</v>
      </c>
      <c r="G188" s="66">
        <v>7466756637.8199997</v>
      </c>
      <c r="H188" s="66">
        <v>2575883858.9499998</v>
      </c>
      <c r="I188" s="66">
        <v>2294234801.9299998</v>
      </c>
      <c r="J188" s="66">
        <v>548288611.77999997</v>
      </c>
      <c r="K188" s="71">
        <v>7.3430625688649602</v>
      </c>
      <c r="L188" s="66">
        <v>539713271.01999998</v>
      </c>
    </row>
    <row r="189" spans="1:12" ht="13.8" x14ac:dyDescent="0.3">
      <c r="A189" s="39" t="s">
        <v>1770</v>
      </c>
      <c r="B189" s="18"/>
      <c r="C189" s="18"/>
      <c r="D189" s="18"/>
      <c r="E189" s="18"/>
      <c r="F189" s="18"/>
      <c r="G189" s="18"/>
      <c r="H189" s="18"/>
      <c r="I189" s="40"/>
      <c r="J189" s="40"/>
      <c r="K189" s="5"/>
      <c r="L189" s="4"/>
    </row>
  </sheetData>
  <mergeCells count="5">
    <mergeCell ref="A5:B6"/>
    <mergeCell ref="C5:D6"/>
    <mergeCell ref="A1:L1"/>
    <mergeCell ref="A2:L2"/>
    <mergeCell ref="A188:B188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D188 B189:D189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opLeftCell="A34"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7" customFormat="1" ht="18.75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90"/>
    </row>
    <row r="2" spans="1:10" s="77" customFormat="1" ht="18.75" customHeight="1" x14ac:dyDescent="0.35">
      <c r="A2" s="106" t="s">
        <v>56</v>
      </c>
      <c r="B2" s="106"/>
      <c r="C2" s="106"/>
      <c r="D2" s="106"/>
      <c r="E2" s="106"/>
      <c r="F2" s="106"/>
      <c r="G2" s="106"/>
      <c r="H2" s="106"/>
      <c r="I2" s="106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65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09" t="s">
        <v>52</v>
      </c>
      <c r="B5" s="115"/>
      <c r="C5" s="109" t="s">
        <v>53</v>
      </c>
      <c r="D5" s="11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466</v>
      </c>
      <c r="B7" s="73" t="s">
        <v>467</v>
      </c>
      <c r="C7" s="37" t="s">
        <v>15</v>
      </c>
      <c r="D7" s="73" t="s">
        <v>27</v>
      </c>
      <c r="E7" s="55">
        <v>11067429.58</v>
      </c>
      <c r="F7" s="55">
        <v>0</v>
      </c>
      <c r="G7" s="55">
        <v>11067429.58</v>
      </c>
      <c r="H7" s="55">
        <v>1721008.97</v>
      </c>
      <c r="I7" s="55">
        <v>2501.94</v>
      </c>
    </row>
    <row r="8" spans="1:10" ht="12.75" customHeight="1" x14ac:dyDescent="0.2">
      <c r="A8" s="37" t="s">
        <v>68</v>
      </c>
      <c r="B8" s="73" t="s">
        <v>68</v>
      </c>
      <c r="C8" s="41" t="s">
        <v>123</v>
      </c>
      <c r="D8" s="74" t="s">
        <v>68</v>
      </c>
      <c r="E8" s="75">
        <v>11067429.58</v>
      </c>
      <c r="F8" s="75">
        <v>0</v>
      </c>
      <c r="G8" s="75">
        <v>11067429.58</v>
      </c>
      <c r="H8" s="75">
        <v>1721008.97</v>
      </c>
      <c r="I8" s="75">
        <v>2501.94</v>
      </c>
    </row>
    <row r="9" spans="1:10" ht="13.8" x14ac:dyDescent="0.2">
      <c r="A9" s="37" t="s">
        <v>468</v>
      </c>
      <c r="B9" s="73" t="s">
        <v>469</v>
      </c>
      <c r="C9" s="37" t="s">
        <v>15</v>
      </c>
      <c r="D9" s="73" t="s">
        <v>27</v>
      </c>
      <c r="E9" s="55">
        <v>20000</v>
      </c>
      <c r="F9" s="55">
        <v>0</v>
      </c>
      <c r="G9" s="55">
        <v>20000</v>
      </c>
      <c r="H9" s="55">
        <v>0</v>
      </c>
      <c r="I9" s="55">
        <v>0</v>
      </c>
    </row>
    <row r="10" spans="1:10" ht="12.75" customHeight="1" x14ac:dyDescent="0.2">
      <c r="A10" s="37" t="s">
        <v>68</v>
      </c>
      <c r="B10" s="73" t="s">
        <v>68</v>
      </c>
      <c r="C10" s="41" t="s">
        <v>123</v>
      </c>
      <c r="D10" s="74" t="s">
        <v>68</v>
      </c>
      <c r="E10" s="75">
        <v>20000</v>
      </c>
      <c r="F10" s="75">
        <v>0</v>
      </c>
      <c r="G10" s="75">
        <v>20000</v>
      </c>
      <c r="H10" s="75">
        <v>0</v>
      </c>
      <c r="I10" s="75">
        <v>0</v>
      </c>
    </row>
    <row r="11" spans="1:10" ht="13.8" x14ac:dyDescent="0.2">
      <c r="A11" s="37" t="s">
        <v>470</v>
      </c>
      <c r="B11" s="73" t="s">
        <v>471</v>
      </c>
      <c r="C11" s="37" t="s">
        <v>15</v>
      </c>
      <c r="D11" s="73" t="s">
        <v>27</v>
      </c>
      <c r="E11" s="55">
        <v>0</v>
      </c>
      <c r="F11" s="55">
        <v>0</v>
      </c>
      <c r="G11" s="55">
        <v>0</v>
      </c>
      <c r="H11" s="55">
        <v>3590968.22</v>
      </c>
      <c r="I11" s="55">
        <v>0</v>
      </c>
    </row>
    <row r="12" spans="1:10" ht="12.75" customHeight="1" x14ac:dyDescent="0.2">
      <c r="A12" s="37" t="s">
        <v>68</v>
      </c>
      <c r="B12" s="73" t="s">
        <v>68</v>
      </c>
      <c r="C12" s="37" t="s">
        <v>7</v>
      </c>
      <c r="D12" s="73" t="s">
        <v>8</v>
      </c>
      <c r="E12" s="55">
        <v>0</v>
      </c>
      <c r="F12" s="55">
        <v>0</v>
      </c>
      <c r="G12" s="55">
        <v>0</v>
      </c>
      <c r="H12" s="55">
        <v>6593830.4900000002</v>
      </c>
      <c r="I12" s="55">
        <v>0</v>
      </c>
    </row>
    <row r="13" spans="1:10" ht="12.75" customHeight="1" x14ac:dyDescent="0.2">
      <c r="A13" s="37" t="s">
        <v>68</v>
      </c>
      <c r="B13" s="73" t="s">
        <v>68</v>
      </c>
      <c r="C13" s="37" t="s">
        <v>11</v>
      </c>
      <c r="D13" s="73" t="s">
        <v>12</v>
      </c>
      <c r="E13" s="55">
        <v>2100000</v>
      </c>
      <c r="F13" s="55">
        <v>0</v>
      </c>
      <c r="G13" s="55">
        <v>2100000</v>
      </c>
      <c r="H13" s="55">
        <v>0</v>
      </c>
      <c r="I13" s="55">
        <v>0</v>
      </c>
    </row>
    <row r="14" spans="1:10" ht="12.75" customHeight="1" x14ac:dyDescent="0.2">
      <c r="A14" s="37" t="s">
        <v>68</v>
      </c>
      <c r="B14" s="73" t="s">
        <v>68</v>
      </c>
      <c r="C14" s="41" t="s">
        <v>123</v>
      </c>
      <c r="D14" s="74" t="s">
        <v>68</v>
      </c>
      <c r="E14" s="75">
        <v>2100000</v>
      </c>
      <c r="F14" s="75">
        <v>0</v>
      </c>
      <c r="G14" s="75">
        <v>2100000</v>
      </c>
      <c r="H14" s="75">
        <v>10184798.710000001</v>
      </c>
      <c r="I14" s="75">
        <v>0</v>
      </c>
    </row>
    <row r="15" spans="1:10" ht="12.75" customHeight="1" x14ac:dyDescent="0.2">
      <c r="A15" s="37" t="s">
        <v>472</v>
      </c>
      <c r="B15" s="73" t="s">
        <v>473</v>
      </c>
      <c r="C15" s="37" t="s">
        <v>15</v>
      </c>
      <c r="D15" s="73" t="s">
        <v>27</v>
      </c>
      <c r="E15" s="55">
        <v>800000</v>
      </c>
      <c r="F15" s="55">
        <v>0</v>
      </c>
      <c r="G15" s="55">
        <v>800000</v>
      </c>
      <c r="H15" s="55">
        <v>3600.51</v>
      </c>
      <c r="I15" s="55">
        <v>3600.51</v>
      </c>
    </row>
    <row r="16" spans="1:10" ht="13.8" x14ac:dyDescent="0.2">
      <c r="A16" s="37" t="s">
        <v>68</v>
      </c>
      <c r="B16" s="73" t="s">
        <v>68</v>
      </c>
      <c r="C16" s="37" t="s">
        <v>7</v>
      </c>
      <c r="D16" s="73" t="s">
        <v>8</v>
      </c>
      <c r="E16" s="55">
        <v>120000</v>
      </c>
      <c r="F16" s="55">
        <v>0</v>
      </c>
      <c r="G16" s="55">
        <v>120000</v>
      </c>
      <c r="H16" s="55">
        <v>0</v>
      </c>
      <c r="I16" s="55">
        <v>0</v>
      </c>
    </row>
    <row r="17" spans="1:9" ht="12.75" customHeight="1" x14ac:dyDescent="0.2">
      <c r="A17" s="37" t="s">
        <v>68</v>
      </c>
      <c r="B17" s="73" t="s">
        <v>68</v>
      </c>
      <c r="C17" s="37" t="s">
        <v>17</v>
      </c>
      <c r="D17" s="73" t="s">
        <v>28</v>
      </c>
      <c r="E17" s="55">
        <v>1077156.0900000001</v>
      </c>
      <c r="F17" s="55">
        <v>0</v>
      </c>
      <c r="G17" s="55">
        <v>1077156.0900000001</v>
      </c>
      <c r="H17" s="55">
        <v>253157.29</v>
      </c>
      <c r="I17" s="55">
        <v>76.92</v>
      </c>
    </row>
    <row r="18" spans="1:9" ht="12.75" customHeight="1" x14ac:dyDescent="0.2">
      <c r="A18" s="37" t="s">
        <v>68</v>
      </c>
      <c r="B18" s="73" t="s">
        <v>68</v>
      </c>
      <c r="C18" s="37" t="s">
        <v>11</v>
      </c>
      <c r="D18" s="73" t="s">
        <v>12</v>
      </c>
      <c r="E18" s="55">
        <v>3313561.25</v>
      </c>
      <c r="F18" s="55">
        <v>0</v>
      </c>
      <c r="G18" s="55">
        <v>3313561.25</v>
      </c>
      <c r="H18" s="55">
        <v>23580</v>
      </c>
      <c r="I18" s="55">
        <v>23580</v>
      </c>
    </row>
    <row r="19" spans="1:9" ht="12.75" customHeight="1" x14ac:dyDescent="0.2">
      <c r="A19" s="37" t="s">
        <v>68</v>
      </c>
      <c r="B19" s="73" t="s">
        <v>68</v>
      </c>
      <c r="C19" s="41" t="s">
        <v>123</v>
      </c>
      <c r="D19" s="74" t="s">
        <v>68</v>
      </c>
      <c r="E19" s="75">
        <v>5310717.34</v>
      </c>
      <c r="F19" s="75">
        <v>0</v>
      </c>
      <c r="G19" s="75">
        <v>5310717.34</v>
      </c>
      <c r="H19" s="75">
        <v>280337.8</v>
      </c>
      <c r="I19" s="75">
        <v>27257.43</v>
      </c>
    </row>
    <row r="20" spans="1:9" ht="12.75" customHeight="1" x14ac:dyDescent="0.2">
      <c r="A20" s="37" t="s">
        <v>474</v>
      </c>
      <c r="B20" s="73" t="s">
        <v>475</v>
      </c>
      <c r="C20" s="37" t="s">
        <v>3</v>
      </c>
      <c r="D20" s="73" t="s">
        <v>25</v>
      </c>
      <c r="E20" s="55">
        <v>1706362370</v>
      </c>
      <c r="F20" s="55">
        <v>0</v>
      </c>
      <c r="G20" s="55">
        <v>1706362370</v>
      </c>
      <c r="H20" s="55">
        <v>150697647.75999999</v>
      </c>
      <c r="I20" s="55">
        <v>140312495.93000001</v>
      </c>
    </row>
    <row r="21" spans="1:9" ht="13.8" x14ac:dyDescent="0.2">
      <c r="A21" s="37" t="s">
        <v>68</v>
      </c>
      <c r="B21" s="73" t="s">
        <v>68</v>
      </c>
      <c r="C21" s="37" t="s">
        <v>5</v>
      </c>
      <c r="D21" s="73" t="s">
        <v>26</v>
      </c>
      <c r="E21" s="55">
        <v>1740986140</v>
      </c>
      <c r="F21" s="55">
        <v>0</v>
      </c>
      <c r="G21" s="55">
        <v>1740986140</v>
      </c>
      <c r="H21" s="55">
        <v>164293262.49000001</v>
      </c>
      <c r="I21" s="55">
        <v>160918023.05000001</v>
      </c>
    </row>
    <row r="22" spans="1:9" ht="12.75" customHeight="1" x14ac:dyDescent="0.2">
      <c r="A22" s="37" t="s">
        <v>68</v>
      </c>
      <c r="B22" s="73" t="s">
        <v>68</v>
      </c>
      <c r="C22" s="37" t="s">
        <v>15</v>
      </c>
      <c r="D22" s="73" t="s">
        <v>27</v>
      </c>
      <c r="E22" s="55">
        <v>44566314.159999996</v>
      </c>
      <c r="F22" s="55">
        <v>0</v>
      </c>
      <c r="G22" s="55">
        <v>44566314.159999996</v>
      </c>
      <c r="H22" s="55">
        <v>1706362.79</v>
      </c>
      <c r="I22" s="55">
        <v>996590.97</v>
      </c>
    </row>
    <row r="23" spans="1:9" ht="12.75" customHeight="1" x14ac:dyDescent="0.2">
      <c r="A23" s="37" t="s">
        <v>68</v>
      </c>
      <c r="B23" s="73" t="s">
        <v>68</v>
      </c>
      <c r="C23" s="37" t="s">
        <v>7</v>
      </c>
      <c r="D23" s="73" t="s">
        <v>8</v>
      </c>
      <c r="E23" s="55">
        <v>1522203567.5</v>
      </c>
      <c r="F23" s="55">
        <v>0</v>
      </c>
      <c r="G23" s="55">
        <v>1522203567.5</v>
      </c>
      <c r="H23" s="55">
        <v>50926750.020000003</v>
      </c>
      <c r="I23" s="55">
        <v>49020750.020000003</v>
      </c>
    </row>
    <row r="24" spans="1:9" ht="12.75" customHeight="1" x14ac:dyDescent="0.2">
      <c r="A24" s="37" t="s">
        <v>68</v>
      </c>
      <c r="B24" s="73" t="s">
        <v>68</v>
      </c>
      <c r="C24" s="37" t="s">
        <v>17</v>
      </c>
      <c r="D24" s="73" t="s">
        <v>28</v>
      </c>
      <c r="E24" s="55">
        <v>9808000.5199999996</v>
      </c>
      <c r="F24" s="55">
        <v>0</v>
      </c>
      <c r="G24" s="55">
        <v>9808000.5199999996</v>
      </c>
      <c r="H24" s="55">
        <v>38982.39</v>
      </c>
      <c r="I24" s="55">
        <v>38982.39</v>
      </c>
    </row>
    <row r="25" spans="1:9" ht="12.75" customHeight="1" x14ac:dyDescent="0.2">
      <c r="A25" s="37" t="s">
        <v>68</v>
      </c>
      <c r="B25" s="73" t="s">
        <v>68</v>
      </c>
      <c r="C25" s="37" t="s">
        <v>11</v>
      </c>
      <c r="D25" s="73" t="s">
        <v>12</v>
      </c>
      <c r="E25" s="55">
        <v>397810539.81999999</v>
      </c>
      <c r="F25" s="55">
        <v>0</v>
      </c>
      <c r="G25" s="55">
        <v>397810539.81999999</v>
      </c>
      <c r="H25" s="55">
        <v>6918341.4800000004</v>
      </c>
      <c r="I25" s="55">
        <v>6918341.4800000004</v>
      </c>
    </row>
    <row r="26" spans="1:9" ht="12.75" customHeight="1" x14ac:dyDescent="0.2">
      <c r="A26" s="37" t="s">
        <v>68</v>
      </c>
      <c r="B26" s="73" t="s">
        <v>68</v>
      </c>
      <c r="C26" s="37" t="s">
        <v>19</v>
      </c>
      <c r="D26" s="73" t="s">
        <v>20</v>
      </c>
      <c r="E26" s="55">
        <v>13684045</v>
      </c>
      <c r="F26" s="55">
        <v>22945966</v>
      </c>
      <c r="G26" s="55">
        <v>36630011</v>
      </c>
      <c r="H26" s="55">
        <v>0</v>
      </c>
      <c r="I26" s="55">
        <v>0</v>
      </c>
    </row>
    <row r="27" spans="1:9" ht="12.75" customHeight="1" x14ac:dyDescent="0.2">
      <c r="A27" s="37" t="s">
        <v>68</v>
      </c>
      <c r="B27" s="73" t="s">
        <v>68</v>
      </c>
      <c r="C27" s="37" t="s">
        <v>21</v>
      </c>
      <c r="D27" s="73" t="s">
        <v>22</v>
      </c>
      <c r="E27" s="55">
        <v>1806298577.05</v>
      </c>
      <c r="F27" s="55">
        <v>0</v>
      </c>
      <c r="G27" s="55">
        <v>1806298577.05</v>
      </c>
      <c r="H27" s="55">
        <v>0</v>
      </c>
      <c r="I27" s="55">
        <v>0</v>
      </c>
    </row>
    <row r="28" spans="1:9" ht="12.75" customHeight="1" x14ac:dyDescent="0.2">
      <c r="A28" s="37" t="s">
        <v>68</v>
      </c>
      <c r="B28" s="73" t="s">
        <v>68</v>
      </c>
      <c r="C28" s="41" t="s">
        <v>123</v>
      </c>
      <c r="D28" s="74" t="s">
        <v>68</v>
      </c>
      <c r="E28" s="75">
        <v>7241719554.0500002</v>
      </c>
      <c r="F28" s="75">
        <v>22945966</v>
      </c>
      <c r="G28" s="75">
        <v>7264665520.0500002</v>
      </c>
      <c r="H28" s="75">
        <v>374581346.93000001</v>
      </c>
      <c r="I28" s="75">
        <v>358205183.83999997</v>
      </c>
    </row>
    <row r="29" spans="1:9" ht="12.75" customHeight="1" x14ac:dyDescent="0.2">
      <c r="A29" s="37" t="s">
        <v>476</v>
      </c>
      <c r="B29" s="73" t="s">
        <v>477</v>
      </c>
      <c r="C29" s="37" t="s">
        <v>5</v>
      </c>
      <c r="D29" s="73" t="s">
        <v>26</v>
      </c>
      <c r="E29" s="55">
        <v>69100000</v>
      </c>
      <c r="F29" s="55">
        <v>0</v>
      </c>
      <c r="G29" s="55">
        <v>69100000</v>
      </c>
      <c r="H29" s="55">
        <v>3406878.79</v>
      </c>
      <c r="I29" s="55">
        <v>0</v>
      </c>
    </row>
    <row r="30" spans="1:9" ht="12.75" customHeight="1" x14ac:dyDescent="0.2">
      <c r="A30" s="37" t="s">
        <v>68</v>
      </c>
      <c r="B30" s="73" t="s">
        <v>68</v>
      </c>
      <c r="C30" s="37" t="s">
        <v>15</v>
      </c>
      <c r="D30" s="73" t="s">
        <v>27</v>
      </c>
      <c r="E30" s="55">
        <v>2691500</v>
      </c>
      <c r="F30" s="55">
        <v>0</v>
      </c>
      <c r="G30" s="55">
        <v>2691500</v>
      </c>
      <c r="H30" s="55">
        <v>31511.4</v>
      </c>
      <c r="I30" s="55">
        <v>31511.4</v>
      </c>
    </row>
    <row r="31" spans="1:9" ht="13.8" x14ac:dyDescent="0.2">
      <c r="A31" s="37" t="s">
        <v>68</v>
      </c>
      <c r="B31" s="73" t="s">
        <v>68</v>
      </c>
      <c r="C31" s="37" t="s">
        <v>17</v>
      </c>
      <c r="D31" s="73" t="s">
        <v>28</v>
      </c>
      <c r="E31" s="55">
        <v>1124</v>
      </c>
      <c r="F31" s="55">
        <v>0</v>
      </c>
      <c r="G31" s="55">
        <v>1124</v>
      </c>
      <c r="H31" s="55">
        <v>0</v>
      </c>
      <c r="I31" s="55">
        <v>0</v>
      </c>
    </row>
    <row r="32" spans="1:9" ht="12.75" customHeight="1" x14ac:dyDescent="0.2">
      <c r="A32" s="37" t="s">
        <v>68</v>
      </c>
      <c r="B32" s="73" t="s">
        <v>68</v>
      </c>
      <c r="C32" s="37" t="s">
        <v>19</v>
      </c>
      <c r="D32" s="73" t="s">
        <v>20</v>
      </c>
      <c r="E32" s="55">
        <v>11466</v>
      </c>
      <c r="F32" s="55">
        <v>0</v>
      </c>
      <c r="G32" s="55">
        <v>11466</v>
      </c>
      <c r="H32" s="55">
        <v>0</v>
      </c>
      <c r="I32" s="55">
        <v>0</v>
      </c>
    </row>
    <row r="33" spans="1:9" ht="12.75" customHeight="1" x14ac:dyDescent="0.2">
      <c r="A33" s="37" t="s">
        <v>68</v>
      </c>
      <c r="B33" s="73" t="s">
        <v>68</v>
      </c>
      <c r="C33" s="41" t="s">
        <v>123</v>
      </c>
      <c r="D33" s="74" t="s">
        <v>68</v>
      </c>
      <c r="E33" s="75">
        <v>71804090</v>
      </c>
      <c r="F33" s="75">
        <v>0</v>
      </c>
      <c r="G33" s="75">
        <v>71804090</v>
      </c>
      <c r="H33" s="75">
        <v>3438390.19</v>
      </c>
      <c r="I33" s="75">
        <v>31511.4</v>
      </c>
    </row>
    <row r="34" spans="1:9" ht="12.75" customHeight="1" x14ac:dyDescent="0.2">
      <c r="A34" s="37" t="s">
        <v>478</v>
      </c>
      <c r="B34" s="73" t="s">
        <v>479</v>
      </c>
      <c r="C34" s="37" t="s">
        <v>15</v>
      </c>
      <c r="D34" s="73" t="s">
        <v>27</v>
      </c>
      <c r="E34" s="55">
        <v>954000</v>
      </c>
      <c r="F34" s="55">
        <v>0</v>
      </c>
      <c r="G34" s="55">
        <v>954000</v>
      </c>
      <c r="H34" s="55">
        <v>2102.92</v>
      </c>
      <c r="I34" s="55">
        <v>2102.92</v>
      </c>
    </row>
    <row r="35" spans="1:9" ht="12.75" customHeight="1" x14ac:dyDescent="0.2">
      <c r="A35" s="37" t="s">
        <v>68</v>
      </c>
      <c r="B35" s="73" t="s">
        <v>68</v>
      </c>
      <c r="C35" s="37" t="s">
        <v>7</v>
      </c>
      <c r="D35" s="73" t="s">
        <v>8</v>
      </c>
      <c r="E35" s="55">
        <v>3378288.54</v>
      </c>
      <c r="F35" s="55">
        <v>0</v>
      </c>
      <c r="G35" s="55">
        <v>3378288.54</v>
      </c>
      <c r="H35" s="55">
        <v>0</v>
      </c>
      <c r="I35" s="55">
        <v>0</v>
      </c>
    </row>
    <row r="36" spans="1:9" ht="13.8" x14ac:dyDescent="0.2">
      <c r="A36" s="37" t="s">
        <v>68</v>
      </c>
      <c r="B36" s="73" t="s">
        <v>68</v>
      </c>
      <c r="C36" s="37" t="s">
        <v>11</v>
      </c>
      <c r="D36" s="73" t="s">
        <v>12</v>
      </c>
      <c r="E36" s="55">
        <v>431563.06</v>
      </c>
      <c r="F36" s="55">
        <v>0</v>
      </c>
      <c r="G36" s="55">
        <v>431563.06</v>
      </c>
      <c r="H36" s="55">
        <v>0</v>
      </c>
      <c r="I36" s="55">
        <v>0</v>
      </c>
    </row>
    <row r="37" spans="1:9" ht="12.75" customHeight="1" x14ac:dyDescent="0.2">
      <c r="A37" s="37" t="s">
        <v>68</v>
      </c>
      <c r="B37" s="73" t="s">
        <v>68</v>
      </c>
      <c r="C37" s="41" t="s">
        <v>123</v>
      </c>
      <c r="D37" s="74" t="s">
        <v>68</v>
      </c>
      <c r="E37" s="75">
        <v>4763851.5999999996</v>
      </c>
      <c r="F37" s="75">
        <v>0</v>
      </c>
      <c r="G37" s="75">
        <v>4763851.5999999996</v>
      </c>
      <c r="H37" s="75">
        <v>2102.92</v>
      </c>
      <c r="I37" s="75">
        <v>2102.92</v>
      </c>
    </row>
    <row r="38" spans="1:9" ht="12.75" customHeight="1" x14ac:dyDescent="0.2">
      <c r="A38" s="37" t="s">
        <v>480</v>
      </c>
      <c r="B38" s="73" t="s">
        <v>481</v>
      </c>
      <c r="C38" s="37" t="s">
        <v>15</v>
      </c>
      <c r="D38" s="73" t="s">
        <v>27</v>
      </c>
      <c r="E38" s="55">
        <v>1051500</v>
      </c>
      <c r="F38" s="55">
        <v>0</v>
      </c>
      <c r="G38" s="55">
        <v>1051500</v>
      </c>
      <c r="H38" s="55">
        <v>187507.16</v>
      </c>
      <c r="I38" s="55">
        <v>175638.96</v>
      </c>
    </row>
    <row r="39" spans="1:9" ht="12.75" customHeight="1" x14ac:dyDescent="0.2">
      <c r="A39" s="37" t="s">
        <v>68</v>
      </c>
      <c r="B39" s="73" t="s">
        <v>68</v>
      </c>
      <c r="C39" s="37" t="s">
        <v>7</v>
      </c>
      <c r="D39" s="73" t="s">
        <v>8</v>
      </c>
      <c r="E39" s="55">
        <v>66647494.130000003</v>
      </c>
      <c r="F39" s="55">
        <v>0</v>
      </c>
      <c r="G39" s="55">
        <v>66647494.130000003</v>
      </c>
      <c r="H39" s="55">
        <v>0</v>
      </c>
      <c r="I39" s="55">
        <v>0</v>
      </c>
    </row>
    <row r="40" spans="1:9" ht="12.75" customHeight="1" x14ac:dyDescent="0.2">
      <c r="A40" s="37" t="s">
        <v>68</v>
      </c>
      <c r="B40" s="73" t="s">
        <v>68</v>
      </c>
      <c r="C40" s="37" t="s">
        <v>17</v>
      </c>
      <c r="D40" s="73" t="s">
        <v>28</v>
      </c>
      <c r="E40" s="55">
        <v>480</v>
      </c>
      <c r="F40" s="55">
        <v>0</v>
      </c>
      <c r="G40" s="55">
        <v>480</v>
      </c>
      <c r="H40" s="55">
        <v>0</v>
      </c>
      <c r="I40" s="55">
        <v>0</v>
      </c>
    </row>
    <row r="41" spans="1:9" ht="13.8" x14ac:dyDescent="0.2">
      <c r="A41" s="37" t="s">
        <v>68</v>
      </c>
      <c r="B41" s="73" t="s">
        <v>68</v>
      </c>
      <c r="C41" s="37" t="s">
        <v>11</v>
      </c>
      <c r="D41" s="73" t="s">
        <v>12</v>
      </c>
      <c r="E41" s="55">
        <v>720000</v>
      </c>
      <c r="F41" s="55">
        <v>0</v>
      </c>
      <c r="G41" s="55">
        <v>720000</v>
      </c>
      <c r="H41" s="55">
        <v>0</v>
      </c>
      <c r="I41" s="55">
        <v>0</v>
      </c>
    </row>
    <row r="42" spans="1:9" ht="12.75" customHeight="1" x14ac:dyDescent="0.2">
      <c r="A42" s="37" t="s">
        <v>68</v>
      </c>
      <c r="B42" s="73" t="s">
        <v>68</v>
      </c>
      <c r="C42" s="37" t="s">
        <v>19</v>
      </c>
      <c r="D42" s="73" t="s">
        <v>20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</row>
    <row r="43" spans="1:9" ht="12.75" customHeight="1" x14ac:dyDescent="0.2">
      <c r="A43" s="37" t="s">
        <v>68</v>
      </c>
      <c r="B43" s="73" t="s">
        <v>68</v>
      </c>
      <c r="C43" s="41" t="s">
        <v>123</v>
      </c>
      <c r="D43" s="74" t="s">
        <v>68</v>
      </c>
      <c r="E43" s="75">
        <v>68419474.129999995</v>
      </c>
      <c r="F43" s="75">
        <v>0</v>
      </c>
      <c r="G43" s="75">
        <v>68419474.129999995</v>
      </c>
      <c r="H43" s="75">
        <v>187507.16</v>
      </c>
      <c r="I43" s="75">
        <v>175638.96</v>
      </c>
    </row>
    <row r="44" spans="1:9" ht="12.75" customHeight="1" x14ac:dyDescent="0.2">
      <c r="A44" s="37" t="s">
        <v>482</v>
      </c>
      <c r="B44" s="73" t="s">
        <v>483</v>
      </c>
      <c r="C44" s="37" t="s">
        <v>15</v>
      </c>
      <c r="D44" s="73" t="s">
        <v>27</v>
      </c>
      <c r="E44" s="55">
        <v>15000</v>
      </c>
      <c r="F44" s="55">
        <v>0</v>
      </c>
      <c r="G44" s="55">
        <v>15000</v>
      </c>
      <c r="H44" s="55">
        <v>4.25</v>
      </c>
      <c r="I44" s="55">
        <v>4.25</v>
      </c>
    </row>
    <row r="45" spans="1:9" ht="12.75" customHeight="1" x14ac:dyDescent="0.2">
      <c r="A45" s="37" t="s">
        <v>68</v>
      </c>
      <c r="B45" s="73" t="s">
        <v>68</v>
      </c>
      <c r="C45" s="37" t="s">
        <v>7</v>
      </c>
      <c r="D45" s="73" t="s">
        <v>8</v>
      </c>
      <c r="E45" s="55">
        <v>137860.35999999999</v>
      </c>
      <c r="F45" s="55">
        <v>0</v>
      </c>
      <c r="G45" s="55">
        <v>137860.35999999999</v>
      </c>
      <c r="H45" s="55">
        <v>0</v>
      </c>
      <c r="I45" s="55">
        <v>0</v>
      </c>
    </row>
    <row r="46" spans="1:9" ht="12.75" customHeight="1" x14ac:dyDescent="0.2">
      <c r="A46" s="37" t="s">
        <v>68</v>
      </c>
      <c r="B46" s="73" t="s">
        <v>68</v>
      </c>
      <c r="C46" s="37" t="s">
        <v>17</v>
      </c>
      <c r="D46" s="73" t="s">
        <v>28</v>
      </c>
      <c r="E46" s="55">
        <v>770863.66</v>
      </c>
      <c r="F46" s="55">
        <v>0</v>
      </c>
      <c r="G46" s="55">
        <v>770863.66</v>
      </c>
      <c r="H46" s="55">
        <v>67158.77</v>
      </c>
      <c r="I46" s="55">
        <v>7677.82</v>
      </c>
    </row>
    <row r="47" spans="1:9" ht="12.75" customHeight="1" x14ac:dyDescent="0.2">
      <c r="A47" s="37" t="s">
        <v>68</v>
      </c>
      <c r="B47" s="73" t="s">
        <v>68</v>
      </c>
      <c r="C47" s="37" t="s">
        <v>19</v>
      </c>
      <c r="D47" s="73" t="s">
        <v>20</v>
      </c>
      <c r="E47" s="55">
        <v>143097.21</v>
      </c>
      <c r="F47" s="55">
        <v>0</v>
      </c>
      <c r="G47" s="55">
        <v>143097.21</v>
      </c>
      <c r="H47" s="55">
        <v>50</v>
      </c>
      <c r="I47" s="55">
        <v>50</v>
      </c>
    </row>
    <row r="48" spans="1:9" ht="12.75" customHeight="1" x14ac:dyDescent="0.2">
      <c r="A48" s="37" t="s">
        <v>68</v>
      </c>
      <c r="B48" s="73" t="s">
        <v>68</v>
      </c>
      <c r="C48" s="41" t="s">
        <v>123</v>
      </c>
      <c r="D48" s="74" t="s">
        <v>68</v>
      </c>
      <c r="E48" s="75">
        <v>1066821.23</v>
      </c>
      <c r="F48" s="75">
        <v>0</v>
      </c>
      <c r="G48" s="75">
        <v>1066821.23</v>
      </c>
      <c r="H48" s="75">
        <v>67213.02</v>
      </c>
      <c r="I48" s="75">
        <v>7732.07</v>
      </c>
    </row>
    <row r="49" spans="1:9" ht="12.75" customHeight="1" x14ac:dyDescent="0.2">
      <c r="A49" s="37" t="s">
        <v>484</v>
      </c>
      <c r="B49" s="73" t="s">
        <v>485</v>
      </c>
      <c r="C49" s="37" t="s">
        <v>15</v>
      </c>
      <c r="D49" s="73" t="s">
        <v>27</v>
      </c>
      <c r="E49" s="55">
        <v>4204000</v>
      </c>
      <c r="F49" s="55">
        <v>0</v>
      </c>
      <c r="G49" s="55">
        <v>4204000</v>
      </c>
      <c r="H49" s="55">
        <v>0</v>
      </c>
      <c r="I49" s="55">
        <v>0</v>
      </c>
    </row>
    <row r="50" spans="1:9" ht="12.75" customHeight="1" x14ac:dyDescent="0.2">
      <c r="A50" s="37" t="s">
        <v>68</v>
      </c>
      <c r="B50" s="73" t="s">
        <v>68</v>
      </c>
      <c r="C50" s="41" t="s">
        <v>123</v>
      </c>
      <c r="D50" s="74" t="s">
        <v>68</v>
      </c>
      <c r="E50" s="75">
        <v>4204000</v>
      </c>
      <c r="F50" s="75">
        <v>0</v>
      </c>
      <c r="G50" s="75">
        <v>4204000</v>
      </c>
      <c r="H50" s="75">
        <v>0</v>
      </c>
      <c r="I50" s="75">
        <v>0</v>
      </c>
    </row>
    <row r="51" spans="1:9" ht="12.75" customHeight="1" x14ac:dyDescent="0.2">
      <c r="A51" s="37" t="s">
        <v>486</v>
      </c>
      <c r="B51" s="73" t="s">
        <v>487</v>
      </c>
      <c r="C51" s="37" t="s">
        <v>15</v>
      </c>
      <c r="D51" s="73" t="s">
        <v>27</v>
      </c>
      <c r="E51" s="55">
        <v>1164780.3</v>
      </c>
      <c r="F51" s="55">
        <v>0</v>
      </c>
      <c r="G51" s="55">
        <v>1164780.3</v>
      </c>
      <c r="H51" s="55">
        <v>96830.28</v>
      </c>
      <c r="I51" s="55">
        <v>61988.66</v>
      </c>
    </row>
    <row r="52" spans="1:9" ht="12.75" customHeight="1" x14ac:dyDescent="0.2">
      <c r="A52" s="37" t="s">
        <v>68</v>
      </c>
      <c r="B52" s="73" t="s">
        <v>68</v>
      </c>
      <c r="C52" s="37" t="s">
        <v>17</v>
      </c>
      <c r="D52" s="73" t="s">
        <v>28</v>
      </c>
      <c r="E52" s="55">
        <v>3000</v>
      </c>
      <c r="F52" s="55">
        <v>0</v>
      </c>
      <c r="G52" s="55">
        <v>3000</v>
      </c>
      <c r="H52" s="55">
        <v>0</v>
      </c>
      <c r="I52" s="55">
        <v>0</v>
      </c>
    </row>
    <row r="53" spans="1:9" ht="12.75" customHeight="1" x14ac:dyDescent="0.2">
      <c r="A53" s="37" t="s">
        <v>68</v>
      </c>
      <c r="B53" s="73" t="s">
        <v>68</v>
      </c>
      <c r="C53" s="41" t="s">
        <v>123</v>
      </c>
      <c r="D53" s="74" t="s">
        <v>68</v>
      </c>
      <c r="E53" s="75">
        <v>1167780.3</v>
      </c>
      <c r="F53" s="75">
        <v>0</v>
      </c>
      <c r="G53" s="75">
        <v>1167780.3</v>
      </c>
      <c r="H53" s="75">
        <v>96830.28</v>
      </c>
      <c r="I53" s="75">
        <v>61988.66</v>
      </c>
    </row>
    <row r="54" spans="1:9" ht="12.75" customHeight="1" x14ac:dyDescent="0.2">
      <c r="A54" s="37" t="s">
        <v>488</v>
      </c>
      <c r="B54" s="73" t="s">
        <v>489</v>
      </c>
      <c r="C54" s="37" t="s">
        <v>17</v>
      </c>
      <c r="D54" s="73" t="s">
        <v>28</v>
      </c>
      <c r="E54" s="55">
        <v>5000</v>
      </c>
      <c r="F54" s="55">
        <v>0</v>
      </c>
      <c r="G54" s="55">
        <v>5000</v>
      </c>
      <c r="H54" s="55">
        <v>0</v>
      </c>
      <c r="I54" s="55">
        <v>0</v>
      </c>
    </row>
    <row r="55" spans="1:9" ht="12.75" customHeight="1" x14ac:dyDescent="0.2">
      <c r="A55" s="37" t="s">
        <v>68</v>
      </c>
      <c r="B55" s="73" t="s">
        <v>68</v>
      </c>
      <c r="C55" s="41" t="s">
        <v>123</v>
      </c>
      <c r="D55" s="74" t="s">
        <v>68</v>
      </c>
      <c r="E55" s="75">
        <v>5000</v>
      </c>
      <c r="F55" s="75">
        <v>0</v>
      </c>
      <c r="G55" s="75">
        <v>5000</v>
      </c>
      <c r="H55" s="75">
        <v>0</v>
      </c>
      <c r="I55" s="75">
        <v>0</v>
      </c>
    </row>
    <row r="56" spans="1:9" s="89" customFormat="1" ht="12.75" customHeight="1" x14ac:dyDescent="0.2">
      <c r="A56" s="37" t="s">
        <v>490</v>
      </c>
      <c r="B56" s="73" t="s">
        <v>491</v>
      </c>
      <c r="C56" s="37" t="s">
        <v>15</v>
      </c>
      <c r="D56" s="73" t="s">
        <v>27</v>
      </c>
      <c r="E56" s="55">
        <v>16995000</v>
      </c>
      <c r="F56" s="55">
        <v>0</v>
      </c>
      <c r="G56" s="55">
        <v>16995000</v>
      </c>
      <c r="H56" s="55">
        <v>186232.67</v>
      </c>
      <c r="I56" s="55">
        <v>2037.33</v>
      </c>
    </row>
    <row r="57" spans="1:9" s="89" customFormat="1" ht="12.75" customHeight="1" x14ac:dyDescent="0.2">
      <c r="A57" s="37" t="s">
        <v>68</v>
      </c>
      <c r="B57" s="73" t="s">
        <v>68</v>
      </c>
      <c r="C57" s="37" t="s">
        <v>7</v>
      </c>
      <c r="D57" s="73" t="s">
        <v>8</v>
      </c>
      <c r="E57" s="55">
        <v>91953.59</v>
      </c>
      <c r="F57" s="55">
        <v>0</v>
      </c>
      <c r="G57" s="55">
        <v>91953.59</v>
      </c>
      <c r="H57" s="55">
        <v>0</v>
      </c>
      <c r="I57" s="55">
        <v>0</v>
      </c>
    </row>
    <row r="58" spans="1:9" s="89" customFormat="1" ht="12.75" customHeight="1" x14ac:dyDescent="0.2">
      <c r="A58" s="37" t="s">
        <v>68</v>
      </c>
      <c r="B58" s="73" t="s">
        <v>68</v>
      </c>
      <c r="C58" s="37" t="s">
        <v>17</v>
      </c>
      <c r="D58" s="73" t="s">
        <v>28</v>
      </c>
      <c r="E58" s="55">
        <v>10000</v>
      </c>
      <c r="F58" s="55">
        <v>0</v>
      </c>
      <c r="G58" s="55">
        <v>10000</v>
      </c>
      <c r="H58" s="55">
        <v>0</v>
      </c>
      <c r="I58" s="55">
        <v>0</v>
      </c>
    </row>
    <row r="59" spans="1:9" s="89" customFormat="1" ht="12.75" customHeight="1" x14ac:dyDescent="0.2">
      <c r="A59" s="37" t="s">
        <v>68</v>
      </c>
      <c r="B59" s="73" t="s">
        <v>68</v>
      </c>
      <c r="C59" s="41" t="s">
        <v>123</v>
      </c>
      <c r="D59" s="74" t="s">
        <v>68</v>
      </c>
      <c r="E59" s="75">
        <v>17096953.59</v>
      </c>
      <c r="F59" s="75">
        <v>0</v>
      </c>
      <c r="G59" s="75">
        <v>17096953.59</v>
      </c>
      <c r="H59" s="75">
        <v>186232.67</v>
      </c>
      <c r="I59" s="75">
        <v>2037.33</v>
      </c>
    </row>
    <row r="60" spans="1:9" s="89" customFormat="1" ht="12.75" customHeight="1" x14ac:dyDescent="0.2">
      <c r="A60" s="37" t="s">
        <v>492</v>
      </c>
      <c r="B60" s="73" t="s">
        <v>493</v>
      </c>
      <c r="C60" s="37" t="s">
        <v>15</v>
      </c>
      <c r="D60" s="73" t="s">
        <v>27</v>
      </c>
      <c r="E60" s="55">
        <v>15100000</v>
      </c>
      <c r="F60" s="55">
        <v>0</v>
      </c>
      <c r="G60" s="55">
        <v>15100000</v>
      </c>
      <c r="H60" s="55">
        <v>1180069.75</v>
      </c>
      <c r="I60" s="55">
        <v>701201.96</v>
      </c>
    </row>
    <row r="61" spans="1:9" s="89" customFormat="1" ht="12.75" customHeight="1" x14ac:dyDescent="0.2">
      <c r="A61" s="37" t="s">
        <v>68</v>
      </c>
      <c r="B61" s="73" t="s">
        <v>68</v>
      </c>
      <c r="C61" s="37" t="s">
        <v>7</v>
      </c>
      <c r="D61" s="73" t="s">
        <v>8</v>
      </c>
      <c r="E61" s="55">
        <v>0</v>
      </c>
      <c r="F61" s="55">
        <v>0</v>
      </c>
      <c r="G61" s="55">
        <v>0</v>
      </c>
      <c r="H61" s="55">
        <v>423122.85</v>
      </c>
      <c r="I61" s="55">
        <v>423122.85</v>
      </c>
    </row>
    <row r="62" spans="1:9" s="89" customFormat="1" ht="12.75" customHeight="1" x14ac:dyDescent="0.2">
      <c r="A62" s="37" t="s">
        <v>68</v>
      </c>
      <c r="B62" s="73" t="s">
        <v>68</v>
      </c>
      <c r="C62" s="37" t="s">
        <v>17</v>
      </c>
      <c r="D62" s="73" t="s">
        <v>28</v>
      </c>
      <c r="E62" s="55">
        <v>0</v>
      </c>
      <c r="F62" s="55">
        <v>0</v>
      </c>
      <c r="G62" s="55">
        <v>0</v>
      </c>
      <c r="H62" s="55">
        <v>12588.7</v>
      </c>
      <c r="I62" s="55">
        <v>695.87</v>
      </c>
    </row>
    <row r="63" spans="1:9" s="89" customFormat="1" ht="12.75" customHeight="1" x14ac:dyDescent="0.2">
      <c r="A63" s="37" t="s">
        <v>68</v>
      </c>
      <c r="B63" s="73" t="s">
        <v>68</v>
      </c>
      <c r="C63" s="41" t="s">
        <v>123</v>
      </c>
      <c r="D63" s="74" t="s">
        <v>68</v>
      </c>
      <c r="E63" s="75">
        <v>15100000</v>
      </c>
      <c r="F63" s="75">
        <v>0</v>
      </c>
      <c r="G63" s="75">
        <v>15100000</v>
      </c>
      <c r="H63" s="75">
        <v>1615781.3</v>
      </c>
      <c r="I63" s="75">
        <v>1125020.68</v>
      </c>
    </row>
    <row r="64" spans="1:9" s="89" customFormat="1" ht="13.8" x14ac:dyDescent="0.2">
      <c r="A64" s="107" t="s">
        <v>263</v>
      </c>
      <c r="B64" s="125" t="s">
        <v>68</v>
      </c>
      <c r="C64" s="107" t="s">
        <v>68</v>
      </c>
      <c r="D64" s="125" t="s">
        <v>68</v>
      </c>
      <c r="E64" s="21">
        <v>7443845671.8199997</v>
      </c>
      <c r="F64" s="21">
        <v>22945966</v>
      </c>
      <c r="G64" s="21">
        <v>7466791637.8199997</v>
      </c>
      <c r="H64" s="24">
        <v>392361549.94999999</v>
      </c>
      <c r="I64" s="21">
        <v>359640975.23000002</v>
      </c>
    </row>
    <row r="65" spans="1:9" ht="13.8" x14ac:dyDescent="0.3">
      <c r="A65" s="39" t="s">
        <v>1770</v>
      </c>
      <c r="B65" s="39"/>
      <c r="C65" s="39"/>
      <c r="D65" s="39"/>
      <c r="E65" s="39"/>
      <c r="F65" s="39"/>
      <c r="G65" s="39"/>
      <c r="H65" s="39"/>
      <c r="I65" s="39"/>
    </row>
  </sheetData>
  <mergeCells count="6">
    <mergeCell ref="A5:B6"/>
    <mergeCell ref="C5:D6"/>
    <mergeCell ref="A1:I1"/>
    <mergeCell ref="A2:I2"/>
    <mergeCell ref="A64:B64"/>
    <mergeCell ref="C64:D64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D64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topLeftCell="B133"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9" customWidth="1"/>
    <col min="2" max="2" width="32.85546875" style="94" customWidth="1"/>
    <col min="3" max="3" width="11.140625" style="89" bestFit="1" customWidth="1"/>
    <col min="4" max="4" width="32.85546875" style="94" customWidth="1"/>
    <col min="5" max="5" width="11.28515625" style="30" customWidth="1"/>
    <col min="6" max="6" width="53" style="94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6" t="s">
        <v>61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s="77" customFormat="1" ht="18.75" customHeight="1" x14ac:dyDescent="0.35">
      <c r="A2" s="106" t="s">
        <v>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">
      <c r="A3" s="10"/>
      <c r="B3" s="92"/>
      <c r="C3" s="10"/>
      <c r="D3" s="92"/>
      <c r="E3" s="10"/>
      <c r="F3" s="92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65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09" t="s">
        <v>58</v>
      </c>
      <c r="B5" s="110"/>
      <c r="C5" s="120" t="s">
        <v>59</v>
      </c>
      <c r="D5" s="110"/>
      <c r="E5" s="120" t="s">
        <v>60</v>
      </c>
      <c r="F5" s="110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1"/>
      <c r="B6" s="112"/>
      <c r="C6" s="111"/>
      <c r="D6" s="112"/>
      <c r="E6" s="111"/>
      <c r="F6" s="112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494</v>
      </c>
      <c r="B7" s="73" t="s">
        <v>495</v>
      </c>
      <c r="C7" s="37" t="s">
        <v>404</v>
      </c>
      <c r="D7" s="73" t="s">
        <v>495</v>
      </c>
      <c r="E7" s="37" t="s">
        <v>496</v>
      </c>
      <c r="F7" s="73" t="s">
        <v>497</v>
      </c>
      <c r="G7" s="55">
        <v>1507582786.74</v>
      </c>
      <c r="H7" s="55">
        <v>0</v>
      </c>
      <c r="I7" s="55">
        <v>1507582786.74</v>
      </c>
      <c r="J7" s="55">
        <v>1289009886.8499999</v>
      </c>
      <c r="K7" s="55">
        <v>1289009886.8499999</v>
      </c>
      <c r="L7" s="55">
        <v>323504470.16000003</v>
      </c>
      <c r="M7" s="55">
        <v>21.4584879188988</v>
      </c>
      <c r="N7" s="55">
        <v>323504470.16000003</v>
      </c>
    </row>
    <row r="8" spans="1:14" ht="13.8" x14ac:dyDescent="0.2">
      <c r="A8" s="37" t="s">
        <v>68</v>
      </c>
      <c r="B8" s="73" t="s">
        <v>68</v>
      </c>
      <c r="C8" s="37" t="s">
        <v>68</v>
      </c>
      <c r="D8" s="73" t="s">
        <v>68</v>
      </c>
      <c r="E8" s="41" t="s">
        <v>123</v>
      </c>
      <c r="F8" s="74" t="s">
        <v>68</v>
      </c>
      <c r="G8" s="75">
        <v>1507582786.74</v>
      </c>
      <c r="H8" s="75">
        <v>0</v>
      </c>
      <c r="I8" s="75">
        <v>1507582786.74</v>
      </c>
      <c r="J8" s="75">
        <v>1289009886.8499999</v>
      </c>
      <c r="K8" s="75">
        <v>1289009886.8499999</v>
      </c>
      <c r="L8" s="75">
        <v>323504470.16000003</v>
      </c>
      <c r="M8" s="75">
        <v>21.4584879188988</v>
      </c>
      <c r="N8" s="75">
        <v>323504470.16000003</v>
      </c>
    </row>
    <row r="9" spans="1:14" ht="13.8" x14ac:dyDescent="0.2">
      <c r="A9" s="37" t="s">
        <v>68</v>
      </c>
      <c r="B9" s="73" t="s">
        <v>68</v>
      </c>
      <c r="C9" s="97" t="s">
        <v>123</v>
      </c>
      <c r="D9" s="98" t="s">
        <v>68</v>
      </c>
      <c r="E9" s="97" t="s">
        <v>68</v>
      </c>
      <c r="F9" s="98" t="s">
        <v>68</v>
      </c>
      <c r="G9" s="99">
        <v>1507582786.74</v>
      </c>
      <c r="H9" s="99">
        <v>0</v>
      </c>
      <c r="I9" s="99">
        <v>1507582786.74</v>
      </c>
      <c r="J9" s="99">
        <v>1289009886.8499999</v>
      </c>
      <c r="K9" s="99">
        <v>1289009886.8499999</v>
      </c>
      <c r="L9" s="99">
        <v>323504470.16000003</v>
      </c>
      <c r="M9" s="99">
        <v>21.4584879188988</v>
      </c>
      <c r="N9" s="99">
        <v>323504470.16000003</v>
      </c>
    </row>
    <row r="10" spans="1:14" ht="13.8" x14ac:dyDescent="0.2">
      <c r="A10" s="37" t="s">
        <v>3</v>
      </c>
      <c r="B10" s="73" t="s">
        <v>498</v>
      </c>
      <c r="C10" s="37" t="s">
        <v>418</v>
      </c>
      <c r="D10" s="73" t="s">
        <v>499</v>
      </c>
      <c r="E10" s="37" t="s">
        <v>500</v>
      </c>
      <c r="F10" s="73" t="s">
        <v>501</v>
      </c>
      <c r="G10" s="55">
        <v>20385570.34</v>
      </c>
      <c r="H10" s="55">
        <v>0</v>
      </c>
      <c r="I10" s="55">
        <v>20385570.34</v>
      </c>
      <c r="J10" s="55">
        <v>20385570.34</v>
      </c>
      <c r="K10" s="55">
        <v>20385570.34</v>
      </c>
      <c r="L10" s="55">
        <v>0</v>
      </c>
      <c r="M10" s="55">
        <v>0</v>
      </c>
      <c r="N10" s="55">
        <v>0</v>
      </c>
    </row>
    <row r="11" spans="1:14" ht="13.8" x14ac:dyDescent="0.2">
      <c r="A11" s="37" t="s">
        <v>68</v>
      </c>
      <c r="B11" s="73" t="s">
        <v>68</v>
      </c>
      <c r="C11" s="37" t="s">
        <v>68</v>
      </c>
      <c r="D11" s="73" t="s">
        <v>68</v>
      </c>
      <c r="E11" s="37" t="s">
        <v>502</v>
      </c>
      <c r="F11" s="73" t="s">
        <v>503</v>
      </c>
      <c r="G11" s="55">
        <v>2031948.89</v>
      </c>
      <c r="H11" s="55">
        <v>0</v>
      </c>
      <c r="I11" s="55">
        <v>2031948.89</v>
      </c>
      <c r="J11" s="55">
        <v>2031948.89</v>
      </c>
      <c r="K11" s="55">
        <v>2031948.89</v>
      </c>
      <c r="L11" s="55">
        <v>0</v>
      </c>
      <c r="M11" s="55">
        <v>0</v>
      </c>
      <c r="N11" s="55">
        <v>0</v>
      </c>
    </row>
    <row r="12" spans="1:14" ht="13.8" x14ac:dyDescent="0.2">
      <c r="A12" s="37" t="s">
        <v>68</v>
      </c>
      <c r="B12" s="73" t="s">
        <v>68</v>
      </c>
      <c r="C12" s="37" t="s">
        <v>68</v>
      </c>
      <c r="D12" s="73" t="s">
        <v>68</v>
      </c>
      <c r="E12" s="37" t="s">
        <v>504</v>
      </c>
      <c r="F12" s="73" t="s">
        <v>505</v>
      </c>
      <c r="G12" s="55">
        <v>1262488.71</v>
      </c>
      <c r="H12" s="55">
        <v>0</v>
      </c>
      <c r="I12" s="55">
        <v>1262488.71</v>
      </c>
      <c r="J12" s="55">
        <v>1262488.71</v>
      </c>
      <c r="K12" s="55">
        <v>1262488.71</v>
      </c>
      <c r="L12" s="55">
        <v>0</v>
      </c>
      <c r="M12" s="55">
        <v>0</v>
      </c>
      <c r="N12" s="55">
        <v>0</v>
      </c>
    </row>
    <row r="13" spans="1:14" ht="13.8" x14ac:dyDescent="0.2">
      <c r="A13" s="37" t="s">
        <v>68</v>
      </c>
      <c r="B13" s="73" t="s">
        <v>68</v>
      </c>
      <c r="C13" s="37" t="s">
        <v>68</v>
      </c>
      <c r="D13" s="73" t="s">
        <v>68</v>
      </c>
      <c r="E13" s="37" t="s">
        <v>506</v>
      </c>
      <c r="F13" s="73" t="s">
        <v>507</v>
      </c>
      <c r="G13" s="55">
        <v>3334127.22</v>
      </c>
      <c r="H13" s="55">
        <v>0</v>
      </c>
      <c r="I13" s="55">
        <v>3334127.22</v>
      </c>
      <c r="J13" s="55">
        <v>3334127.22</v>
      </c>
      <c r="K13" s="55">
        <v>3334127.22</v>
      </c>
      <c r="L13" s="55">
        <v>0</v>
      </c>
      <c r="M13" s="55">
        <v>0</v>
      </c>
      <c r="N13" s="55">
        <v>0</v>
      </c>
    </row>
    <row r="14" spans="1:14" ht="13.8" x14ac:dyDescent="0.2">
      <c r="A14" s="37" t="s">
        <v>68</v>
      </c>
      <c r="B14" s="73" t="s">
        <v>68</v>
      </c>
      <c r="C14" s="37" t="s">
        <v>68</v>
      </c>
      <c r="D14" s="73" t="s">
        <v>68</v>
      </c>
      <c r="E14" s="37" t="s">
        <v>508</v>
      </c>
      <c r="F14" s="73" t="s">
        <v>509</v>
      </c>
      <c r="G14" s="55">
        <v>2521554.5499999998</v>
      </c>
      <c r="H14" s="55">
        <v>0</v>
      </c>
      <c r="I14" s="55">
        <v>2521554.5499999998</v>
      </c>
      <c r="J14" s="55">
        <v>127280.97</v>
      </c>
      <c r="K14" s="55">
        <v>117633.51</v>
      </c>
      <c r="L14" s="55">
        <v>95736.2</v>
      </c>
      <c r="M14" s="55">
        <v>3.7967134202985999</v>
      </c>
      <c r="N14" s="55">
        <v>95736.2</v>
      </c>
    </row>
    <row r="15" spans="1:14" ht="13.8" x14ac:dyDescent="0.2">
      <c r="A15" s="37" t="s">
        <v>68</v>
      </c>
      <c r="B15" s="73" t="s">
        <v>68</v>
      </c>
      <c r="C15" s="37" t="s">
        <v>68</v>
      </c>
      <c r="D15" s="73" t="s">
        <v>68</v>
      </c>
      <c r="E15" s="37" t="s">
        <v>510</v>
      </c>
      <c r="F15" s="73" t="s">
        <v>411</v>
      </c>
      <c r="G15" s="55">
        <v>234091.96</v>
      </c>
      <c r="H15" s="55">
        <v>0</v>
      </c>
      <c r="I15" s="55">
        <v>234091.96</v>
      </c>
      <c r="J15" s="55">
        <v>14670.22</v>
      </c>
      <c r="K15" s="55">
        <v>14670.22</v>
      </c>
      <c r="L15" s="55">
        <v>14670.22</v>
      </c>
      <c r="M15" s="55">
        <v>6.2668619631361997</v>
      </c>
      <c r="N15" s="55">
        <v>14670.22</v>
      </c>
    </row>
    <row r="16" spans="1:14" ht="13.8" x14ac:dyDescent="0.2">
      <c r="A16" s="37" t="s">
        <v>68</v>
      </c>
      <c r="B16" s="73" t="s">
        <v>68</v>
      </c>
      <c r="C16" s="37" t="s">
        <v>68</v>
      </c>
      <c r="D16" s="73" t="s">
        <v>68</v>
      </c>
      <c r="E16" s="37" t="s">
        <v>511</v>
      </c>
      <c r="F16" s="73" t="s">
        <v>409</v>
      </c>
      <c r="G16" s="55">
        <v>385805.17</v>
      </c>
      <c r="H16" s="55">
        <v>0</v>
      </c>
      <c r="I16" s="55">
        <v>385805.17</v>
      </c>
      <c r="J16" s="55">
        <v>6580.34</v>
      </c>
      <c r="K16" s="55">
        <v>6580.34</v>
      </c>
      <c r="L16" s="55">
        <v>6580.34</v>
      </c>
      <c r="M16" s="55">
        <v>1.7056121876230901</v>
      </c>
      <c r="N16" s="55">
        <v>6580.34</v>
      </c>
    </row>
    <row r="17" spans="1:14" ht="13.8" x14ac:dyDescent="0.2">
      <c r="A17" s="37" t="s">
        <v>68</v>
      </c>
      <c r="B17" s="73" t="s">
        <v>68</v>
      </c>
      <c r="C17" s="37" t="s">
        <v>68</v>
      </c>
      <c r="D17" s="73" t="s">
        <v>68</v>
      </c>
      <c r="E17" s="41" t="s">
        <v>123</v>
      </c>
      <c r="F17" s="74" t="s">
        <v>68</v>
      </c>
      <c r="G17" s="75">
        <v>30155586.84</v>
      </c>
      <c r="H17" s="75">
        <v>0</v>
      </c>
      <c r="I17" s="75">
        <v>30155586.84</v>
      </c>
      <c r="J17" s="75">
        <v>27162666.690000001</v>
      </c>
      <c r="K17" s="75">
        <v>27153019.23</v>
      </c>
      <c r="L17" s="75">
        <v>116986.76</v>
      </c>
      <c r="M17" s="75">
        <v>0.38794390114411997</v>
      </c>
      <c r="N17" s="75">
        <v>116986.76</v>
      </c>
    </row>
    <row r="18" spans="1:14" ht="13.8" x14ac:dyDescent="0.2">
      <c r="A18" s="37" t="s">
        <v>68</v>
      </c>
      <c r="B18" s="73" t="s">
        <v>68</v>
      </c>
      <c r="C18" s="37" t="s">
        <v>420</v>
      </c>
      <c r="D18" s="73" t="s">
        <v>512</v>
      </c>
      <c r="E18" s="37" t="s">
        <v>513</v>
      </c>
      <c r="F18" s="73" t="s">
        <v>514</v>
      </c>
      <c r="G18" s="55">
        <v>13301764.630000001</v>
      </c>
      <c r="H18" s="55">
        <v>0</v>
      </c>
      <c r="I18" s="55">
        <v>13301764.630000001</v>
      </c>
      <c r="J18" s="55">
        <v>941413.2</v>
      </c>
      <c r="K18" s="55">
        <v>907089.87</v>
      </c>
      <c r="L18" s="55">
        <v>339697.19</v>
      </c>
      <c r="M18" s="55">
        <v>2.5537753782973098</v>
      </c>
      <c r="N18" s="55">
        <v>339697.19</v>
      </c>
    </row>
    <row r="19" spans="1:14" ht="13.8" x14ac:dyDescent="0.2">
      <c r="A19" s="37" t="s">
        <v>68</v>
      </c>
      <c r="B19" s="73" t="s">
        <v>68</v>
      </c>
      <c r="C19" s="37" t="s">
        <v>68</v>
      </c>
      <c r="D19" s="73" t="s">
        <v>68</v>
      </c>
      <c r="E19" s="37" t="s">
        <v>515</v>
      </c>
      <c r="F19" s="73" t="s">
        <v>516</v>
      </c>
      <c r="G19" s="55">
        <v>4683160.46</v>
      </c>
      <c r="H19" s="55">
        <v>0</v>
      </c>
      <c r="I19" s="55">
        <v>4683160.46</v>
      </c>
      <c r="J19" s="55">
        <v>4726726.2699999996</v>
      </c>
      <c r="K19" s="55">
        <v>3862028.76</v>
      </c>
      <c r="L19" s="55">
        <v>237503.01</v>
      </c>
      <c r="M19" s="55">
        <v>5.0714258464677897</v>
      </c>
      <c r="N19" s="55">
        <v>237431.17</v>
      </c>
    </row>
    <row r="20" spans="1:14" ht="13.8" x14ac:dyDescent="0.2">
      <c r="A20" s="37" t="s">
        <v>68</v>
      </c>
      <c r="B20" s="73" t="s">
        <v>68</v>
      </c>
      <c r="C20" s="37" t="s">
        <v>68</v>
      </c>
      <c r="D20" s="73" t="s">
        <v>68</v>
      </c>
      <c r="E20" s="37" t="s">
        <v>517</v>
      </c>
      <c r="F20" s="73" t="s">
        <v>518</v>
      </c>
      <c r="G20" s="55">
        <v>6147718.25</v>
      </c>
      <c r="H20" s="55">
        <v>0</v>
      </c>
      <c r="I20" s="55">
        <v>6147718.25</v>
      </c>
      <c r="J20" s="55">
        <v>3929024.67</v>
      </c>
      <c r="K20" s="55">
        <v>3914717.99</v>
      </c>
      <c r="L20" s="55">
        <v>49317.57</v>
      </c>
      <c r="M20" s="55">
        <v>0.80220934002627997</v>
      </c>
      <c r="N20" s="55">
        <v>49317.57</v>
      </c>
    </row>
    <row r="21" spans="1:14" ht="13.8" x14ac:dyDescent="0.2">
      <c r="A21" s="37" t="s">
        <v>68</v>
      </c>
      <c r="B21" s="73" t="s">
        <v>68</v>
      </c>
      <c r="C21" s="37" t="s">
        <v>68</v>
      </c>
      <c r="D21" s="73" t="s">
        <v>68</v>
      </c>
      <c r="E21" s="37" t="s">
        <v>519</v>
      </c>
      <c r="F21" s="73" t="s">
        <v>520</v>
      </c>
      <c r="G21" s="55">
        <v>1370478.98</v>
      </c>
      <c r="H21" s="55">
        <v>0</v>
      </c>
      <c r="I21" s="55">
        <v>1370478.98</v>
      </c>
      <c r="J21" s="55">
        <v>137644.67000000001</v>
      </c>
      <c r="K21" s="55">
        <v>137644.67000000001</v>
      </c>
      <c r="L21" s="55">
        <v>59651.81</v>
      </c>
      <c r="M21" s="55">
        <v>4.3526249486876498</v>
      </c>
      <c r="N21" s="55">
        <v>59651.81</v>
      </c>
    </row>
    <row r="22" spans="1:14" ht="13.8" x14ac:dyDescent="0.2">
      <c r="A22" s="37" t="s">
        <v>68</v>
      </c>
      <c r="B22" s="73" t="s">
        <v>68</v>
      </c>
      <c r="C22" s="37" t="s">
        <v>68</v>
      </c>
      <c r="D22" s="73" t="s">
        <v>68</v>
      </c>
      <c r="E22" s="37" t="s">
        <v>521</v>
      </c>
      <c r="F22" s="73" t="s">
        <v>522</v>
      </c>
      <c r="G22" s="55">
        <v>371520.81</v>
      </c>
      <c r="H22" s="55">
        <v>0</v>
      </c>
      <c r="I22" s="55">
        <v>371520.81</v>
      </c>
      <c r="J22" s="55">
        <v>4214.87</v>
      </c>
      <c r="K22" s="55">
        <v>4214.87</v>
      </c>
      <c r="L22" s="55">
        <v>4214.87</v>
      </c>
      <c r="M22" s="55">
        <v>1.13449095893175</v>
      </c>
      <c r="N22" s="55">
        <v>4214.87</v>
      </c>
    </row>
    <row r="23" spans="1:14" ht="13.8" x14ac:dyDescent="0.2">
      <c r="A23" s="37" t="s">
        <v>68</v>
      </c>
      <c r="B23" s="73" t="s">
        <v>68</v>
      </c>
      <c r="C23" s="37" t="s">
        <v>68</v>
      </c>
      <c r="D23" s="73" t="s">
        <v>68</v>
      </c>
      <c r="E23" s="37" t="s">
        <v>523</v>
      </c>
      <c r="F23" s="73" t="s">
        <v>524</v>
      </c>
      <c r="G23" s="55">
        <v>840881.85</v>
      </c>
      <c r="H23" s="55">
        <v>0</v>
      </c>
      <c r="I23" s="55">
        <v>840881.85</v>
      </c>
      <c r="J23" s="55">
        <v>29466.73</v>
      </c>
      <c r="K23" s="55">
        <v>29466.73</v>
      </c>
      <c r="L23" s="55">
        <v>29466.73</v>
      </c>
      <c r="M23" s="55">
        <v>3.50426519492602</v>
      </c>
      <c r="N23" s="55">
        <v>29466.73</v>
      </c>
    </row>
    <row r="24" spans="1:14" ht="13.8" x14ac:dyDescent="0.2">
      <c r="A24" s="37" t="s">
        <v>68</v>
      </c>
      <c r="B24" s="73" t="s">
        <v>68</v>
      </c>
      <c r="C24" s="37" t="s">
        <v>68</v>
      </c>
      <c r="D24" s="73" t="s">
        <v>68</v>
      </c>
      <c r="E24" s="37" t="s">
        <v>525</v>
      </c>
      <c r="F24" s="73" t="s">
        <v>526</v>
      </c>
      <c r="G24" s="55">
        <v>1628476.8</v>
      </c>
      <c r="H24" s="55">
        <v>0</v>
      </c>
      <c r="I24" s="55">
        <v>1628476.8</v>
      </c>
      <c r="J24" s="55">
        <v>334088.78000000003</v>
      </c>
      <c r="K24" s="55">
        <v>309550.34000000003</v>
      </c>
      <c r="L24" s="55">
        <v>8673.2099999999991</v>
      </c>
      <c r="M24" s="55">
        <v>0.53259647297401003</v>
      </c>
      <c r="N24" s="55">
        <v>8673.2099999999991</v>
      </c>
    </row>
    <row r="25" spans="1:14" ht="13.8" x14ac:dyDescent="0.2">
      <c r="A25" s="37" t="s">
        <v>68</v>
      </c>
      <c r="B25" s="73" t="s">
        <v>68</v>
      </c>
      <c r="C25" s="37" t="s">
        <v>68</v>
      </c>
      <c r="D25" s="73" t="s">
        <v>68</v>
      </c>
      <c r="E25" s="37" t="s">
        <v>527</v>
      </c>
      <c r="F25" s="73" t="s">
        <v>528</v>
      </c>
      <c r="G25" s="55">
        <v>7310788.3499999996</v>
      </c>
      <c r="H25" s="55">
        <v>0</v>
      </c>
      <c r="I25" s="55">
        <v>7310788.3499999996</v>
      </c>
      <c r="J25" s="55">
        <v>1690456.06</v>
      </c>
      <c r="K25" s="55">
        <v>1690456.04</v>
      </c>
      <c r="L25" s="55">
        <v>296071.27</v>
      </c>
      <c r="M25" s="55">
        <v>4.0497858209778403</v>
      </c>
      <c r="N25" s="55">
        <v>294071.27</v>
      </c>
    </row>
    <row r="26" spans="1:14" ht="13.8" x14ac:dyDescent="0.2">
      <c r="A26" s="37" t="s">
        <v>68</v>
      </c>
      <c r="B26" s="73" t="s">
        <v>68</v>
      </c>
      <c r="C26" s="37" t="s">
        <v>68</v>
      </c>
      <c r="D26" s="73" t="s">
        <v>68</v>
      </c>
      <c r="E26" s="37" t="s">
        <v>529</v>
      </c>
      <c r="F26" s="73" t="s">
        <v>530</v>
      </c>
      <c r="G26" s="55">
        <v>1006622.69</v>
      </c>
      <c r="H26" s="55">
        <v>0</v>
      </c>
      <c r="I26" s="55">
        <v>1006622.69</v>
      </c>
      <c r="J26" s="55">
        <v>48319.13</v>
      </c>
      <c r="K26" s="55">
        <v>48319.13</v>
      </c>
      <c r="L26" s="55">
        <v>36661.22</v>
      </c>
      <c r="M26" s="55">
        <v>3.6420021487892398</v>
      </c>
      <c r="N26" s="55">
        <v>36661.22</v>
      </c>
    </row>
    <row r="27" spans="1:14" ht="13.8" x14ac:dyDescent="0.2">
      <c r="A27" s="37" t="s">
        <v>68</v>
      </c>
      <c r="B27" s="73" t="s">
        <v>68</v>
      </c>
      <c r="C27" s="37" t="s">
        <v>68</v>
      </c>
      <c r="D27" s="73" t="s">
        <v>68</v>
      </c>
      <c r="E27" s="37" t="s">
        <v>531</v>
      </c>
      <c r="F27" s="73" t="s">
        <v>532</v>
      </c>
      <c r="G27" s="55">
        <v>22006247.199999999</v>
      </c>
      <c r="H27" s="55">
        <v>0</v>
      </c>
      <c r="I27" s="55">
        <v>22006247.199999999</v>
      </c>
      <c r="J27" s="55">
        <v>29788.84</v>
      </c>
      <c r="K27" s="55">
        <v>29788.84</v>
      </c>
      <c r="L27" s="55">
        <v>29170.25</v>
      </c>
      <c r="M27" s="55">
        <v>0.13255440482374001</v>
      </c>
      <c r="N27" s="55">
        <v>29170.25</v>
      </c>
    </row>
    <row r="28" spans="1:14" ht="13.8" x14ac:dyDescent="0.2">
      <c r="A28" s="37" t="s">
        <v>68</v>
      </c>
      <c r="B28" s="73" t="s">
        <v>68</v>
      </c>
      <c r="C28" s="37" t="s">
        <v>68</v>
      </c>
      <c r="D28" s="73" t="s">
        <v>68</v>
      </c>
      <c r="E28" s="37" t="s">
        <v>533</v>
      </c>
      <c r="F28" s="73" t="s">
        <v>534</v>
      </c>
      <c r="G28" s="55">
        <v>15923798.880000001</v>
      </c>
      <c r="H28" s="55">
        <v>0</v>
      </c>
      <c r="I28" s="55">
        <v>15923798.880000001</v>
      </c>
      <c r="J28" s="55">
        <v>35635.85</v>
      </c>
      <c r="K28" s="55">
        <v>35635.85</v>
      </c>
      <c r="L28" s="55">
        <v>35635.85</v>
      </c>
      <c r="M28" s="55">
        <v>0.22378987745668</v>
      </c>
      <c r="N28" s="55">
        <v>35635.85</v>
      </c>
    </row>
    <row r="29" spans="1:14" ht="13.8" x14ac:dyDescent="0.2">
      <c r="A29" s="37" t="s">
        <v>68</v>
      </c>
      <c r="B29" s="73" t="s">
        <v>68</v>
      </c>
      <c r="C29" s="37" t="s">
        <v>68</v>
      </c>
      <c r="D29" s="73" t="s">
        <v>68</v>
      </c>
      <c r="E29" s="37" t="s">
        <v>535</v>
      </c>
      <c r="F29" s="73" t="s">
        <v>536</v>
      </c>
      <c r="G29" s="55">
        <v>6805257.0899999999</v>
      </c>
      <c r="H29" s="55">
        <v>0</v>
      </c>
      <c r="I29" s="55">
        <v>6805257.0899999999</v>
      </c>
      <c r="J29" s="55">
        <v>1218588.96</v>
      </c>
      <c r="K29" s="55">
        <v>1213649.8</v>
      </c>
      <c r="L29" s="55">
        <v>79943.25</v>
      </c>
      <c r="M29" s="55">
        <v>1.1747278455868</v>
      </c>
      <c r="N29" s="55">
        <v>79943.25</v>
      </c>
    </row>
    <row r="30" spans="1:14" ht="13.8" x14ac:dyDescent="0.2">
      <c r="A30" s="37" t="s">
        <v>68</v>
      </c>
      <c r="B30" s="73" t="s">
        <v>68</v>
      </c>
      <c r="C30" s="37" t="s">
        <v>68</v>
      </c>
      <c r="D30" s="73" t="s">
        <v>68</v>
      </c>
      <c r="E30" s="37" t="s">
        <v>537</v>
      </c>
      <c r="F30" s="73" t="s">
        <v>538</v>
      </c>
      <c r="G30" s="55">
        <v>815000</v>
      </c>
      <c r="H30" s="55">
        <v>0</v>
      </c>
      <c r="I30" s="55">
        <v>815000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</row>
    <row r="31" spans="1:14" ht="13.8" x14ac:dyDescent="0.2">
      <c r="A31" s="37" t="s">
        <v>68</v>
      </c>
      <c r="B31" s="73" t="s">
        <v>68</v>
      </c>
      <c r="C31" s="37" t="s">
        <v>68</v>
      </c>
      <c r="D31" s="73" t="s">
        <v>68</v>
      </c>
      <c r="E31" s="37" t="s">
        <v>539</v>
      </c>
      <c r="F31" s="73" t="s">
        <v>540</v>
      </c>
      <c r="G31" s="55">
        <v>1682671.78</v>
      </c>
      <c r="H31" s="55">
        <v>0</v>
      </c>
      <c r="I31" s="55">
        <v>1682671.78</v>
      </c>
      <c r="J31" s="55">
        <v>85115.45</v>
      </c>
      <c r="K31" s="55">
        <v>85115.45</v>
      </c>
      <c r="L31" s="55">
        <v>85115.45</v>
      </c>
      <c r="M31" s="55">
        <v>5.0583513084173797</v>
      </c>
      <c r="N31" s="55">
        <v>85115.45</v>
      </c>
    </row>
    <row r="32" spans="1:14" ht="13.8" x14ac:dyDescent="0.2">
      <c r="A32" s="37" t="s">
        <v>68</v>
      </c>
      <c r="B32" s="73" t="s">
        <v>68</v>
      </c>
      <c r="C32" s="37" t="s">
        <v>68</v>
      </c>
      <c r="D32" s="73" t="s">
        <v>68</v>
      </c>
      <c r="E32" s="37" t="s">
        <v>541</v>
      </c>
      <c r="F32" s="73" t="s">
        <v>542</v>
      </c>
      <c r="G32" s="55">
        <v>2031207.76</v>
      </c>
      <c r="H32" s="55">
        <v>0</v>
      </c>
      <c r="I32" s="55">
        <v>2031207.76</v>
      </c>
      <c r="J32" s="55">
        <v>101230.97</v>
      </c>
      <c r="K32" s="55">
        <v>101230.97</v>
      </c>
      <c r="L32" s="55">
        <v>101230.97</v>
      </c>
      <c r="M32" s="55">
        <v>4.9837821612103301</v>
      </c>
      <c r="N32" s="55">
        <v>101230.97</v>
      </c>
    </row>
    <row r="33" spans="1:14" ht="13.8" x14ac:dyDescent="0.2">
      <c r="A33" s="37" t="s">
        <v>68</v>
      </c>
      <c r="B33" s="73" t="s">
        <v>68</v>
      </c>
      <c r="C33" s="37" t="s">
        <v>68</v>
      </c>
      <c r="D33" s="73" t="s">
        <v>68</v>
      </c>
      <c r="E33" s="37" t="s">
        <v>543</v>
      </c>
      <c r="F33" s="73" t="s">
        <v>544</v>
      </c>
      <c r="G33" s="55">
        <v>2869215.26</v>
      </c>
      <c r="H33" s="55">
        <v>0</v>
      </c>
      <c r="I33" s="55">
        <v>2869215.26</v>
      </c>
      <c r="J33" s="55">
        <v>142913.98000000001</v>
      </c>
      <c r="K33" s="55">
        <v>142913.98000000001</v>
      </c>
      <c r="L33" s="55">
        <v>142189.07999999999</v>
      </c>
      <c r="M33" s="55">
        <v>4.9556783690046302</v>
      </c>
      <c r="N33" s="55">
        <v>142189.07999999999</v>
      </c>
    </row>
    <row r="34" spans="1:14" ht="13.8" x14ac:dyDescent="0.2">
      <c r="A34" s="37" t="s">
        <v>68</v>
      </c>
      <c r="B34" s="73" t="s">
        <v>68</v>
      </c>
      <c r="C34" s="37" t="s">
        <v>68</v>
      </c>
      <c r="D34" s="73" t="s">
        <v>68</v>
      </c>
      <c r="E34" s="37" t="s">
        <v>545</v>
      </c>
      <c r="F34" s="73" t="s">
        <v>546</v>
      </c>
      <c r="G34" s="55">
        <v>1723056.09</v>
      </c>
      <c r="H34" s="55">
        <v>0</v>
      </c>
      <c r="I34" s="55">
        <v>1723056.09</v>
      </c>
      <c r="J34" s="55">
        <v>112946.6</v>
      </c>
      <c r="K34" s="55">
        <v>112946.6</v>
      </c>
      <c r="L34" s="55">
        <v>82107.58</v>
      </c>
      <c r="M34" s="55">
        <v>4.7652296681763904</v>
      </c>
      <c r="N34" s="55">
        <v>82107.58</v>
      </c>
    </row>
    <row r="35" spans="1:14" ht="13.8" x14ac:dyDescent="0.2">
      <c r="A35" s="37" t="s">
        <v>68</v>
      </c>
      <c r="B35" s="73" t="s">
        <v>68</v>
      </c>
      <c r="C35" s="37" t="s">
        <v>68</v>
      </c>
      <c r="D35" s="73" t="s">
        <v>68</v>
      </c>
      <c r="E35" s="37" t="s">
        <v>547</v>
      </c>
      <c r="F35" s="73" t="s">
        <v>548</v>
      </c>
      <c r="G35" s="55">
        <v>16336736.689999999</v>
      </c>
      <c r="H35" s="55">
        <v>0</v>
      </c>
      <c r="I35" s="55">
        <v>16336736.689999999</v>
      </c>
      <c r="J35" s="55">
        <v>8519445.6699999999</v>
      </c>
      <c r="K35" s="55">
        <v>8381727.8099999996</v>
      </c>
      <c r="L35" s="55">
        <v>234985.29</v>
      </c>
      <c r="M35" s="55">
        <v>1.43838573430542</v>
      </c>
      <c r="N35" s="55">
        <v>233180.42</v>
      </c>
    </row>
    <row r="36" spans="1:14" ht="13.8" x14ac:dyDescent="0.2">
      <c r="A36" s="37" t="s">
        <v>68</v>
      </c>
      <c r="B36" s="73" t="s">
        <v>68</v>
      </c>
      <c r="C36" s="37" t="s">
        <v>68</v>
      </c>
      <c r="D36" s="73" t="s">
        <v>68</v>
      </c>
      <c r="E36" s="37" t="s">
        <v>549</v>
      </c>
      <c r="F36" s="73" t="s">
        <v>550</v>
      </c>
      <c r="G36" s="55">
        <v>50000000</v>
      </c>
      <c r="H36" s="55">
        <v>0</v>
      </c>
      <c r="I36" s="55">
        <v>50000000</v>
      </c>
      <c r="J36" s="55">
        <v>4166666.67</v>
      </c>
      <c r="K36" s="55">
        <v>4166666.67</v>
      </c>
      <c r="L36" s="55">
        <v>4166666.67</v>
      </c>
      <c r="M36" s="55">
        <v>8.3333333399999994</v>
      </c>
      <c r="N36" s="55">
        <v>4166666.67</v>
      </c>
    </row>
    <row r="37" spans="1:14" ht="13.8" x14ac:dyDescent="0.2">
      <c r="A37" s="37" t="s">
        <v>68</v>
      </c>
      <c r="B37" s="73" t="s">
        <v>68</v>
      </c>
      <c r="C37" s="37" t="s">
        <v>68</v>
      </c>
      <c r="D37" s="73" t="s">
        <v>68</v>
      </c>
      <c r="E37" s="37" t="s">
        <v>551</v>
      </c>
      <c r="F37" s="73" t="s">
        <v>552</v>
      </c>
      <c r="G37" s="55">
        <v>451787.85</v>
      </c>
      <c r="H37" s="55">
        <v>0</v>
      </c>
      <c r="I37" s="55">
        <v>451787.85</v>
      </c>
      <c r="J37" s="55">
        <v>47824.4</v>
      </c>
      <c r="K37" s="55">
        <v>47824.4</v>
      </c>
      <c r="L37" s="55">
        <v>18182.48</v>
      </c>
      <c r="M37" s="55">
        <v>4.0245615281597296</v>
      </c>
      <c r="N37" s="55">
        <v>18182.48</v>
      </c>
    </row>
    <row r="38" spans="1:14" ht="13.8" x14ac:dyDescent="0.2">
      <c r="A38" s="37" t="s">
        <v>68</v>
      </c>
      <c r="B38" s="73" t="s">
        <v>68</v>
      </c>
      <c r="C38" s="37" t="s">
        <v>68</v>
      </c>
      <c r="D38" s="73" t="s">
        <v>68</v>
      </c>
      <c r="E38" s="37" t="s">
        <v>553</v>
      </c>
      <c r="F38" s="73" t="s">
        <v>554</v>
      </c>
      <c r="G38" s="55">
        <v>1078851.73</v>
      </c>
      <c r="H38" s="55">
        <v>0</v>
      </c>
      <c r="I38" s="55">
        <v>1078851.73</v>
      </c>
      <c r="J38" s="55">
        <v>36915.39</v>
      </c>
      <c r="K38" s="55">
        <v>36915.39</v>
      </c>
      <c r="L38" s="55">
        <v>36012.730000000003</v>
      </c>
      <c r="M38" s="55">
        <v>3.3380611068770301</v>
      </c>
      <c r="N38" s="55">
        <v>36012.730000000003</v>
      </c>
    </row>
    <row r="39" spans="1:14" ht="13.8" x14ac:dyDescent="0.2">
      <c r="A39" s="37" t="s">
        <v>68</v>
      </c>
      <c r="B39" s="73" t="s">
        <v>68</v>
      </c>
      <c r="C39" s="37" t="s">
        <v>68</v>
      </c>
      <c r="D39" s="73" t="s">
        <v>68</v>
      </c>
      <c r="E39" s="41" t="s">
        <v>123</v>
      </c>
      <c r="F39" s="74" t="s">
        <v>68</v>
      </c>
      <c r="G39" s="75">
        <v>158385243.15000001</v>
      </c>
      <c r="H39" s="75">
        <v>0</v>
      </c>
      <c r="I39" s="75">
        <v>158385243.15000001</v>
      </c>
      <c r="J39" s="75">
        <v>26338427.16</v>
      </c>
      <c r="K39" s="75">
        <v>25257904.16</v>
      </c>
      <c r="L39" s="75">
        <v>6072496.4800000004</v>
      </c>
      <c r="M39" s="75">
        <v>3.8340039508914301</v>
      </c>
      <c r="N39" s="75">
        <v>6068619.7699999996</v>
      </c>
    </row>
    <row r="40" spans="1:14" ht="13.8" x14ac:dyDescent="0.2">
      <c r="A40" s="37" t="s">
        <v>68</v>
      </c>
      <c r="B40" s="73" t="s">
        <v>68</v>
      </c>
      <c r="C40" s="37" t="s">
        <v>422</v>
      </c>
      <c r="D40" s="73" t="s">
        <v>555</v>
      </c>
      <c r="E40" s="37" t="s">
        <v>556</v>
      </c>
      <c r="F40" s="73" t="s">
        <v>557</v>
      </c>
      <c r="G40" s="55">
        <v>887899.87</v>
      </c>
      <c r="H40" s="55">
        <v>0</v>
      </c>
      <c r="I40" s="55">
        <v>887899.87</v>
      </c>
      <c r="J40" s="55">
        <v>162260.73000000001</v>
      </c>
      <c r="K40" s="55">
        <v>22260.73</v>
      </c>
      <c r="L40" s="55">
        <v>22260.73</v>
      </c>
      <c r="M40" s="55">
        <v>2.5071216645183201</v>
      </c>
      <c r="N40" s="55">
        <v>22260.73</v>
      </c>
    </row>
    <row r="41" spans="1:14" ht="13.8" x14ac:dyDescent="0.2">
      <c r="A41" s="37" t="s">
        <v>68</v>
      </c>
      <c r="B41" s="73" t="s">
        <v>68</v>
      </c>
      <c r="C41" s="37" t="s">
        <v>68</v>
      </c>
      <c r="D41" s="73" t="s">
        <v>68</v>
      </c>
      <c r="E41" s="37" t="s">
        <v>558</v>
      </c>
      <c r="F41" s="73" t="s">
        <v>559</v>
      </c>
      <c r="G41" s="55">
        <v>6678333.1799999997</v>
      </c>
      <c r="H41" s="55">
        <v>0</v>
      </c>
      <c r="I41" s="55">
        <v>6678333.1799999997</v>
      </c>
      <c r="J41" s="55">
        <v>1160398.45</v>
      </c>
      <c r="K41" s="55">
        <v>1158825.4099999999</v>
      </c>
      <c r="L41" s="55">
        <v>27430.11</v>
      </c>
      <c r="M41" s="55">
        <v>0.41073287691226001</v>
      </c>
      <c r="N41" s="55">
        <v>27430.11</v>
      </c>
    </row>
    <row r="42" spans="1:14" ht="13.8" x14ac:dyDescent="0.2">
      <c r="A42" s="37" t="s">
        <v>68</v>
      </c>
      <c r="B42" s="73" t="s">
        <v>68</v>
      </c>
      <c r="C42" s="37" t="s">
        <v>68</v>
      </c>
      <c r="D42" s="73" t="s">
        <v>68</v>
      </c>
      <c r="E42" s="41" t="s">
        <v>123</v>
      </c>
      <c r="F42" s="74" t="s">
        <v>68</v>
      </c>
      <c r="G42" s="75">
        <v>7566233.0499999998</v>
      </c>
      <c r="H42" s="75">
        <v>0</v>
      </c>
      <c r="I42" s="75">
        <v>7566233.0499999998</v>
      </c>
      <c r="J42" s="75">
        <v>1322659.18</v>
      </c>
      <c r="K42" s="75">
        <v>1181086.1399999999</v>
      </c>
      <c r="L42" s="75">
        <v>49690.84</v>
      </c>
      <c r="M42" s="75">
        <v>0.65674477208973003</v>
      </c>
      <c r="N42" s="75">
        <v>49690.84</v>
      </c>
    </row>
    <row r="43" spans="1:14" ht="13.8" x14ac:dyDescent="0.2">
      <c r="A43" s="37" t="s">
        <v>68</v>
      </c>
      <c r="B43" s="73" t="s">
        <v>68</v>
      </c>
      <c r="C43" s="37" t="s">
        <v>424</v>
      </c>
      <c r="D43" s="73" t="s">
        <v>560</v>
      </c>
      <c r="E43" s="37" t="s">
        <v>561</v>
      </c>
      <c r="F43" s="73" t="s">
        <v>562</v>
      </c>
      <c r="G43" s="55">
        <v>77796327.900000006</v>
      </c>
      <c r="H43" s="55">
        <v>0</v>
      </c>
      <c r="I43" s="55">
        <v>77796327.900000006</v>
      </c>
      <c r="J43" s="55">
        <v>18276442.260000002</v>
      </c>
      <c r="K43" s="55">
        <v>18023225.859999999</v>
      </c>
      <c r="L43" s="55">
        <v>3235525.17</v>
      </c>
      <c r="M43" s="55">
        <v>4.1589690122122098</v>
      </c>
      <c r="N43" s="55">
        <v>3235525.17</v>
      </c>
    </row>
    <row r="44" spans="1:14" ht="13.8" x14ac:dyDescent="0.2">
      <c r="A44" s="37" t="s">
        <v>68</v>
      </c>
      <c r="B44" s="73" t="s">
        <v>68</v>
      </c>
      <c r="C44" s="37" t="s">
        <v>68</v>
      </c>
      <c r="D44" s="73" t="s">
        <v>68</v>
      </c>
      <c r="E44" s="37" t="s">
        <v>563</v>
      </c>
      <c r="F44" s="73" t="s">
        <v>564</v>
      </c>
      <c r="G44" s="55">
        <v>2112846</v>
      </c>
      <c r="H44" s="55">
        <v>0</v>
      </c>
      <c r="I44" s="55">
        <v>2112846</v>
      </c>
      <c r="J44" s="55">
        <v>151343.4</v>
      </c>
      <c r="K44" s="55">
        <v>151343.4</v>
      </c>
      <c r="L44" s="55">
        <v>151343.4</v>
      </c>
      <c r="M44" s="55">
        <v>7.1630114073623901</v>
      </c>
      <c r="N44" s="55">
        <v>151343.4</v>
      </c>
    </row>
    <row r="45" spans="1:14" ht="13.8" x14ac:dyDescent="0.2">
      <c r="A45" s="37" t="s">
        <v>68</v>
      </c>
      <c r="B45" s="73" t="s">
        <v>68</v>
      </c>
      <c r="C45" s="37" t="s">
        <v>68</v>
      </c>
      <c r="D45" s="73" t="s">
        <v>68</v>
      </c>
      <c r="E45" s="41" t="s">
        <v>123</v>
      </c>
      <c r="F45" s="74" t="s">
        <v>68</v>
      </c>
      <c r="G45" s="75">
        <v>79909173.900000006</v>
      </c>
      <c r="H45" s="75">
        <v>0</v>
      </c>
      <c r="I45" s="75">
        <v>79909173.900000006</v>
      </c>
      <c r="J45" s="75">
        <v>18427785.66</v>
      </c>
      <c r="K45" s="75">
        <v>18174569.260000002</v>
      </c>
      <c r="L45" s="75">
        <v>3386868.57</v>
      </c>
      <c r="M45" s="75">
        <v>4.23839767664023</v>
      </c>
      <c r="N45" s="75">
        <v>3386868.57</v>
      </c>
    </row>
    <row r="46" spans="1:14" ht="13.8" x14ac:dyDescent="0.2">
      <c r="A46" s="37" t="s">
        <v>68</v>
      </c>
      <c r="B46" s="73" t="s">
        <v>68</v>
      </c>
      <c r="C46" s="97" t="s">
        <v>123</v>
      </c>
      <c r="D46" s="98" t="s">
        <v>68</v>
      </c>
      <c r="E46" s="97" t="s">
        <v>68</v>
      </c>
      <c r="F46" s="98" t="s">
        <v>68</v>
      </c>
      <c r="G46" s="99">
        <v>276016236.94</v>
      </c>
      <c r="H46" s="99">
        <v>0</v>
      </c>
      <c r="I46" s="99">
        <v>276016236.94</v>
      </c>
      <c r="J46" s="99">
        <v>73251538.689999998</v>
      </c>
      <c r="K46" s="99">
        <v>71766578.790000007</v>
      </c>
      <c r="L46" s="99">
        <v>9626042.6500000004</v>
      </c>
      <c r="M46" s="99">
        <v>3.48749144496615</v>
      </c>
      <c r="N46" s="99">
        <v>9622165.9399999995</v>
      </c>
    </row>
    <row r="47" spans="1:14" ht="13.8" x14ac:dyDescent="0.2">
      <c r="A47" s="37" t="s">
        <v>15</v>
      </c>
      <c r="B47" s="73" t="s">
        <v>565</v>
      </c>
      <c r="C47" s="37" t="s">
        <v>566</v>
      </c>
      <c r="D47" s="73" t="s">
        <v>567</v>
      </c>
      <c r="E47" s="37" t="s">
        <v>568</v>
      </c>
      <c r="F47" s="73" t="s">
        <v>569</v>
      </c>
      <c r="G47" s="55">
        <v>27217786.43</v>
      </c>
      <c r="H47" s="55">
        <v>0</v>
      </c>
      <c r="I47" s="55">
        <v>27217786.43</v>
      </c>
      <c r="J47" s="55">
        <v>1701291.23</v>
      </c>
      <c r="K47" s="55">
        <v>1699955.09</v>
      </c>
      <c r="L47" s="55">
        <v>179573.07</v>
      </c>
      <c r="M47" s="55">
        <v>0.65976368233263005</v>
      </c>
      <c r="N47" s="55">
        <v>179573.07</v>
      </c>
    </row>
    <row r="48" spans="1:14" ht="13.8" x14ac:dyDescent="0.2">
      <c r="A48" s="37" t="s">
        <v>68</v>
      </c>
      <c r="B48" s="73" t="s">
        <v>68</v>
      </c>
      <c r="C48" s="37" t="s">
        <v>68</v>
      </c>
      <c r="D48" s="73" t="s">
        <v>68</v>
      </c>
      <c r="E48" s="37" t="s">
        <v>570</v>
      </c>
      <c r="F48" s="73" t="s">
        <v>571</v>
      </c>
      <c r="G48" s="55">
        <v>396786191.80000001</v>
      </c>
      <c r="H48" s="55">
        <v>0</v>
      </c>
      <c r="I48" s="55">
        <v>396786191.80000001</v>
      </c>
      <c r="J48" s="55">
        <v>175162964.15000001</v>
      </c>
      <c r="K48" s="55">
        <v>152899112.41</v>
      </c>
      <c r="L48" s="55">
        <v>12624304.789999999</v>
      </c>
      <c r="M48" s="55">
        <v>3.1816391424133199</v>
      </c>
      <c r="N48" s="55">
        <v>12611076.210000001</v>
      </c>
    </row>
    <row r="49" spans="1:14" ht="13.8" x14ac:dyDescent="0.2">
      <c r="A49" s="37" t="s">
        <v>68</v>
      </c>
      <c r="B49" s="73" t="s">
        <v>68</v>
      </c>
      <c r="C49" s="37" t="s">
        <v>68</v>
      </c>
      <c r="D49" s="73" t="s">
        <v>68</v>
      </c>
      <c r="E49" s="37" t="s">
        <v>572</v>
      </c>
      <c r="F49" s="73" t="s">
        <v>573</v>
      </c>
      <c r="G49" s="55">
        <v>3637763.42</v>
      </c>
      <c r="H49" s="55">
        <v>0</v>
      </c>
      <c r="I49" s="55">
        <v>3637763.42</v>
      </c>
      <c r="J49" s="55">
        <v>143509.71</v>
      </c>
      <c r="K49" s="55">
        <v>138075.99</v>
      </c>
      <c r="L49" s="55">
        <v>47148.44</v>
      </c>
      <c r="M49" s="55">
        <v>1.29608318509069</v>
      </c>
      <c r="N49" s="55">
        <v>47148.44</v>
      </c>
    </row>
    <row r="50" spans="1:14" ht="13.8" x14ac:dyDescent="0.2">
      <c r="A50" s="37" t="s">
        <v>68</v>
      </c>
      <c r="B50" s="73" t="s">
        <v>68</v>
      </c>
      <c r="C50" s="37" t="s">
        <v>68</v>
      </c>
      <c r="D50" s="73" t="s">
        <v>68</v>
      </c>
      <c r="E50" s="37" t="s">
        <v>574</v>
      </c>
      <c r="F50" s="73" t="s">
        <v>575</v>
      </c>
      <c r="G50" s="55">
        <v>7259153.6399999997</v>
      </c>
      <c r="H50" s="55">
        <v>0</v>
      </c>
      <c r="I50" s="55">
        <v>7259153.6399999997</v>
      </c>
      <c r="J50" s="55">
        <v>343712.99</v>
      </c>
      <c r="K50" s="55">
        <v>329962.99</v>
      </c>
      <c r="L50" s="55">
        <v>229524.67</v>
      </c>
      <c r="M50" s="55">
        <v>3.1618654375250301</v>
      </c>
      <c r="N50" s="55">
        <v>229524.67</v>
      </c>
    </row>
    <row r="51" spans="1:14" ht="13.8" x14ac:dyDescent="0.2">
      <c r="A51" s="37" t="s">
        <v>68</v>
      </c>
      <c r="B51" s="73" t="s">
        <v>68</v>
      </c>
      <c r="C51" s="37" t="s">
        <v>68</v>
      </c>
      <c r="D51" s="73" t="s">
        <v>68</v>
      </c>
      <c r="E51" s="41" t="s">
        <v>123</v>
      </c>
      <c r="F51" s="74" t="s">
        <v>68</v>
      </c>
      <c r="G51" s="75">
        <v>434900895.29000002</v>
      </c>
      <c r="H51" s="75">
        <v>0</v>
      </c>
      <c r="I51" s="75">
        <v>434900895.29000002</v>
      </c>
      <c r="J51" s="75">
        <v>177351478.08000001</v>
      </c>
      <c r="K51" s="75">
        <v>155067106.47999999</v>
      </c>
      <c r="L51" s="75">
        <v>13080550.970000001</v>
      </c>
      <c r="M51" s="75">
        <v>3.0077084484449399</v>
      </c>
      <c r="N51" s="75">
        <v>13067322.390000001</v>
      </c>
    </row>
    <row r="52" spans="1:14" ht="13.8" x14ac:dyDescent="0.2">
      <c r="A52" s="37" t="s">
        <v>68</v>
      </c>
      <c r="B52" s="73" t="s">
        <v>68</v>
      </c>
      <c r="C52" s="37" t="s">
        <v>576</v>
      </c>
      <c r="D52" s="73" t="s">
        <v>577</v>
      </c>
      <c r="E52" s="37" t="s">
        <v>578</v>
      </c>
      <c r="F52" s="73" t="s">
        <v>579</v>
      </c>
      <c r="G52" s="55">
        <v>124005756.79000001</v>
      </c>
      <c r="H52" s="55">
        <v>0</v>
      </c>
      <c r="I52" s="55">
        <v>124005756.79000001</v>
      </c>
      <c r="J52" s="55">
        <v>34886729.060000002</v>
      </c>
      <c r="K52" s="55">
        <v>26787769.800000001</v>
      </c>
      <c r="L52" s="55">
        <v>1215644.6299999999</v>
      </c>
      <c r="M52" s="55">
        <v>0.98031306083528003</v>
      </c>
      <c r="N52" s="55">
        <v>1215644.6299999999</v>
      </c>
    </row>
    <row r="53" spans="1:14" ht="13.8" x14ac:dyDescent="0.2">
      <c r="A53" s="37" t="s">
        <v>68</v>
      </c>
      <c r="B53" s="73" t="s">
        <v>68</v>
      </c>
      <c r="C53" s="37" t="s">
        <v>68</v>
      </c>
      <c r="D53" s="73" t="s">
        <v>68</v>
      </c>
      <c r="E53" s="37" t="s">
        <v>580</v>
      </c>
      <c r="F53" s="73" t="s">
        <v>415</v>
      </c>
      <c r="G53" s="55">
        <v>509745.99</v>
      </c>
      <c r="H53" s="55">
        <v>0</v>
      </c>
      <c r="I53" s="55">
        <v>509745.99</v>
      </c>
      <c r="J53" s="55">
        <v>29239.32</v>
      </c>
      <c r="K53" s="55">
        <v>29239.32</v>
      </c>
      <c r="L53" s="55">
        <v>18852.98</v>
      </c>
      <c r="M53" s="55">
        <v>3.6985048180565401</v>
      </c>
      <c r="N53" s="55">
        <v>18852.98</v>
      </c>
    </row>
    <row r="54" spans="1:14" ht="13.8" x14ac:dyDescent="0.2">
      <c r="A54" s="37" t="s">
        <v>68</v>
      </c>
      <c r="B54" s="73" t="s">
        <v>68</v>
      </c>
      <c r="C54" s="37" t="s">
        <v>68</v>
      </c>
      <c r="D54" s="73" t="s">
        <v>68</v>
      </c>
      <c r="E54" s="37" t="s">
        <v>581</v>
      </c>
      <c r="F54" s="73" t="s">
        <v>582</v>
      </c>
      <c r="G54" s="55">
        <v>7119184.0899999999</v>
      </c>
      <c r="H54" s="55">
        <v>0</v>
      </c>
      <c r="I54" s="55">
        <v>7119184.0899999999</v>
      </c>
      <c r="J54" s="55">
        <v>1874042.36</v>
      </c>
      <c r="K54" s="55">
        <v>1154810.3600000001</v>
      </c>
      <c r="L54" s="55">
        <v>215992.73</v>
      </c>
      <c r="M54" s="55">
        <v>3.0339534315933099</v>
      </c>
      <c r="N54" s="55">
        <v>184833.86</v>
      </c>
    </row>
    <row r="55" spans="1:14" ht="13.8" x14ac:dyDescent="0.2">
      <c r="A55" s="37" t="s">
        <v>68</v>
      </c>
      <c r="B55" s="73" t="s">
        <v>68</v>
      </c>
      <c r="C55" s="37" t="s">
        <v>68</v>
      </c>
      <c r="D55" s="73" t="s">
        <v>68</v>
      </c>
      <c r="E55" s="37" t="s">
        <v>583</v>
      </c>
      <c r="F55" s="73" t="s">
        <v>584</v>
      </c>
      <c r="G55" s="55">
        <v>9184305.3499999996</v>
      </c>
      <c r="H55" s="55">
        <v>0</v>
      </c>
      <c r="I55" s="55">
        <v>9184305.3499999996</v>
      </c>
      <c r="J55" s="55">
        <v>1047876.86</v>
      </c>
      <c r="K55" s="55">
        <v>1045978.71</v>
      </c>
      <c r="L55" s="55">
        <v>71362.5</v>
      </c>
      <c r="M55" s="55">
        <v>0.77700487168580001</v>
      </c>
      <c r="N55" s="55">
        <v>71362.5</v>
      </c>
    </row>
    <row r="56" spans="1:14" ht="13.8" x14ac:dyDescent="0.2">
      <c r="A56" s="37" t="s">
        <v>68</v>
      </c>
      <c r="B56" s="73" t="s">
        <v>68</v>
      </c>
      <c r="C56" s="37" t="s">
        <v>68</v>
      </c>
      <c r="D56" s="73" t="s">
        <v>68</v>
      </c>
      <c r="E56" s="37" t="s">
        <v>585</v>
      </c>
      <c r="F56" s="73" t="s">
        <v>586</v>
      </c>
      <c r="G56" s="55">
        <v>1558190.69</v>
      </c>
      <c r="H56" s="55">
        <v>0</v>
      </c>
      <c r="I56" s="55">
        <v>1558190.69</v>
      </c>
      <c r="J56" s="55">
        <v>22923.31</v>
      </c>
      <c r="K56" s="55">
        <v>22923.31</v>
      </c>
      <c r="L56" s="55">
        <v>11674.22</v>
      </c>
      <c r="M56" s="55">
        <v>0.74921638762968001</v>
      </c>
      <c r="N56" s="55">
        <v>11674.22</v>
      </c>
    </row>
    <row r="57" spans="1:14" ht="13.8" x14ac:dyDescent="0.2">
      <c r="A57" s="37" t="s">
        <v>68</v>
      </c>
      <c r="B57" s="73" t="s">
        <v>68</v>
      </c>
      <c r="C57" s="37" t="s">
        <v>68</v>
      </c>
      <c r="D57" s="73" t="s">
        <v>68</v>
      </c>
      <c r="E57" s="41" t="s">
        <v>123</v>
      </c>
      <c r="F57" s="74" t="s">
        <v>68</v>
      </c>
      <c r="G57" s="75">
        <v>142377182.91</v>
      </c>
      <c r="H57" s="75">
        <v>0</v>
      </c>
      <c r="I57" s="75">
        <v>142377182.91</v>
      </c>
      <c r="J57" s="75">
        <v>37860810.909999996</v>
      </c>
      <c r="K57" s="75">
        <v>29040721.5</v>
      </c>
      <c r="L57" s="75">
        <v>1533527.06</v>
      </c>
      <c r="M57" s="75">
        <v>1.0770876545361801</v>
      </c>
      <c r="N57" s="75">
        <v>1502368.19</v>
      </c>
    </row>
    <row r="58" spans="1:14" ht="13.8" x14ac:dyDescent="0.2">
      <c r="A58" s="37" t="s">
        <v>68</v>
      </c>
      <c r="B58" s="73" t="s">
        <v>68</v>
      </c>
      <c r="C58" s="97" t="s">
        <v>123</v>
      </c>
      <c r="D58" s="98" t="s">
        <v>68</v>
      </c>
      <c r="E58" s="97" t="s">
        <v>68</v>
      </c>
      <c r="F58" s="98" t="s">
        <v>68</v>
      </c>
      <c r="G58" s="99">
        <v>577278078.20000005</v>
      </c>
      <c r="H58" s="99">
        <v>0</v>
      </c>
      <c r="I58" s="99">
        <v>577278078.20000005</v>
      </c>
      <c r="J58" s="99">
        <v>215212288.99000001</v>
      </c>
      <c r="K58" s="99">
        <v>184107827.97999999</v>
      </c>
      <c r="L58" s="99">
        <v>14614078.029999999</v>
      </c>
      <c r="M58" s="99">
        <v>2.5315491063800502</v>
      </c>
      <c r="N58" s="99">
        <v>14569690.58</v>
      </c>
    </row>
    <row r="59" spans="1:14" ht="13.8" x14ac:dyDescent="0.2">
      <c r="A59" s="37" t="s">
        <v>7</v>
      </c>
      <c r="B59" s="73" t="s">
        <v>587</v>
      </c>
      <c r="C59" s="37" t="s">
        <v>588</v>
      </c>
      <c r="D59" s="73" t="s">
        <v>429</v>
      </c>
      <c r="E59" s="37" t="s">
        <v>589</v>
      </c>
      <c r="F59" s="73" t="s">
        <v>590</v>
      </c>
      <c r="G59" s="55">
        <v>14147501.84</v>
      </c>
      <c r="H59" s="55">
        <v>0</v>
      </c>
      <c r="I59" s="55">
        <v>14147501.84</v>
      </c>
      <c r="J59" s="55">
        <v>4757668.37</v>
      </c>
      <c r="K59" s="55">
        <v>625710.98</v>
      </c>
      <c r="L59" s="55">
        <v>344088.29</v>
      </c>
      <c r="M59" s="55">
        <v>2.4321487559530901</v>
      </c>
      <c r="N59" s="55">
        <v>344088.29</v>
      </c>
    </row>
    <row r="60" spans="1:14" ht="13.8" x14ac:dyDescent="0.2">
      <c r="A60" s="37" t="s">
        <v>68</v>
      </c>
      <c r="B60" s="73" t="s">
        <v>68</v>
      </c>
      <c r="C60" s="37" t="s">
        <v>68</v>
      </c>
      <c r="D60" s="73" t="s">
        <v>68</v>
      </c>
      <c r="E60" s="37" t="s">
        <v>591</v>
      </c>
      <c r="F60" s="73" t="s">
        <v>592</v>
      </c>
      <c r="G60" s="55">
        <v>2097949378.71</v>
      </c>
      <c r="H60" s="55">
        <v>0</v>
      </c>
      <c r="I60" s="55">
        <v>2097949378.71</v>
      </c>
      <c r="J60" s="55">
        <v>369271788.93000001</v>
      </c>
      <c r="K60" s="55">
        <v>299293308.16000003</v>
      </c>
      <c r="L60" s="55">
        <v>118096538.27</v>
      </c>
      <c r="M60" s="55">
        <v>5.6291414592003104</v>
      </c>
      <c r="N60" s="55">
        <v>117239808.22</v>
      </c>
    </row>
    <row r="61" spans="1:14" ht="13.8" x14ac:dyDescent="0.2">
      <c r="A61" s="37" t="s">
        <v>68</v>
      </c>
      <c r="B61" s="73" t="s">
        <v>68</v>
      </c>
      <c r="C61" s="37" t="s">
        <v>68</v>
      </c>
      <c r="D61" s="73" t="s">
        <v>68</v>
      </c>
      <c r="E61" s="37" t="s">
        <v>593</v>
      </c>
      <c r="F61" s="73" t="s">
        <v>594</v>
      </c>
      <c r="G61" s="55">
        <v>11067429.58</v>
      </c>
      <c r="H61" s="55">
        <v>0</v>
      </c>
      <c r="I61" s="55">
        <v>11067429.58</v>
      </c>
      <c r="J61" s="55">
        <v>6122325.5199999996</v>
      </c>
      <c r="K61" s="55">
        <v>5943290.5199999996</v>
      </c>
      <c r="L61" s="55">
        <v>1022245.56</v>
      </c>
      <c r="M61" s="55">
        <v>9.2365219277952697</v>
      </c>
      <c r="N61" s="55">
        <v>248964.46</v>
      </c>
    </row>
    <row r="62" spans="1:14" ht="13.8" x14ac:dyDescent="0.2">
      <c r="A62" s="37" t="s">
        <v>68</v>
      </c>
      <c r="B62" s="73" t="s">
        <v>68</v>
      </c>
      <c r="C62" s="37" t="s">
        <v>68</v>
      </c>
      <c r="D62" s="73" t="s">
        <v>68</v>
      </c>
      <c r="E62" s="37" t="s">
        <v>595</v>
      </c>
      <c r="F62" s="73" t="s">
        <v>596</v>
      </c>
      <c r="G62" s="55">
        <v>64508527.130000003</v>
      </c>
      <c r="H62" s="55">
        <v>0</v>
      </c>
      <c r="I62" s="55">
        <v>64508527.130000003</v>
      </c>
      <c r="J62" s="55">
        <v>35557107.340000004</v>
      </c>
      <c r="K62" s="55">
        <v>32435242.620000001</v>
      </c>
      <c r="L62" s="55">
        <v>418864.65</v>
      </c>
      <c r="M62" s="55">
        <v>0.64931671615427</v>
      </c>
      <c r="N62" s="55">
        <v>418864.65</v>
      </c>
    </row>
    <row r="63" spans="1:14" ht="13.8" x14ac:dyDescent="0.2">
      <c r="A63" s="37" t="s">
        <v>68</v>
      </c>
      <c r="B63" s="73" t="s">
        <v>68</v>
      </c>
      <c r="C63" s="37" t="s">
        <v>68</v>
      </c>
      <c r="D63" s="73" t="s">
        <v>68</v>
      </c>
      <c r="E63" s="37" t="s">
        <v>597</v>
      </c>
      <c r="F63" s="73" t="s">
        <v>598</v>
      </c>
      <c r="G63" s="55">
        <v>3610007.35</v>
      </c>
      <c r="H63" s="55">
        <v>0</v>
      </c>
      <c r="I63" s="55">
        <v>3610007.35</v>
      </c>
      <c r="J63" s="55">
        <v>1299885.74</v>
      </c>
      <c r="K63" s="55">
        <v>790576.85</v>
      </c>
      <c r="L63" s="55">
        <v>65633.399999999994</v>
      </c>
      <c r="M63" s="55">
        <v>1.8180960213280499</v>
      </c>
      <c r="N63" s="55">
        <v>65633.399999999994</v>
      </c>
    </row>
    <row r="64" spans="1:14" ht="13.8" x14ac:dyDescent="0.2">
      <c r="A64" s="37" t="s">
        <v>68</v>
      </c>
      <c r="B64" s="73" t="s">
        <v>68</v>
      </c>
      <c r="C64" s="37" t="s">
        <v>68</v>
      </c>
      <c r="D64" s="73" t="s">
        <v>68</v>
      </c>
      <c r="E64" s="37" t="s">
        <v>599</v>
      </c>
      <c r="F64" s="73" t="s">
        <v>600</v>
      </c>
      <c r="G64" s="55">
        <v>39356374.68</v>
      </c>
      <c r="H64" s="55">
        <v>0</v>
      </c>
      <c r="I64" s="55">
        <v>39356374.68</v>
      </c>
      <c r="J64" s="55">
        <v>2641297.3199999998</v>
      </c>
      <c r="K64" s="55">
        <v>2298905.54</v>
      </c>
      <c r="L64" s="55">
        <v>1550233.73</v>
      </c>
      <c r="M64" s="55">
        <v>3.9389647613752201</v>
      </c>
      <c r="N64" s="55">
        <v>1550233.73</v>
      </c>
    </row>
    <row r="65" spans="1:14" ht="13.8" x14ac:dyDescent="0.2">
      <c r="A65" s="37" t="s">
        <v>68</v>
      </c>
      <c r="B65" s="73" t="s">
        <v>68</v>
      </c>
      <c r="C65" s="37" t="s">
        <v>68</v>
      </c>
      <c r="D65" s="73" t="s">
        <v>68</v>
      </c>
      <c r="E65" s="41" t="s">
        <v>123</v>
      </c>
      <c r="F65" s="74" t="s">
        <v>68</v>
      </c>
      <c r="G65" s="75">
        <v>2230639219.29</v>
      </c>
      <c r="H65" s="75">
        <v>0</v>
      </c>
      <c r="I65" s="75">
        <v>2230639219.29</v>
      </c>
      <c r="J65" s="75">
        <v>419650073.22000003</v>
      </c>
      <c r="K65" s="75">
        <v>341387034.67000002</v>
      </c>
      <c r="L65" s="75">
        <v>121497603.90000001</v>
      </c>
      <c r="M65" s="75">
        <v>5.4467617555236902</v>
      </c>
      <c r="N65" s="75">
        <v>119867592.75</v>
      </c>
    </row>
    <row r="66" spans="1:14" ht="13.8" x14ac:dyDescent="0.2">
      <c r="A66" s="37" t="s">
        <v>68</v>
      </c>
      <c r="B66" s="73" t="s">
        <v>68</v>
      </c>
      <c r="C66" s="37" t="s">
        <v>601</v>
      </c>
      <c r="D66" s="73" t="s">
        <v>602</v>
      </c>
      <c r="E66" s="37" t="s">
        <v>603</v>
      </c>
      <c r="F66" s="73" t="s">
        <v>604</v>
      </c>
      <c r="G66" s="55">
        <v>75962656.239999995</v>
      </c>
      <c r="H66" s="55">
        <v>0</v>
      </c>
      <c r="I66" s="55">
        <v>75962656.239999995</v>
      </c>
      <c r="J66" s="55">
        <v>41178242.460000001</v>
      </c>
      <c r="K66" s="55">
        <v>35735691.649999999</v>
      </c>
      <c r="L66" s="55">
        <v>978301.57</v>
      </c>
      <c r="M66" s="55">
        <v>1.2878717233229799</v>
      </c>
      <c r="N66" s="55">
        <v>978301.57</v>
      </c>
    </row>
    <row r="67" spans="1:14" ht="13.8" x14ac:dyDescent="0.2">
      <c r="A67" s="37" t="s">
        <v>68</v>
      </c>
      <c r="B67" s="73" t="s">
        <v>68</v>
      </c>
      <c r="C67" s="37" t="s">
        <v>68</v>
      </c>
      <c r="D67" s="73" t="s">
        <v>68</v>
      </c>
      <c r="E67" s="37" t="s">
        <v>605</v>
      </c>
      <c r="F67" s="73" t="s">
        <v>606</v>
      </c>
      <c r="G67" s="55">
        <v>3167141.04</v>
      </c>
      <c r="H67" s="55">
        <v>0</v>
      </c>
      <c r="I67" s="55">
        <v>3167141.04</v>
      </c>
      <c r="J67" s="55">
        <v>146183.5</v>
      </c>
      <c r="K67" s="55">
        <v>146183.5</v>
      </c>
      <c r="L67" s="55">
        <v>146183.5</v>
      </c>
      <c r="M67" s="55">
        <v>4.61562962159715</v>
      </c>
      <c r="N67" s="55">
        <v>146183.5</v>
      </c>
    </row>
    <row r="68" spans="1:14" ht="13.8" x14ac:dyDescent="0.2">
      <c r="A68" s="37" t="s">
        <v>68</v>
      </c>
      <c r="B68" s="73" t="s">
        <v>68</v>
      </c>
      <c r="C68" s="37" t="s">
        <v>68</v>
      </c>
      <c r="D68" s="73" t="s">
        <v>68</v>
      </c>
      <c r="E68" s="37" t="s">
        <v>607</v>
      </c>
      <c r="F68" s="73" t="s">
        <v>608</v>
      </c>
      <c r="G68" s="55">
        <v>3756362.59</v>
      </c>
      <c r="H68" s="55">
        <v>0</v>
      </c>
      <c r="I68" s="55">
        <v>3756362.59</v>
      </c>
      <c r="J68" s="55">
        <v>186795.5</v>
      </c>
      <c r="K68" s="55">
        <v>186795.5</v>
      </c>
      <c r="L68" s="55">
        <v>186795.5</v>
      </c>
      <c r="M68" s="55">
        <v>4.9727760705869501</v>
      </c>
      <c r="N68" s="55">
        <v>186795.5</v>
      </c>
    </row>
    <row r="69" spans="1:14" ht="13.8" x14ac:dyDescent="0.2">
      <c r="A69" s="37" t="s">
        <v>68</v>
      </c>
      <c r="B69" s="73" t="s">
        <v>68</v>
      </c>
      <c r="C69" s="37" t="s">
        <v>68</v>
      </c>
      <c r="D69" s="73" t="s">
        <v>68</v>
      </c>
      <c r="E69" s="37" t="s">
        <v>609</v>
      </c>
      <c r="F69" s="73" t="s">
        <v>610</v>
      </c>
      <c r="G69" s="55">
        <v>398733042.16000003</v>
      </c>
      <c r="H69" s="55">
        <v>0</v>
      </c>
      <c r="I69" s="55">
        <v>398733042.16000003</v>
      </c>
      <c r="J69" s="55">
        <v>85915739.439999998</v>
      </c>
      <c r="K69" s="55">
        <v>38665020.009999998</v>
      </c>
      <c r="L69" s="55">
        <v>24771821.879999999</v>
      </c>
      <c r="M69" s="55">
        <v>6.2126333312652298</v>
      </c>
      <c r="N69" s="55">
        <v>23903524</v>
      </c>
    </row>
    <row r="70" spans="1:14" ht="13.8" x14ac:dyDescent="0.2">
      <c r="A70" s="37" t="s">
        <v>68</v>
      </c>
      <c r="B70" s="73" t="s">
        <v>68</v>
      </c>
      <c r="C70" s="37" t="s">
        <v>68</v>
      </c>
      <c r="D70" s="73" t="s">
        <v>68</v>
      </c>
      <c r="E70" s="37" t="s">
        <v>611</v>
      </c>
      <c r="F70" s="73" t="s">
        <v>612</v>
      </c>
      <c r="G70" s="55">
        <v>464343980.56</v>
      </c>
      <c r="H70" s="55">
        <v>0</v>
      </c>
      <c r="I70" s="55">
        <v>464343980.56</v>
      </c>
      <c r="J70" s="55">
        <v>92465914.280000001</v>
      </c>
      <c r="K70" s="55">
        <v>38567410.909999996</v>
      </c>
      <c r="L70" s="55">
        <v>29013064.949999999</v>
      </c>
      <c r="M70" s="55">
        <v>6.2481837096305597</v>
      </c>
      <c r="N70" s="55">
        <v>28201161.890000001</v>
      </c>
    </row>
    <row r="71" spans="1:14" ht="13.8" x14ac:dyDescent="0.2">
      <c r="A71" s="37" t="s">
        <v>68</v>
      </c>
      <c r="B71" s="73" t="s">
        <v>68</v>
      </c>
      <c r="C71" s="37" t="s">
        <v>68</v>
      </c>
      <c r="D71" s="73" t="s">
        <v>68</v>
      </c>
      <c r="E71" s="37" t="s">
        <v>613</v>
      </c>
      <c r="F71" s="73" t="s">
        <v>614</v>
      </c>
      <c r="G71" s="55">
        <v>75832023.189999998</v>
      </c>
      <c r="H71" s="55">
        <v>0</v>
      </c>
      <c r="I71" s="55">
        <v>75832023.189999998</v>
      </c>
      <c r="J71" s="55">
        <v>10964323.300000001</v>
      </c>
      <c r="K71" s="55">
        <v>7553828.1600000001</v>
      </c>
      <c r="L71" s="55">
        <v>4855143.99</v>
      </c>
      <c r="M71" s="55">
        <v>6.40249829262138</v>
      </c>
      <c r="N71" s="55">
        <v>4630549.76</v>
      </c>
    </row>
    <row r="72" spans="1:14" ht="13.8" x14ac:dyDescent="0.2">
      <c r="A72" s="37" t="s">
        <v>68</v>
      </c>
      <c r="B72" s="73" t="s">
        <v>68</v>
      </c>
      <c r="C72" s="37" t="s">
        <v>68</v>
      </c>
      <c r="D72" s="73" t="s">
        <v>68</v>
      </c>
      <c r="E72" s="37" t="s">
        <v>615</v>
      </c>
      <c r="F72" s="73" t="s">
        <v>616</v>
      </c>
      <c r="G72" s="55">
        <v>29832287.050000001</v>
      </c>
      <c r="H72" s="55">
        <v>0</v>
      </c>
      <c r="I72" s="55">
        <v>29832287.050000001</v>
      </c>
      <c r="J72" s="55">
        <v>1768725.55</v>
      </c>
      <c r="K72" s="55">
        <v>1768725.55</v>
      </c>
      <c r="L72" s="55">
        <v>1746823.26</v>
      </c>
      <c r="M72" s="55">
        <v>5.8554788544112002</v>
      </c>
      <c r="N72" s="55">
        <v>1746823.26</v>
      </c>
    </row>
    <row r="73" spans="1:14" ht="13.8" x14ac:dyDescent="0.2">
      <c r="A73" s="37" t="s">
        <v>68</v>
      </c>
      <c r="B73" s="73" t="s">
        <v>68</v>
      </c>
      <c r="C73" s="37" t="s">
        <v>68</v>
      </c>
      <c r="D73" s="73" t="s">
        <v>68</v>
      </c>
      <c r="E73" s="37" t="s">
        <v>617</v>
      </c>
      <c r="F73" s="73" t="s">
        <v>618</v>
      </c>
      <c r="G73" s="55">
        <v>12540855.939999999</v>
      </c>
      <c r="H73" s="55">
        <v>0</v>
      </c>
      <c r="I73" s="55">
        <v>12540855.939999999</v>
      </c>
      <c r="J73" s="55">
        <v>1347927.98</v>
      </c>
      <c r="K73" s="55">
        <v>1107225.3</v>
      </c>
      <c r="L73" s="55">
        <v>747227.98</v>
      </c>
      <c r="M73" s="55">
        <v>5.9583491236563901</v>
      </c>
      <c r="N73" s="55">
        <v>747227.98</v>
      </c>
    </row>
    <row r="74" spans="1:14" ht="13.8" x14ac:dyDescent="0.2">
      <c r="A74" s="37" t="s">
        <v>68</v>
      </c>
      <c r="B74" s="73" t="s">
        <v>68</v>
      </c>
      <c r="C74" s="37" t="s">
        <v>68</v>
      </c>
      <c r="D74" s="73" t="s">
        <v>68</v>
      </c>
      <c r="E74" s="37" t="s">
        <v>619</v>
      </c>
      <c r="F74" s="73" t="s">
        <v>620</v>
      </c>
      <c r="G74" s="55">
        <v>10990361.119999999</v>
      </c>
      <c r="H74" s="55">
        <v>0</v>
      </c>
      <c r="I74" s="55">
        <v>10990361.119999999</v>
      </c>
      <c r="J74" s="55">
        <v>420705.25</v>
      </c>
      <c r="K74" s="55">
        <v>408952.18</v>
      </c>
      <c r="L74" s="55">
        <v>38147.089999999997</v>
      </c>
      <c r="M74" s="55">
        <v>0.34709587413448001</v>
      </c>
      <c r="N74" s="55">
        <v>38147.089999999997</v>
      </c>
    </row>
    <row r="75" spans="1:14" ht="13.8" x14ac:dyDescent="0.2">
      <c r="A75" s="37" t="s">
        <v>68</v>
      </c>
      <c r="B75" s="73" t="s">
        <v>68</v>
      </c>
      <c r="C75" s="37" t="s">
        <v>68</v>
      </c>
      <c r="D75" s="73" t="s">
        <v>68</v>
      </c>
      <c r="E75" s="37" t="s">
        <v>621</v>
      </c>
      <c r="F75" s="73" t="s">
        <v>622</v>
      </c>
      <c r="G75" s="55">
        <v>12685520.439999999</v>
      </c>
      <c r="H75" s="55">
        <v>0</v>
      </c>
      <c r="I75" s="55">
        <v>12685520.439999999</v>
      </c>
      <c r="J75" s="55">
        <v>305845.69</v>
      </c>
      <c r="K75" s="55">
        <v>305845.69</v>
      </c>
      <c r="L75" s="55">
        <v>287707.78999999998</v>
      </c>
      <c r="M75" s="55">
        <v>2.2680014695557902</v>
      </c>
      <c r="N75" s="55">
        <v>287707.78999999998</v>
      </c>
    </row>
    <row r="76" spans="1:14" ht="13.8" x14ac:dyDescent="0.2">
      <c r="A76" s="37" t="s">
        <v>68</v>
      </c>
      <c r="B76" s="73" t="s">
        <v>68</v>
      </c>
      <c r="C76" s="37" t="s">
        <v>68</v>
      </c>
      <c r="D76" s="73" t="s">
        <v>68</v>
      </c>
      <c r="E76" s="37" t="s">
        <v>623</v>
      </c>
      <c r="F76" s="73" t="s">
        <v>624</v>
      </c>
      <c r="G76" s="55">
        <v>206840833.13999999</v>
      </c>
      <c r="H76" s="55">
        <v>0</v>
      </c>
      <c r="I76" s="55">
        <v>206840833.13999999</v>
      </c>
      <c r="J76" s="55">
        <v>19019029.280000001</v>
      </c>
      <c r="K76" s="55">
        <v>18778606.620000001</v>
      </c>
      <c r="L76" s="55">
        <v>43144.51</v>
      </c>
      <c r="M76" s="55">
        <v>2.0858797242800001E-2</v>
      </c>
      <c r="N76" s="55">
        <v>43144.51</v>
      </c>
    </row>
    <row r="77" spans="1:14" ht="13.8" x14ac:dyDescent="0.2">
      <c r="A77" s="37" t="s">
        <v>68</v>
      </c>
      <c r="B77" s="73" t="s">
        <v>68</v>
      </c>
      <c r="C77" s="37" t="s">
        <v>68</v>
      </c>
      <c r="D77" s="73" t="s">
        <v>68</v>
      </c>
      <c r="E77" s="37" t="s">
        <v>625</v>
      </c>
      <c r="F77" s="73" t="s">
        <v>626</v>
      </c>
      <c r="G77" s="55">
        <v>753552.53</v>
      </c>
      <c r="H77" s="55">
        <v>0</v>
      </c>
      <c r="I77" s="55">
        <v>753552.53</v>
      </c>
      <c r="J77" s="55">
        <v>28547.84</v>
      </c>
      <c r="K77" s="55">
        <v>28547.84</v>
      </c>
      <c r="L77" s="55">
        <v>28261.19</v>
      </c>
      <c r="M77" s="55">
        <v>3.7503941496951798</v>
      </c>
      <c r="N77" s="55">
        <v>661.11</v>
      </c>
    </row>
    <row r="78" spans="1:14" ht="13.8" x14ac:dyDescent="0.2">
      <c r="A78" s="37" t="s">
        <v>68</v>
      </c>
      <c r="B78" s="73" t="s">
        <v>68</v>
      </c>
      <c r="C78" s="37" t="s">
        <v>68</v>
      </c>
      <c r="D78" s="73" t="s">
        <v>68</v>
      </c>
      <c r="E78" s="37" t="s">
        <v>627</v>
      </c>
      <c r="F78" s="73" t="s">
        <v>628</v>
      </c>
      <c r="G78" s="55">
        <v>2027903.33</v>
      </c>
      <c r="H78" s="55">
        <v>0</v>
      </c>
      <c r="I78" s="55">
        <v>2027903.33</v>
      </c>
      <c r="J78" s="55">
        <v>48447.26</v>
      </c>
      <c r="K78" s="55">
        <v>48447.26</v>
      </c>
      <c r="L78" s="55">
        <v>48205.18</v>
      </c>
      <c r="M78" s="55">
        <v>2.37709457284633</v>
      </c>
      <c r="N78" s="55">
        <v>48205.18</v>
      </c>
    </row>
    <row r="79" spans="1:14" ht="13.8" x14ac:dyDescent="0.2">
      <c r="A79" s="37" t="s">
        <v>68</v>
      </c>
      <c r="B79" s="73" t="s">
        <v>68</v>
      </c>
      <c r="C79" s="37" t="s">
        <v>68</v>
      </c>
      <c r="D79" s="73" t="s">
        <v>68</v>
      </c>
      <c r="E79" s="37" t="s">
        <v>629</v>
      </c>
      <c r="F79" s="73" t="s">
        <v>630</v>
      </c>
      <c r="G79" s="55">
        <v>15475829.619999999</v>
      </c>
      <c r="H79" s="55">
        <v>0</v>
      </c>
      <c r="I79" s="55">
        <v>15475829.619999999</v>
      </c>
      <c r="J79" s="55">
        <v>14650604.08</v>
      </c>
      <c r="K79" s="55">
        <v>8877714.2799999993</v>
      </c>
      <c r="L79" s="55">
        <v>37729.78</v>
      </c>
      <c r="M79" s="55">
        <v>0.24379810922214001</v>
      </c>
      <c r="N79" s="55">
        <v>37729.78</v>
      </c>
    </row>
    <row r="80" spans="1:14" ht="13.8" x14ac:dyDescent="0.2">
      <c r="A80" s="37" t="s">
        <v>68</v>
      </c>
      <c r="B80" s="73" t="s">
        <v>68</v>
      </c>
      <c r="C80" s="37" t="s">
        <v>68</v>
      </c>
      <c r="D80" s="73" t="s">
        <v>68</v>
      </c>
      <c r="E80" s="41" t="s">
        <v>123</v>
      </c>
      <c r="F80" s="74" t="s">
        <v>68</v>
      </c>
      <c r="G80" s="75">
        <v>1312942348.95</v>
      </c>
      <c r="H80" s="75">
        <v>0</v>
      </c>
      <c r="I80" s="75">
        <v>1312942348.95</v>
      </c>
      <c r="J80" s="75">
        <v>268447031.41000003</v>
      </c>
      <c r="K80" s="75">
        <v>152178994.44999999</v>
      </c>
      <c r="L80" s="75">
        <v>62928558.170000002</v>
      </c>
      <c r="M80" s="75">
        <v>4.7929414585740098</v>
      </c>
      <c r="N80" s="75">
        <v>60996162.920000002</v>
      </c>
    </row>
    <row r="81" spans="1:14" ht="13.8" x14ac:dyDescent="0.2">
      <c r="A81" s="37" t="s">
        <v>68</v>
      </c>
      <c r="B81" s="73" t="s">
        <v>68</v>
      </c>
      <c r="C81" s="37" t="s">
        <v>631</v>
      </c>
      <c r="D81" s="73" t="s">
        <v>632</v>
      </c>
      <c r="E81" s="37" t="s">
        <v>633</v>
      </c>
      <c r="F81" s="73" t="s">
        <v>634</v>
      </c>
      <c r="G81" s="55">
        <v>43715670.960000001</v>
      </c>
      <c r="H81" s="55">
        <v>0</v>
      </c>
      <c r="I81" s="55">
        <v>43715670.960000001</v>
      </c>
      <c r="J81" s="55">
        <v>6026891.1600000001</v>
      </c>
      <c r="K81" s="55">
        <v>5960540.1100000003</v>
      </c>
      <c r="L81" s="55">
        <v>292998.17</v>
      </c>
      <c r="M81" s="55">
        <v>0.67023601277467004</v>
      </c>
      <c r="N81" s="55">
        <v>292998.17</v>
      </c>
    </row>
    <row r="82" spans="1:14" ht="13.8" x14ac:dyDescent="0.2">
      <c r="A82" s="37" t="s">
        <v>68</v>
      </c>
      <c r="B82" s="73" t="s">
        <v>68</v>
      </c>
      <c r="C82" s="37" t="s">
        <v>68</v>
      </c>
      <c r="D82" s="73" t="s">
        <v>68</v>
      </c>
      <c r="E82" s="37" t="s">
        <v>635</v>
      </c>
      <c r="F82" s="73" t="s">
        <v>636</v>
      </c>
      <c r="G82" s="55">
        <v>11734412.050000001</v>
      </c>
      <c r="H82" s="55">
        <v>0</v>
      </c>
      <c r="I82" s="55">
        <v>11734412.050000001</v>
      </c>
      <c r="J82" s="55">
        <v>8563266.6999999993</v>
      </c>
      <c r="K82" s="55">
        <v>8558996.6999999993</v>
      </c>
      <c r="L82" s="55">
        <v>113201.01</v>
      </c>
      <c r="M82" s="55">
        <v>0.96469264516750997</v>
      </c>
      <c r="N82" s="55">
        <v>113201.01</v>
      </c>
    </row>
    <row r="83" spans="1:14" ht="13.8" x14ac:dyDescent="0.2">
      <c r="A83" s="37" t="s">
        <v>68</v>
      </c>
      <c r="B83" s="73" t="s">
        <v>68</v>
      </c>
      <c r="C83" s="37" t="s">
        <v>68</v>
      </c>
      <c r="D83" s="73" t="s">
        <v>68</v>
      </c>
      <c r="E83" s="41" t="s">
        <v>123</v>
      </c>
      <c r="F83" s="74" t="s">
        <v>68</v>
      </c>
      <c r="G83" s="75">
        <v>55450083.009999998</v>
      </c>
      <c r="H83" s="75">
        <v>0</v>
      </c>
      <c r="I83" s="75">
        <v>55450083.009999998</v>
      </c>
      <c r="J83" s="75">
        <v>14590157.859999999</v>
      </c>
      <c r="K83" s="75">
        <v>14519536.810000001</v>
      </c>
      <c r="L83" s="75">
        <v>406199.18</v>
      </c>
      <c r="M83" s="75">
        <v>0.73254927305833994</v>
      </c>
      <c r="N83" s="75">
        <v>406199.18</v>
      </c>
    </row>
    <row r="84" spans="1:14" ht="13.8" x14ac:dyDescent="0.2">
      <c r="A84" s="37" t="s">
        <v>68</v>
      </c>
      <c r="B84" s="73" t="s">
        <v>68</v>
      </c>
      <c r="C84" s="37" t="s">
        <v>637</v>
      </c>
      <c r="D84" s="73" t="s">
        <v>638</v>
      </c>
      <c r="E84" s="37" t="s">
        <v>639</v>
      </c>
      <c r="F84" s="73" t="s">
        <v>640</v>
      </c>
      <c r="G84" s="55">
        <v>14042889.939999999</v>
      </c>
      <c r="H84" s="55">
        <v>0</v>
      </c>
      <c r="I84" s="55">
        <v>14042889.939999999</v>
      </c>
      <c r="J84" s="55">
        <v>5356071.3899999997</v>
      </c>
      <c r="K84" s="55">
        <v>3944468.31</v>
      </c>
      <c r="L84" s="55">
        <v>116035.34</v>
      </c>
      <c r="M84" s="55">
        <v>0.82629245472816004</v>
      </c>
      <c r="N84" s="55">
        <v>116035.34</v>
      </c>
    </row>
    <row r="85" spans="1:14" ht="13.8" x14ac:dyDescent="0.2">
      <c r="A85" s="37" t="s">
        <v>68</v>
      </c>
      <c r="B85" s="73" t="s">
        <v>68</v>
      </c>
      <c r="C85" s="37" t="s">
        <v>68</v>
      </c>
      <c r="D85" s="73" t="s">
        <v>68</v>
      </c>
      <c r="E85" s="37" t="s">
        <v>641</v>
      </c>
      <c r="F85" s="73" t="s">
        <v>642</v>
      </c>
      <c r="G85" s="55">
        <v>5849163</v>
      </c>
      <c r="H85" s="55">
        <v>0</v>
      </c>
      <c r="I85" s="55">
        <v>5849163</v>
      </c>
      <c r="J85" s="55">
        <v>1771008.92</v>
      </c>
      <c r="K85" s="55">
        <v>1699989.7</v>
      </c>
      <c r="L85" s="55">
        <v>220549.32</v>
      </c>
      <c r="M85" s="55">
        <v>3.7706133339077699</v>
      </c>
      <c r="N85" s="55">
        <v>220549.32</v>
      </c>
    </row>
    <row r="86" spans="1:14" ht="13.8" x14ac:dyDescent="0.2">
      <c r="A86" s="37" t="s">
        <v>68</v>
      </c>
      <c r="B86" s="73" t="s">
        <v>68</v>
      </c>
      <c r="C86" s="37" t="s">
        <v>68</v>
      </c>
      <c r="D86" s="73" t="s">
        <v>68</v>
      </c>
      <c r="E86" s="37" t="s">
        <v>643</v>
      </c>
      <c r="F86" s="73" t="s">
        <v>644</v>
      </c>
      <c r="G86" s="55">
        <v>2827759.99</v>
      </c>
      <c r="H86" s="55">
        <v>0</v>
      </c>
      <c r="I86" s="55">
        <v>2827759.99</v>
      </c>
      <c r="J86" s="55">
        <v>148154.57999999999</v>
      </c>
      <c r="K86" s="55">
        <v>139580.32</v>
      </c>
      <c r="L86" s="55">
        <v>100562.66</v>
      </c>
      <c r="M86" s="55">
        <v>3.5562657494139001</v>
      </c>
      <c r="N86" s="55">
        <v>100562.66</v>
      </c>
    </row>
    <row r="87" spans="1:14" ht="13.8" x14ac:dyDescent="0.2">
      <c r="A87" s="37" t="s">
        <v>68</v>
      </c>
      <c r="B87" s="73" t="s">
        <v>68</v>
      </c>
      <c r="C87" s="37" t="s">
        <v>68</v>
      </c>
      <c r="D87" s="73" t="s">
        <v>68</v>
      </c>
      <c r="E87" s="41" t="s">
        <v>123</v>
      </c>
      <c r="F87" s="74" t="s">
        <v>68</v>
      </c>
      <c r="G87" s="75">
        <v>22719812.93</v>
      </c>
      <c r="H87" s="75">
        <v>0</v>
      </c>
      <c r="I87" s="75">
        <v>22719812.93</v>
      </c>
      <c r="J87" s="75">
        <v>7275234.8899999997</v>
      </c>
      <c r="K87" s="75">
        <v>5784038.3300000001</v>
      </c>
      <c r="L87" s="75">
        <v>437147.32</v>
      </c>
      <c r="M87" s="75">
        <v>1.9240797507745999</v>
      </c>
      <c r="N87" s="75">
        <v>437147.32</v>
      </c>
    </row>
    <row r="88" spans="1:14" ht="13.8" x14ac:dyDescent="0.2">
      <c r="A88" s="37" t="s">
        <v>68</v>
      </c>
      <c r="B88" s="73" t="s">
        <v>68</v>
      </c>
      <c r="C88" s="37" t="s">
        <v>645</v>
      </c>
      <c r="D88" s="73" t="s">
        <v>646</v>
      </c>
      <c r="E88" s="37" t="s">
        <v>647</v>
      </c>
      <c r="F88" s="73" t="s">
        <v>648</v>
      </c>
      <c r="G88" s="55">
        <v>12386528.51</v>
      </c>
      <c r="H88" s="55">
        <v>0</v>
      </c>
      <c r="I88" s="55">
        <v>12386528.51</v>
      </c>
      <c r="J88" s="55">
        <v>2402633.5</v>
      </c>
      <c r="K88" s="55">
        <v>2376271.4500000002</v>
      </c>
      <c r="L88" s="55">
        <v>439286.98</v>
      </c>
      <c r="M88" s="55">
        <v>3.5464898792696502</v>
      </c>
      <c r="N88" s="55">
        <v>439286.98</v>
      </c>
    </row>
    <row r="89" spans="1:14" ht="13.8" x14ac:dyDescent="0.2">
      <c r="A89" s="37" t="s">
        <v>68</v>
      </c>
      <c r="B89" s="73" t="s">
        <v>68</v>
      </c>
      <c r="C89" s="37" t="s">
        <v>68</v>
      </c>
      <c r="D89" s="73" t="s">
        <v>68</v>
      </c>
      <c r="E89" s="37" t="s">
        <v>649</v>
      </c>
      <c r="F89" s="73" t="s">
        <v>650</v>
      </c>
      <c r="G89" s="55">
        <v>687352.93</v>
      </c>
      <c r="H89" s="55">
        <v>0</v>
      </c>
      <c r="I89" s="55">
        <v>687352.93</v>
      </c>
      <c r="J89" s="55">
        <v>20679.03</v>
      </c>
      <c r="K89" s="55">
        <v>20679.03</v>
      </c>
      <c r="L89" s="55">
        <v>20679.03</v>
      </c>
      <c r="M89" s="55">
        <v>3.0085024879431299</v>
      </c>
      <c r="N89" s="55">
        <v>20679.03</v>
      </c>
    </row>
    <row r="90" spans="1:14" ht="13.8" x14ac:dyDescent="0.2">
      <c r="A90" s="37" t="s">
        <v>68</v>
      </c>
      <c r="B90" s="73" t="s">
        <v>68</v>
      </c>
      <c r="C90" s="37" t="s">
        <v>68</v>
      </c>
      <c r="D90" s="73" t="s">
        <v>68</v>
      </c>
      <c r="E90" s="37" t="s">
        <v>651</v>
      </c>
      <c r="F90" s="73" t="s">
        <v>652</v>
      </c>
      <c r="G90" s="55">
        <v>8317189.5599999996</v>
      </c>
      <c r="H90" s="55">
        <v>0</v>
      </c>
      <c r="I90" s="55">
        <v>8317189.5599999996</v>
      </c>
      <c r="J90" s="55">
        <v>909066.11</v>
      </c>
      <c r="K90" s="55">
        <v>822798.11</v>
      </c>
      <c r="L90" s="55">
        <v>96227.05</v>
      </c>
      <c r="M90" s="55">
        <v>1.1569659354980499</v>
      </c>
      <c r="N90" s="55">
        <v>96227.05</v>
      </c>
    </row>
    <row r="91" spans="1:14" ht="13.8" x14ac:dyDescent="0.2">
      <c r="A91" s="37" t="s">
        <v>68</v>
      </c>
      <c r="B91" s="73" t="s">
        <v>68</v>
      </c>
      <c r="C91" s="37" t="s">
        <v>68</v>
      </c>
      <c r="D91" s="73" t="s">
        <v>68</v>
      </c>
      <c r="E91" s="37" t="s">
        <v>653</v>
      </c>
      <c r="F91" s="73" t="s">
        <v>654</v>
      </c>
      <c r="G91" s="55">
        <v>5993799.2199999997</v>
      </c>
      <c r="H91" s="55">
        <v>0</v>
      </c>
      <c r="I91" s="55">
        <v>5993799.2199999997</v>
      </c>
      <c r="J91" s="55">
        <v>144047.76</v>
      </c>
      <c r="K91" s="55">
        <v>32727.759999999998</v>
      </c>
      <c r="L91" s="55">
        <v>32727.759999999998</v>
      </c>
      <c r="M91" s="55">
        <v>0.54602696551454</v>
      </c>
      <c r="N91" s="55">
        <v>32727.759999999998</v>
      </c>
    </row>
    <row r="92" spans="1:14" ht="13.8" x14ac:dyDescent="0.2">
      <c r="A92" s="37" t="s">
        <v>68</v>
      </c>
      <c r="B92" s="73" t="s">
        <v>68</v>
      </c>
      <c r="C92" s="37" t="s">
        <v>68</v>
      </c>
      <c r="D92" s="73" t="s">
        <v>68</v>
      </c>
      <c r="E92" s="37" t="s">
        <v>655</v>
      </c>
      <c r="F92" s="73" t="s">
        <v>656</v>
      </c>
      <c r="G92" s="55">
        <v>7772614.2300000004</v>
      </c>
      <c r="H92" s="55">
        <v>0</v>
      </c>
      <c r="I92" s="55">
        <v>7772614.2300000004</v>
      </c>
      <c r="J92" s="55">
        <v>340437.57</v>
      </c>
      <c r="K92" s="55">
        <v>276965.96999999997</v>
      </c>
      <c r="L92" s="55">
        <v>139753.87</v>
      </c>
      <c r="M92" s="55">
        <v>1.7980291555007499</v>
      </c>
      <c r="N92" s="55">
        <v>139753.87</v>
      </c>
    </row>
    <row r="93" spans="1:14" ht="13.8" x14ac:dyDescent="0.2">
      <c r="A93" s="37" t="s">
        <v>68</v>
      </c>
      <c r="B93" s="73" t="s">
        <v>68</v>
      </c>
      <c r="C93" s="37" t="s">
        <v>68</v>
      </c>
      <c r="D93" s="73" t="s">
        <v>68</v>
      </c>
      <c r="E93" s="41" t="s">
        <v>123</v>
      </c>
      <c r="F93" s="74" t="s">
        <v>68</v>
      </c>
      <c r="G93" s="75">
        <v>35157484.450000003</v>
      </c>
      <c r="H93" s="75">
        <v>0</v>
      </c>
      <c r="I93" s="75">
        <v>35157484.450000003</v>
      </c>
      <c r="J93" s="75">
        <v>3816863.97</v>
      </c>
      <c r="K93" s="75">
        <v>3529442.32</v>
      </c>
      <c r="L93" s="75">
        <v>728674.69</v>
      </c>
      <c r="M93" s="75">
        <v>2.0726018980007002</v>
      </c>
      <c r="N93" s="75">
        <v>728674.69</v>
      </c>
    </row>
    <row r="94" spans="1:14" ht="13.8" x14ac:dyDescent="0.2">
      <c r="A94" s="37" t="s">
        <v>68</v>
      </c>
      <c r="B94" s="73" t="s">
        <v>68</v>
      </c>
      <c r="C94" s="37" t="s">
        <v>657</v>
      </c>
      <c r="D94" s="73" t="s">
        <v>658</v>
      </c>
      <c r="E94" s="37" t="s">
        <v>659</v>
      </c>
      <c r="F94" s="73" t="s">
        <v>660</v>
      </c>
      <c r="G94" s="55">
        <v>12000</v>
      </c>
      <c r="H94" s="55">
        <v>0</v>
      </c>
      <c r="I94" s="55">
        <v>12000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</row>
    <row r="95" spans="1:14" ht="13.8" x14ac:dyDescent="0.2">
      <c r="A95" s="37" t="s">
        <v>68</v>
      </c>
      <c r="B95" s="73" t="s">
        <v>68</v>
      </c>
      <c r="C95" s="37" t="s">
        <v>68</v>
      </c>
      <c r="D95" s="73" t="s">
        <v>68</v>
      </c>
      <c r="E95" s="41" t="s">
        <v>123</v>
      </c>
      <c r="F95" s="74" t="s">
        <v>68</v>
      </c>
      <c r="G95" s="75">
        <v>12000</v>
      </c>
      <c r="H95" s="75">
        <v>0</v>
      </c>
      <c r="I95" s="75">
        <v>12000</v>
      </c>
      <c r="J95" s="75">
        <v>0</v>
      </c>
      <c r="K95" s="75">
        <v>0</v>
      </c>
      <c r="L95" s="75">
        <v>0</v>
      </c>
      <c r="M95" s="75">
        <v>0</v>
      </c>
      <c r="N95" s="75">
        <v>0</v>
      </c>
    </row>
    <row r="96" spans="1:14" ht="13.8" x14ac:dyDescent="0.2">
      <c r="A96" s="37" t="s">
        <v>68</v>
      </c>
      <c r="B96" s="73" t="s">
        <v>68</v>
      </c>
      <c r="C96" s="97" t="s">
        <v>123</v>
      </c>
      <c r="D96" s="98" t="s">
        <v>68</v>
      </c>
      <c r="E96" s="97" t="s">
        <v>68</v>
      </c>
      <c r="F96" s="98" t="s">
        <v>68</v>
      </c>
      <c r="G96" s="99">
        <v>3656920948.6300001</v>
      </c>
      <c r="H96" s="99">
        <v>0</v>
      </c>
      <c r="I96" s="99">
        <v>3656920948.6300001</v>
      </c>
      <c r="J96" s="99">
        <v>713779361.35000002</v>
      </c>
      <c r="K96" s="99">
        <v>517399046.57999998</v>
      </c>
      <c r="L96" s="99">
        <v>185998183.25999999</v>
      </c>
      <c r="M96" s="99">
        <v>5.0861964442977898</v>
      </c>
      <c r="N96" s="99">
        <v>182435776.86000001</v>
      </c>
    </row>
    <row r="97" spans="1:14" ht="13.8" x14ac:dyDescent="0.2">
      <c r="A97" s="37" t="s">
        <v>17</v>
      </c>
      <c r="B97" s="73" t="s">
        <v>661</v>
      </c>
      <c r="C97" s="37" t="s">
        <v>440</v>
      </c>
      <c r="D97" s="73" t="s">
        <v>662</v>
      </c>
      <c r="E97" s="37" t="s">
        <v>663</v>
      </c>
      <c r="F97" s="73" t="s">
        <v>664</v>
      </c>
      <c r="G97" s="55">
        <v>7968250.8700000001</v>
      </c>
      <c r="H97" s="55">
        <v>0</v>
      </c>
      <c r="I97" s="55">
        <v>7968250.8700000001</v>
      </c>
      <c r="J97" s="55">
        <v>2102552.7400000002</v>
      </c>
      <c r="K97" s="55">
        <v>2102552.7400000002</v>
      </c>
      <c r="L97" s="55">
        <v>184358.87</v>
      </c>
      <c r="M97" s="55">
        <v>2.3136679932367601</v>
      </c>
      <c r="N97" s="55">
        <v>184358.87</v>
      </c>
    </row>
    <row r="98" spans="1:14" ht="13.8" x14ac:dyDescent="0.2">
      <c r="A98" s="37" t="s">
        <v>68</v>
      </c>
      <c r="B98" s="73" t="s">
        <v>68</v>
      </c>
      <c r="C98" s="37" t="s">
        <v>68</v>
      </c>
      <c r="D98" s="73" t="s">
        <v>68</v>
      </c>
      <c r="E98" s="37" t="s">
        <v>665</v>
      </c>
      <c r="F98" s="73" t="s">
        <v>666</v>
      </c>
      <c r="G98" s="55">
        <v>79009044</v>
      </c>
      <c r="H98" s="55">
        <v>0</v>
      </c>
      <c r="I98" s="55">
        <v>79009044</v>
      </c>
      <c r="J98" s="55">
        <v>69045049.180000007</v>
      </c>
      <c r="K98" s="55">
        <v>67475086.310000002</v>
      </c>
      <c r="L98" s="55">
        <v>4805009.51</v>
      </c>
      <c r="M98" s="55">
        <v>6.0815942919142296</v>
      </c>
      <c r="N98" s="55">
        <v>145926.97</v>
      </c>
    </row>
    <row r="99" spans="1:14" ht="13.8" x14ac:dyDescent="0.2">
      <c r="A99" s="37" t="s">
        <v>68</v>
      </c>
      <c r="B99" s="73" t="s">
        <v>68</v>
      </c>
      <c r="C99" s="37" t="s">
        <v>68</v>
      </c>
      <c r="D99" s="73" t="s">
        <v>68</v>
      </c>
      <c r="E99" s="37" t="s">
        <v>667</v>
      </c>
      <c r="F99" s="73" t="s">
        <v>668</v>
      </c>
      <c r="G99" s="55">
        <v>74518283.010000005</v>
      </c>
      <c r="H99" s="55">
        <v>0</v>
      </c>
      <c r="I99" s="55">
        <v>74518283.010000005</v>
      </c>
      <c r="J99" s="55">
        <v>43146755.020000003</v>
      </c>
      <c r="K99" s="55">
        <v>38823545.82</v>
      </c>
      <c r="L99" s="55">
        <v>1368963.63</v>
      </c>
      <c r="M99" s="55">
        <v>1.83708423584624</v>
      </c>
      <c r="N99" s="55">
        <v>1368963.63</v>
      </c>
    </row>
    <row r="100" spans="1:14" ht="13.8" x14ac:dyDescent="0.2">
      <c r="A100" s="37" t="s">
        <v>68</v>
      </c>
      <c r="B100" s="73" t="s">
        <v>68</v>
      </c>
      <c r="C100" s="37" t="s">
        <v>68</v>
      </c>
      <c r="D100" s="73" t="s">
        <v>68</v>
      </c>
      <c r="E100" s="37" t="s">
        <v>669</v>
      </c>
      <c r="F100" s="73" t="s">
        <v>670</v>
      </c>
      <c r="G100" s="55">
        <v>23443852.899999999</v>
      </c>
      <c r="H100" s="55">
        <v>0</v>
      </c>
      <c r="I100" s="55">
        <v>23443852.899999999</v>
      </c>
      <c r="J100" s="55">
        <v>2232521.42</v>
      </c>
      <c r="K100" s="55">
        <v>2232521.42</v>
      </c>
      <c r="L100" s="55">
        <v>152753.73000000001</v>
      </c>
      <c r="M100" s="55">
        <v>0.65157263463294002</v>
      </c>
      <c r="N100" s="55">
        <v>152753.73000000001</v>
      </c>
    </row>
    <row r="101" spans="1:14" ht="13.8" x14ac:dyDescent="0.2">
      <c r="A101" s="37" t="s">
        <v>68</v>
      </c>
      <c r="B101" s="73" t="s">
        <v>68</v>
      </c>
      <c r="C101" s="37" t="s">
        <v>68</v>
      </c>
      <c r="D101" s="73" t="s">
        <v>68</v>
      </c>
      <c r="E101" s="41" t="s">
        <v>123</v>
      </c>
      <c r="F101" s="74" t="s">
        <v>68</v>
      </c>
      <c r="G101" s="75">
        <v>184939430.78</v>
      </c>
      <c r="H101" s="75">
        <v>0</v>
      </c>
      <c r="I101" s="75">
        <v>184939430.78</v>
      </c>
      <c r="J101" s="75">
        <v>116526878.36</v>
      </c>
      <c r="K101" s="75">
        <v>110633706.29000001</v>
      </c>
      <c r="L101" s="75">
        <v>6511085.7400000002</v>
      </c>
      <c r="M101" s="75">
        <v>3.5206584731762498</v>
      </c>
      <c r="N101" s="75">
        <v>1852003.2</v>
      </c>
    </row>
    <row r="102" spans="1:14" ht="13.8" x14ac:dyDescent="0.2">
      <c r="A102" s="37" t="s">
        <v>68</v>
      </c>
      <c r="B102" s="73" t="s">
        <v>68</v>
      </c>
      <c r="C102" s="37" t="s">
        <v>444</v>
      </c>
      <c r="D102" s="73" t="s">
        <v>671</v>
      </c>
      <c r="E102" s="37" t="s">
        <v>672</v>
      </c>
      <c r="F102" s="73" t="s">
        <v>673</v>
      </c>
      <c r="G102" s="55">
        <v>98281098.030000001</v>
      </c>
      <c r="H102" s="55">
        <v>0</v>
      </c>
      <c r="I102" s="55">
        <v>98281098.030000001</v>
      </c>
      <c r="J102" s="55">
        <v>24845575.309999999</v>
      </c>
      <c r="K102" s="55">
        <v>22485993.440000001</v>
      </c>
      <c r="L102" s="55">
        <v>466210.95</v>
      </c>
      <c r="M102" s="55">
        <v>0.47436481617013998</v>
      </c>
      <c r="N102" s="55">
        <v>466210.95</v>
      </c>
    </row>
    <row r="103" spans="1:14" ht="13.8" x14ac:dyDescent="0.2">
      <c r="A103" s="37" t="s">
        <v>68</v>
      </c>
      <c r="B103" s="73" t="s">
        <v>68</v>
      </c>
      <c r="C103" s="37" t="s">
        <v>68</v>
      </c>
      <c r="D103" s="73" t="s">
        <v>68</v>
      </c>
      <c r="E103" s="37" t="s">
        <v>674</v>
      </c>
      <c r="F103" s="73" t="s">
        <v>675</v>
      </c>
      <c r="G103" s="55">
        <v>54365379.780000001</v>
      </c>
      <c r="H103" s="55">
        <v>0</v>
      </c>
      <c r="I103" s="55">
        <v>54365379.780000001</v>
      </c>
      <c r="J103" s="55">
        <v>10170361.25</v>
      </c>
      <c r="K103" s="55">
        <v>5096370.9800000004</v>
      </c>
      <c r="L103" s="55">
        <v>100761.19</v>
      </c>
      <c r="M103" s="55">
        <v>0.18534072677824001</v>
      </c>
      <c r="N103" s="55">
        <v>100761.19</v>
      </c>
    </row>
    <row r="104" spans="1:14" ht="13.8" x14ac:dyDescent="0.2">
      <c r="A104" s="37" t="s">
        <v>68</v>
      </c>
      <c r="B104" s="73" t="s">
        <v>68</v>
      </c>
      <c r="C104" s="37" t="s">
        <v>68</v>
      </c>
      <c r="D104" s="73" t="s">
        <v>68</v>
      </c>
      <c r="E104" s="37" t="s">
        <v>676</v>
      </c>
      <c r="F104" s="73" t="s">
        <v>677</v>
      </c>
      <c r="G104" s="55">
        <v>19740230.370000001</v>
      </c>
      <c r="H104" s="55">
        <v>0</v>
      </c>
      <c r="I104" s="55">
        <v>19740230.370000001</v>
      </c>
      <c r="J104" s="55">
        <v>6010003.8799999999</v>
      </c>
      <c r="K104" s="55">
        <v>5801465.5700000003</v>
      </c>
      <c r="L104" s="55">
        <v>151062.39999999999</v>
      </c>
      <c r="M104" s="55">
        <v>0.76525145435776998</v>
      </c>
      <c r="N104" s="55">
        <v>151062.39999999999</v>
      </c>
    </row>
    <row r="105" spans="1:14" ht="13.8" x14ac:dyDescent="0.2">
      <c r="A105" s="37" t="s">
        <v>68</v>
      </c>
      <c r="B105" s="73" t="s">
        <v>68</v>
      </c>
      <c r="C105" s="37" t="s">
        <v>68</v>
      </c>
      <c r="D105" s="73" t="s">
        <v>68</v>
      </c>
      <c r="E105" s="41" t="s">
        <v>123</v>
      </c>
      <c r="F105" s="74" t="s">
        <v>68</v>
      </c>
      <c r="G105" s="75">
        <v>172386708.18000001</v>
      </c>
      <c r="H105" s="75">
        <v>0</v>
      </c>
      <c r="I105" s="75">
        <v>172386708.18000001</v>
      </c>
      <c r="J105" s="75">
        <v>41025940.439999998</v>
      </c>
      <c r="K105" s="75">
        <v>33383829.989999998</v>
      </c>
      <c r="L105" s="75">
        <v>718034.54</v>
      </c>
      <c r="M105" s="75">
        <v>0.41652546625012998</v>
      </c>
      <c r="N105" s="75">
        <v>718034.54</v>
      </c>
    </row>
    <row r="106" spans="1:14" ht="13.8" x14ac:dyDescent="0.2">
      <c r="A106" s="37" t="s">
        <v>68</v>
      </c>
      <c r="B106" s="73" t="s">
        <v>68</v>
      </c>
      <c r="C106" s="37" t="s">
        <v>446</v>
      </c>
      <c r="D106" s="73" t="s">
        <v>678</v>
      </c>
      <c r="E106" s="37" t="s">
        <v>679</v>
      </c>
      <c r="F106" s="73" t="s">
        <v>680</v>
      </c>
      <c r="G106" s="55">
        <v>3529541.91</v>
      </c>
      <c r="H106" s="55">
        <v>0</v>
      </c>
      <c r="I106" s="55">
        <v>3529541.91</v>
      </c>
      <c r="J106" s="55">
        <v>129653.45</v>
      </c>
      <c r="K106" s="55">
        <v>128789.97</v>
      </c>
      <c r="L106" s="55">
        <v>95703.91</v>
      </c>
      <c r="M106" s="55">
        <v>2.7115107977284199</v>
      </c>
      <c r="N106" s="55">
        <v>95703.91</v>
      </c>
    </row>
    <row r="107" spans="1:14" ht="13.8" x14ac:dyDescent="0.2">
      <c r="A107" s="37" t="s">
        <v>68</v>
      </c>
      <c r="B107" s="73" t="s">
        <v>68</v>
      </c>
      <c r="C107" s="37" t="s">
        <v>68</v>
      </c>
      <c r="D107" s="73" t="s">
        <v>68</v>
      </c>
      <c r="E107" s="37" t="s">
        <v>681</v>
      </c>
      <c r="F107" s="73" t="s">
        <v>682</v>
      </c>
      <c r="G107" s="55">
        <v>16920085.34</v>
      </c>
      <c r="H107" s="55">
        <v>0</v>
      </c>
      <c r="I107" s="55">
        <v>16920085.34</v>
      </c>
      <c r="J107" s="55">
        <v>1804535.73</v>
      </c>
      <c r="K107" s="55">
        <v>1804535.73</v>
      </c>
      <c r="L107" s="55">
        <v>802820.09</v>
      </c>
      <c r="M107" s="55">
        <v>4.7447756548963103</v>
      </c>
      <c r="N107" s="55">
        <v>625850.76</v>
      </c>
    </row>
    <row r="108" spans="1:14" ht="13.8" x14ac:dyDescent="0.2">
      <c r="A108" s="37" t="s">
        <v>68</v>
      </c>
      <c r="B108" s="73" t="s">
        <v>68</v>
      </c>
      <c r="C108" s="37" t="s">
        <v>68</v>
      </c>
      <c r="D108" s="73" t="s">
        <v>68</v>
      </c>
      <c r="E108" s="37" t="s">
        <v>683</v>
      </c>
      <c r="F108" s="73" t="s">
        <v>684</v>
      </c>
      <c r="G108" s="55">
        <v>4650000</v>
      </c>
      <c r="H108" s="55">
        <v>0</v>
      </c>
      <c r="I108" s="55">
        <v>4650000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</row>
    <row r="109" spans="1:14" ht="13.8" x14ac:dyDescent="0.2">
      <c r="A109" s="37" t="s">
        <v>68</v>
      </c>
      <c r="B109" s="73" t="s">
        <v>68</v>
      </c>
      <c r="C109" s="37" t="s">
        <v>68</v>
      </c>
      <c r="D109" s="73" t="s">
        <v>68</v>
      </c>
      <c r="E109" s="37" t="s">
        <v>685</v>
      </c>
      <c r="F109" s="73" t="s">
        <v>686</v>
      </c>
      <c r="G109" s="55">
        <v>30920775.809999999</v>
      </c>
      <c r="H109" s="55">
        <v>0</v>
      </c>
      <c r="I109" s="55">
        <v>30920775.809999999</v>
      </c>
      <c r="J109" s="55">
        <v>15480176.609999999</v>
      </c>
      <c r="K109" s="55">
        <v>14962844.390000001</v>
      </c>
      <c r="L109" s="55">
        <v>53470.86</v>
      </c>
      <c r="M109" s="55">
        <v>0.17292858474368</v>
      </c>
      <c r="N109" s="55">
        <v>53470.86</v>
      </c>
    </row>
    <row r="110" spans="1:14" ht="13.8" x14ac:dyDescent="0.2">
      <c r="A110" s="37" t="s">
        <v>68</v>
      </c>
      <c r="B110" s="73" t="s">
        <v>68</v>
      </c>
      <c r="C110" s="37" t="s">
        <v>68</v>
      </c>
      <c r="D110" s="73" t="s">
        <v>68</v>
      </c>
      <c r="E110" s="37" t="s">
        <v>687</v>
      </c>
      <c r="F110" s="73" t="s">
        <v>688</v>
      </c>
      <c r="G110" s="55">
        <v>12824452.130000001</v>
      </c>
      <c r="H110" s="55">
        <v>0</v>
      </c>
      <c r="I110" s="55">
        <v>12824452.130000001</v>
      </c>
      <c r="J110" s="55">
        <v>9229750.8000000007</v>
      </c>
      <c r="K110" s="55">
        <v>9184251.0399999991</v>
      </c>
      <c r="L110" s="55">
        <v>57028.29</v>
      </c>
      <c r="M110" s="55">
        <v>0.44468402565592002</v>
      </c>
      <c r="N110" s="55">
        <v>57028.29</v>
      </c>
    </row>
    <row r="111" spans="1:14" ht="13.8" x14ac:dyDescent="0.2">
      <c r="A111" s="37" t="s">
        <v>68</v>
      </c>
      <c r="B111" s="73" t="s">
        <v>68</v>
      </c>
      <c r="C111" s="37" t="s">
        <v>68</v>
      </c>
      <c r="D111" s="73" t="s">
        <v>68</v>
      </c>
      <c r="E111" s="37" t="s">
        <v>689</v>
      </c>
      <c r="F111" s="73" t="s">
        <v>690</v>
      </c>
      <c r="G111" s="55">
        <v>12267154.470000001</v>
      </c>
      <c r="H111" s="55">
        <v>0</v>
      </c>
      <c r="I111" s="55">
        <v>12267154.470000001</v>
      </c>
      <c r="J111" s="55">
        <v>459495.91</v>
      </c>
      <c r="K111" s="55">
        <v>430377.36</v>
      </c>
      <c r="L111" s="55">
        <v>27161.29</v>
      </c>
      <c r="M111" s="55">
        <v>0.22141475487591</v>
      </c>
      <c r="N111" s="55">
        <v>0</v>
      </c>
    </row>
    <row r="112" spans="1:14" ht="13.8" x14ac:dyDescent="0.2">
      <c r="A112" s="37" t="s">
        <v>68</v>
      </c>
      <c r="B112" s="73" t="s">
        <v>68</v>
      </c>
      <c r="C112" s="37" t="s">
        <v>68</v>
      </c>
      <c r="D112" s="73" t="s">
        <v>68</v>
      </c>
      <c r="E112" s="37" t="s">
        <v>691</v>
      </c>
      <c r="F112" s="73" t="s">
        <v>692</v>
      </c>
      <c r="G112" s="55">
        <v>9712970.8800000008</v>
      </c>
      <c r="H112" s="55">
        <v>0</v>
      </c>
      <c r="I112" s="55">
        <v>9712970.8800000008</v>
      </c>
      <c r="J112" s="55">
        <v>6493494.0599999996</v>
      </c>
      <c r="K112" s="55">
        <v>6434054.9900000002</v>
      </c>
      <c r="L112" s="55">
        <v>62044.32</v>
      </c>
      <c r="M112" s="55">
        <v>0.63877798838823996</v>
      </c>
      <c r="N112" s="55">
        <v>62044.32</v>
      </c>
    </row>
    <row r="113" spans="1:14" ht="13.8" x14ac:dyDescent="0.2">
      <c r="A113" s="37" t="s">
        <v>68</v>
      </c>
      <c r="B113" s="73" t="s">
        <v>68</v>
      </c>
      <c r="C113" s="37" t="s">
        <v>68</v>
      </c>
      <c r="D113" s="73" t="s">
        <v>68</v>
      </c>
      <c r="E113" s="41" t="s">
        <v>123</v>
      </c>
      <c r="F113" s="74" t="s">
        <v>68</v>
      </c>
      <c r="G113" s="75">
        <v>90824980.540000007</v>
      </c>
      <c r="H113" s="75">
        <v>0</v>
      </c>
      <c r="I113" s="75">
        <v>90824980.540000007</v>
      </c>
      <c r="J113" s="75">
        <v>33597106.560000002</v>
      </c>
      <c r="K113" s="75">
        <v>32944853.48</v>
      </c>
      <c r="L113" s="75">
        <v>1098228.76</v>
      </c>
      <c r="M113" s="75">
        <v>1.20917037743414</v>
      </c>
      <c r="N113" s="75">
        <v>894098.14</v>
      </c>
    </row>
    <row r="114" spans="1:14" ht="13.8" x14ac:dyDescent="0.2">
      <c r="A114" s="37" t="s">
        <v>68</v>
      </c>
      <c r="B114" s="73" t="s">
        <v>68</v>
      </c>
      <c r="C114" s="37" t="s">
        <v>448</v>
      </c>
      <c r="D114" s="73" t="s">
        <v>693</v>
      </c>
      <c r="E114" s="37" t="s">
        <v>694</v>
      </c>
      <c r="F114" s="73" t="s">
        <v>695</v>
      </c>
      <c r="G114" s="55">
        <v>1559615.7</v>
      </c>
      <c r="H114" s="55">
        <v>0</v>
      </c>
      <c r="I114" s="55">
        <v>1559615.7</v>
      </c>
      <c r="J114" s="55">
        <v>140411.42000000001</v>
      </c>
      <c r="K114" s="55">
        <v>140411.42000000001</v>
      </c>
      <c r="L114" s="55">
        <v>56814.85</v>
      </c>
      <c r="M114" s="55">
        <v>3.6428749723409402</v>
      </c>
      <c r="N114" s="55">
        <v>56814.85</v>
      </c>
    </row>
    <row r="115" spans="1:14" ht="13.8" x14ac:dyDescent="0.2">
      <c r="A115" s="37" t="s">
        <v>68</v>
      </c>
      <c r="B115" s="73" t="s">
        <v>68</v>
      </c>
      <c r="C115" s="37" t="s">
        <v>68</v>
      </c>
      <c r="D115" s="73" t="s">
        <v>68</v>
      </c>
      <c r="E115" s="41" t="s">
        <v>123</v>
      </c>
      <c r="F115" s="74" t="s">
        <v>68</v>
      </c>
      <c r="G115" s="75">
        <v>1559615.7</v>
      </c>
      <c r="H115" s="75">
        <v>0</v>
      </c>
      <c r="I115" s="75">
        <v>1559615.7</v>
      </c>
      <c r="J115" s="75">
        <v>140411.42000000001</v>
      </c>
      <c r="K115" s="75">
        <v>140411.42000000001</v>
      </c>
      <c r="L115" s="75">
        <v>56814.85</v>
      </c>
      <c r="M115" s="75">
        <v>3.6428749723409402</v>
      </c>
      <c r="N115" s="75">
        <v>56814.85</v>
      </c>
    </row>
    <row r="116" spans="1:14" ht="13.8" x14ac:dyDescent="0.2">
      <c r="A116" s="37" t="s">
        <v>68</v>
      </c>
      <c r="B116" s="73" t="s">
        <v>68</v>
      </c>
      <c r="C116" s="97" t="s">
        <v>123</v>
      </c>
      <c r="D116" s="98" t="s">
        <v>68</v>
      </c>
      <c r="E116" s="97" t="s">
        <v>68</v>
      </c>
      <c r="F116" s="98" t="s">
        <v>68</v>
      </c>
      <c r="G116" s="99">
        <v>449710735.19999999</v>
      </c>
      <c r="H116" s="99">
        <v>0</v>
      </c>
      <c r="I116" s="99">
        <v>449710735.19999999</v>
      </c>
      <c r="J116" s="99">
        <v>191290336.78</v>
      </c>
      <c r="K116" s="99">
        <v>177102801.18000001</v>
      </c>
      <c r="L116" s="99">
        <v>8384163.8899999997</v>
      </c>
      <c r="M116" s="99">
        <v>1.86434595257578</v>
      </c>
      <c r="N116" s="99">
        <v>3520950.73</v>
      </c>
    </row>
    <row r="117" spans="1:14" ht="13.8" x14ac:dyDescent="0.2">
      <c r="A117" s="37" t="s">
        <v>9</v>
      </c>
      <c r="B117" s="73" t="s">
        <v>696</v>
      </c>
      <c r="C117" s="37" t="s">
        <v>697</v>
      </c>
      <c r="D117" s="73" t="s">
        <v>698</v>
      </c>
      <c r="E117" s="37" t="s">
        <v>699</v>
      </c>
      <c r="F117" s="73" t="s">
        <v>700</v>
      </c>
      <c r="G117" s="55">
        <v>28592939.620000001</v>
      </c>
      <c r="H117" s="55">
        <v>0</v>
      </c>
      <c r="I117" s="55">
        <v>28592939.620000001</v>
      </c>
      <c r="J117" s="55">
        <v>284600.82</v>
      </c>
      <c r="K117" s="55">
        <v>284600.82</v>
      </c>
      <c r="L117" s="55">
        <v>212025.59</v>
      </c>
      <c r="M117" s="55">
        <v>0.74153127596469004</v>
      </c>
      <c r="N117" s="55">
        <v>201225.92</v>
      </c>
    </row>
    <row r="118" spans="1:14" ht="13.8" x14ac:dyDescent="0.2">
      <c r="A118" s="37" t="s">
        <v>68</v>
      </c>
      <c r="B118" s="73" t="s">
        <v>68</v>
      </c>
      <c r="C118" s="37" t="s">
        <v>68</v>
      </c>
      <c r="D118" s="73" t="s">
        <v>68</v>
      </c>
      <c r="E118" s="37" t="s">
        <v>701</v>
      </c>
      <c r="F118" s="73" t="s">
        <v>702</v>
      </c>
      <c r="G118" s="55">
        <v>3295849.71</v>
      </c>
      <c r="H118" s="55">
        <v>0</v>
      </c>
      <c r="I118" s="55">
        <v>3295849.71</v>
      </c>
      <c r="J118" s="55">
        <v>190985.17</v>
      </c>
      <c r="K118" s="55">
        <v>190985.17</v>
      </c>
      <c r="L118" s="55">
        <v>95403.05</v>
      </c>
      <c r="M118" s="55">
        <v>2.8946420011366398</v>
      </c>
      <c r="N118" s="55">
        <v>95403.05</v>
      </c>
    </row>
    <row r="119" spans="1:14" ht="13.8" x14ac:dyDescent="0.2">
      <c r="A119" s="37" t="s">
        <v>68</v>
      </c>
      <c r="B119" s="73" t="s">
        <v>68</v>
      </c>
      <c r="C119" s="37" t="s">
        <v>68</v>
      </c>
      <c r="D119" s="73" t="s">
        <v>68</v>
      </c>
      <c r="E119" s="37" t="s">
        <v>703</v>
      </c>
      <c r="F119" s="73" t="s">
        <v>704</v>
      </c>
      <c r="G119" s="55">
        <v>59609900</v>
      </c>
      <c r="H119" s="55">
        <v>0</v>
      </c>
      <c r="I119" s="55">
        <v>59609900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</row>
    <row r="120" spans="1:14" ht="13.8" x14ac:dyDescent="0.2">
      <c r="A120" s="37" t="s">
        <v>68</v>
      </c>
      <c r="B120" s="73" t="s">
        <v>68</v>
      </c>
      <c r="C120" s="37" t="s">
        <v>68</v>
      </c>
      <c r="D120" s="73" t="s">
        <v>68</v>
      </c>
      <c r="E120" s="37" t="s">
        <v>705</v>
      </c>
      <c r="F120" s="73" t="s">
        <v>706</v>
      </c>
      <c r="G120" s="55">
        <v>860908.33</v>
      </c>
      <c r="H120" s="55">
        <v>0</v>
      </c>
      <c r="I120" s="55">
        <v>860908.33</v>
      </c>
      <c r="J120" s="55">
        <v>46439.040000000001</v>
      </c>
      <c r="K120" s="55">
        <v>46439.040000000001</v>
      </c>
      <c r="L120" s="55">
        <v>45939.040000000001</v>
      </c>
      <c r="M120" s="55">
        <v>5.3361128472296198</v>
      </c>
      <c r="N120" s="55">
        <v>45939.040000000001</v>
      </c>
    </row>
    <row r="121" spans="1:14" ht="13.8" x14ac:dyDescent="0.2">
      <c r="A121" s="37" t="s">
        <v>68</v>
      </c>
      <c r="B121" s="73" t="s">
        <v>68</v>
      </c>
      <c r="C121" s="37" t="s">
        <v>68</v>
      </c>
      <c r="D121" s="73" t="s">
        <v>68</v>
      </c>
      <c r="E121" s="37" t="s">
        <v>707</v>
      </c>
      <c r="F121" s="73" t="s">
        <v>708</v>
      </c>
      <c r="G121" s="55">
        <v>19656923.07</v>
      </c>
      <c r="H121" s="55">
        <v>0</v>
      </c>
      <c r="I121" s="55">
        <v>19656923.07</v>
      </c>
      <c r="J121" s="55">
        <v>15149759.83</v>
      </c>
      <c r="K121" s="55">
        <v>13366759.210000001</v>
      </c>
      <c r="L121" s="55">
        <v>25166.78</v>
      </c>
      <c r="M121" s="55">
        <v>0.12803010883432001</v>
      </c>
      <c r="N121" s="55">
        <v>25166.78</v>
      </c>
    </row>
    <row r="122" spans="1:14" ht="13.8" x14ac:dyDescent="0.2">
      <c r="A122" s="37" t="s">
        <v>68</v>
      </c>
      <c r="B122" s="73" t="s">
        <v>68</v>
      </c>
      <c r="C122" s="37" t="s">
        <v>68</v>
      </c>
      <c r="D122" s="73" t="s">
        <v>68</v>
      </c>
      <c r="E122" s="37" t="s">
        <v>709</v>
      </c>
      <c r="F122" s="73" t="s">
        <v>710</v>
      </c>
      <c r="G122" s="55">
        <v>7673156.0499999998</v>
      </c>
      <c r="H122" s="55">
        <v>0</v>
      </c>
      <c r="I122" s="55">
        <v>7673156.0499999998</v>
      </c>
      <c r="J122" s="55">
        <v>5266103.38</v>
      </c>
      <c r="K122" s="55">
        <v>5266103.38</v>
      </c>
      <c r="L122" s="55">
        <v>0</v>
      </c>
      <c r="M122" s="55">
        <v>0</v>
      </c>
      <c r="N122" s="55">
        <v>0</v>
      </c>
    </row>
    <row r="123" spans="1:14" ht="13.8" x14ac:dyDescent="0.2">
      <c r="A123" s="37" t="s">
        <v>68</v>
      </c>
      <c r="B123" s="73" t="s">
        <v>68</v>
      </c>
      <c r="C123" s="37" t="s">
        <v>68</v>
      </c>
      <c r="D123" s="73" t="s">
        <v>68</v>
      </c>
      <c r="E123" s="37" t="s">
        <v>711</v>
      </c>
      <c r="F123" s="73" t="s">
        <v>712</v>
      </c>
      <c r="G123" s="55">
        <v>3435702.53</v>
      </c>
      <c r="H123" s="55">
        <v>0</v>
      </c>
      <c r="I123" s="55">
        <v>3435702.53</v>
      </c>
      <c r="J123" s="55">
        <v>1421927.42</v>
      </c>
      <c r="K123" s="55">
        <v>1421927.42</v>
      </c>
      <c r="L123" s="55">
        <v>21360.23</v>
      </c>
      <c r="M123" s="55">
        <v>0.62171360336018</v>
      </c>
      <c r="N123" s="55">
        <v>21360.23</v>
      </c>
    </row>
    <row r="124" spans="1:14" ht="13.8" x14ac:dyDescent="0.2">
      <c r="A124" s="37" t="s">
        <v>68</v>
      </c>
      <c r="B124" s="73" t="s">
        <v>68</v>
      </c>
      <c r="C124" s="37" t="s">
        <v>68</v>
      </c>
      <c r="D124" s="73" t="s">
        <v>68</v>
      </c>
      <c r="E124" s="37" t="s">
        <v>713</v>
      </c>
      <c r="F124" s="73" t="s">
        <v>714</v>
      </c>
      <c r="G124" s="55">
        <v>11766835.93</v>
      </c>
      <c r="H124" s="55">
        <v>0</v>
      </c>
      <c r="I124" s="55">
        <v>11766835.93</v>
      </c>
      <c r="J124" s="55">
        <v>5486981.25</v>
      </c>
      <c r="K124" s="55">
        <v>5154897.79</v>
      </c>
      <c r="L124" s="55">
        <v>174640.9</v>
      </c>
      <c r="M124" s="55">
        <v>1.4841789333931801</v>
      </c>
      <c r="N124" s="55">
        <v>133876.26999999999</v>
      </c>
    </row>
    <row r="125" spans="1:14" ht="13.8" x14ac:dyDescent="0.2">
      <c r="A125" s="37" t="s">
        <v>68</v>
      </c>
      <c r="B125" s="73" t="s">
        <v>68</v>
      </c>
      <c r="C125" s="37" t="s">
        <v>68</v>
      </c>
      <c r="D125" s="73" t="s">
        <v>68</v>
      </c>
      <c r="E125" s="37" t="s">
        <v>715</v>
      </c>
      <c r="F125" s="73" t="s">
        <v>716</v>
      </c>
      <c r="G125" s="55">
        <v>35771205.409999996</v>
      </c>
      <c r="H125" s="55">
        <v>-35000</v>
      </c>
      <c r="I125" s="55">
        <v>35736205.409999996</v>
      </c>
      <c r="J125" s="55">
        <v>104.17</v>
      </c>
      <c r="K125" s="55">
        <v>104.17</v>
      </c>
      <c r="L125" s="55">
        <v>104.17</v>
      </c>
      <c r="M125" s="55">
        <v>2.9149709322999999E-4</v>
      </c>
      <c r="N125" s="55">
        <v>104.17</v>
      </c>
    </row>
    <row r="126" spans="1:14" ht="13.8" x14ac:dyDescent="0.2">
      <c r="A126" s="37" t="s">
        <v>68</v>
      </c>
      <c r="B126" s="73" t="s">
        <v>68</v>
      </c>
      <c r="C126" s="37" t="s">
        <v>68</v>
      </c>
      <c r="D126" s="73" t="s">
        <v>68</v>
      </c>
      <c r="E126" s="37" t="s">
        <v>717</v>
      </c>
      <c r="F126" s="73" t="s">
        <v>18</v>
      </c>
      <c r="G126" s="55">
        <v>30398970</v>
      </c>
      <c r="H126" s="55">
        <v>0</v>
      </c>
      <c r="I126" s="55">
        <v>30398970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</row>
    <row r="127" spans="1:14" ht="13.8" x14ac:dyDescent="0.2">
      <c r="A127" s="37" t="s">
        <v>68</v>
      </c>
      <c r="B127" s="73" t="s">
        <v>68</v>
      </c>
      <c r="C127" s="37" t="s">
        <v>68</v>
      </c>
      <c r="D127" s="73" t="s">
        <v>68</v>
      </c>
      <c r="E127" s="37" t="s">
        <v>718</v>
      </c>
      <c r="F127" s="73" t="s">
        <v>719</v>
      </c>
      <c r="G127" s="55">
        <v>2002757.37</v>
      </c>
      <c r="H127" s="55">
        <v>0</v>
      </c>
      <c r="I127" s="55">
        <v>2002757.37</v>
      </c>
      <c r="J127" s="55">
        <v>354282.89</v>
      </c>
      <c r="K127" s="55">
        <v>326261.12</v>
      </c>
      <c r="L127" s="55">
        <v>30186.67</v>
      </c>
      <c r="M127" s="55">
        <v>1.50725546949304</v>
      </c>
      <c r="N127" s="55">
        <v>30186.67</v>
      </c>
    </row>
    <row r="128" spans="1:14" ht="13.8" x14ac:dyDescent="0.2">
      <c r="A128" s="37" t="s">
        <v>68</v>
      </c>
      <c r="B128" s="73" t="s">
        <v>68</v>
      </c>
      <c r="C128" s="37" t="s">
        <v>68</v>
      </c>
      <c r="D128" s="73" t="s">
        <v>68</v>
      </c>
      <c r="E128" s="41" t="s">
        <v>123</v>
      </c>
      <c r="F128" s="74" t="s">
        <v>68</v>
      </c>
      <c r="G128" s="75">
        <v>203065148.02000001</v>
      </c>
      <c r="H128" s="75">
        <v>-35000</v>
      </c>
      <c r="I128" s="75">
        <v>203030148.02000001</v>
      </c>
      <c r="J128" s="75">
        <v>28201183.969999999</v>
      </c>
      <c r="K128" s="75">
        <v>26058078.120000001</v>
      </c>
      <c r="L128" s="75">
        <v>604826.43000000005</v>
      </c>
      <c r="M128" s="75">
        <v>0.29789981236698998</v>
      </c>
      <c r="N128" s="75">
        <v>553262.13</v>
      </c>
    </row>
    <row r="129" spans="1:14" ht="13.8" x14ac:dyDescent="0.2">
      <c r="A129" s="37" t="s">
        <v>68</v>
      </c>
      <c r="B129" s="73" t="s">
        <v>68</v>
      </c>
      <c r="C129" s="37" t="s">
        <v>720</v>
      </c>
      <c r="D129" s="73" t="s">
        <v>721</v>
      </c>
      <c r="E129" s="37" t="s">
        <v>722</v>
      </c>
      <c r="F129" s="73" t="s">
        <v>723</v>
      </c>
      <c r="G129" s="55">
        <v>5371756.4000000004</v>
      </c>
      <c r="H129" s="55">
        <v>0</v>
      </c>
      <c r="I129" s="55">
        <v>5371756.4000000004</v>
      </c>
      <c r="J129" s="55">
        <v>125238.51</v>
      </c>
      <c r="K129" s="55">
        <v>125238.51</v>
      </c>
      <c r="L129" s="55">
        <v>84037.27</v>
      </c>
      <c r="M129" s="55">
        <v>1.56442816357049</v>
      </c>
      <c r="N129" s="55">
        <v>84037.27</v>
      </c>
    </row>
    <row r="130" spans="1:14" ht="13.8" x14ac:dyDescent="0.2">
      <c r="A130" s="37" t="s">
        <v>68</v>
      </c>
      <c r="B130" s="73" t="s">
        <v>68</v>
      </c>
      <c r="C130" s="37" t="s">
        <v>68</v>
      </c>
      <c r="D130" s="73" t="s">
        <v>68</v>
      </c>
      <c r="E130" s="37" t="s">
        <v>724</v>
      </c>
      <c r="F130" s="73" t="s">
        <v>725</v>
      </c>
      <c r="G130" s="55">
        <v>824000</v>
      </c>
      <c r="H130" s="55">
        <v>0</v>
      </c>
      <c r="I130" s="55">
        <v>824000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</row>
    <row r="131" spans="1:14" ht="13.8" x14ac:dyDescent="0.2">
      <c r="A131" s="37" t="s">
        <v>68</v>
      </c>
      <c r="B131" s="73" t="s">
        <v>68</v>
      </c>
      <c r="C131" s="37" t="s">
        <v>68</v>
      </c>
      <c r="D131" s="73" t="s">
        <v>68</v>
      </c>
      <c r="E131" s="41" t="s">
        <v>123</v>
      </c>
      <c r="F131" s="74" t="s">
        <v>68</v>
      </c>
      <c r="G131" s="75">
        <v>6195756.4000000004</v>
      </c>
      <c r="H131" s="75">
        <v>0</v>
      </c>
      <c r="I131" s="75">
        <v>6195756.4000000004</v>
      </c>
      <c r="J131" s="75">
        <v>125238.51</v>
      </c>
      <c r="K131" s="75">
        <v>125238.51</v>
      </c>
      <c r="L131" s="75">
        <v>84037.27</v>
      </c>
      <c r="M131" s="75">
        <v>1.35636820711673</v>
      </c>
      <c r="N131" s="75">
        <v>84037.27</v>
      </c>
    </row>
    <row r="132" spans="1:14" ht="13.8" x14ac:dyDescent="0.2">
      <c r="A132" s="37" t="s">
        <v>68</v>
      </c>
      <c r="B132" s="73" t="s">
        <v>68</v>
      </c>
      <c r="C132" s="37" t="s">
        <v>726</v>
      </c>
      <c r="D132" s="73" t="s">
        <v>727</v>
      </c>
      <c r="E132" s="37" t="s">
        <v>728</v>
      </c>
      <c r="F132" s="73" t="s">
        <v>729</v>
      </c>
      <c r="G132" s="55">
        <v>11092703.189999999</v>
      </c>
      <c r="H132" s="55">
        <v>0</v>
      </c>
      <c r="I132" s="55">
        <v>11092703.189999999</v>
      </c>
      <c r="J132" s="55">
        <v>888424.51</v>
      </c>
      <c r="K132" s="55">
        <v>868822.51</v>
      </c>
      <c r="L132" s="55">
        <v>400079.3</v>
      </c>
      <c r="M132" s="55">
        <v>3.60668894810662</v>
      </c>
      <c r="N132" s="55">
        <v>388558.58</v>
      </c>
    </row>
    <row r="133" spans="1:14" ht="13.8" x14ac:dyDescent="0.2">
      <c r="A133" s="37" t="s">
        <v>68</v>
      </c>
      <c r="B133" s="73" t="s">
        <v>68</v>
      </c>
      <c r="C133" s="37" t="s">
        <v>68</v>
      </c>
      <c r="D133" s="73" t="s">
        <v>68</v>
      </c>
      <c r="E133" s="37" t="s">
        <v>730</v>
      </c>
      <c r="F133" s="73" t="s">
        <v>731</v>
      </c>
      <c r="G133" s="55">
        <v>9647007.2300000004</v>
      </c>
      <c r="H133" s="55">
        <v>0</v>
      </c>
      <c r="I133" s="55">
        <v>9647007.2300000004</v>
      </c>
      <c r="J133" s="55">
        <v>1995650.05</v>
      </c>
      <c r="K133" s="55">
        <v>1995650.02</v>
      </c>
      <c r="L133" s="55">
        <v>491123.51</v>
      </c>
      <c r="M133" s="55">
        <v>5.0909416598415902</v>
      </c>
      <c r="N133" s="55">
        <v>491123.51</v>
      </c>
    </row>
    <row r="134" spans="1:14" ht="13.8" x14ac:dyDescent="0.2">
      <c r="A134" s="37" t="s">
        <v>68</v>
      </c>
      <c r="B134" s="73" t="s">
        <v>68</v>
      </c>
      <c r="C134" s="37" t="s">
        <v>68</v>
      </c>
      <c r="D134" s="73" t="s">
        <v>68</v>
      </c>
      <c r="E134" s="37" t="s">
        <v>732</v>
      </c>
      <c r="F134" s="73" t="s">
        <v>733</v>
      </c>
      <c r="G134" s="55">
        <v>1605029.98</v>
      </c>
      <c r="H134" s="55">
        <v>0</v>
      </c>
      <c r="I134" s="55">
        <v>1605029.98</v>
      </c>
      <c r="J134" s="55">
        <v>279555.74</v>
      </c>
      <c r="K134" s="55">
        <v>279555.74</v>
      </c>
      <c r="L134" s="55">
        <v>76591.89</v>
      </c>
      <c r="M134" s="55">
        <v>4.77199123719795</v>
      </c>
      <c r="N134" s="55">
        <v>38219.870000000003</v>
      </c>
    </row>
    <row r="135" spans="1:14" ht="13.8" x14ac:dyDescent="0.2">
      <c r="A135" s="37" t="s">
        <v>68</v>
      </c>
      <c r="B135" s="73" t="s">
        <v>68</v>
      </c>
      <c r="C135" s="37" t="s">
        <v>68</v>
      </c>
      <c r="D135" s="73" t="s">
        <v>68</v>
      </c>
      <c r="E135" s="37" t="s">
        <v>734</v>
      </c>
      <c r="F135" s="73" t="s">
        <v>735</v>
      </c>
      <c r="G135" s="55">
        <v>1094271.17</v>
      </c>
      <c r="H135" s="55">
        <v>0</v>
      </c>
      <c r="I135" s="55">
        <v>1094271.17</v>
      </c>
      <c r="J135" s="55">
        <v>145854.1</v>
      </c>
      <c r="K135" s="55">
        <v>145854.1</v>
      </c>
      <c r="L135" s="55">
        <v>60224.04</v>
      </c>
      <c r="M135" s="55">
        <v>5.5035754985667804</v>
      </c>
      <c r="N135" s="55">
        <v>60224.04</v>
      </c>
    </row>
    <row r="136" spans="1:14" ht="13.8" x14ac:dyDescent="0.2">
      <c r="A136" s="37" t="s">
        <v>68</v>
      </c>
      <c r="B136" s="73" t="s">
        <v>68</v>
      </c>
      <c r="C136" s="37" t="s">
        <v>68</v>
      </c>
      <c r="D136" s="73" t="s">
        <v>68</v>
      </c>
      <c r="E136" s="37" t="s">
        <v>736</v>
      </c>
      <c r="F136" s="73" t="s">
        <v>737</v>
      </c>
      <c r="G136" s="55">
        <v>608613.14</v>
      </c>
      <c r="H136" s="55">
        <v>0</v>
      </c>
      <c r="I136" s="55">
        <v>608613.14</v>
      </c>
      <c r="J136" s="55">
        <v>30219.89</v>
      </c>
      <c r="K136" s="55">
        <v>30219.89</v>
      </c>
      <c r="L136" s="55">
        <v>29146.57</v>
      </c>
      <c r="M136" s="55">
        <v>4.7890142496759101</v>
      </c>
      <c r="N136" s="55">
        <v>29146.57</v>
      </c>
    </row>
    <row r="137" spans="1:14" ht="13.8" x14ac:dyDescent="0.2">
      <c r="A137" s="37" t="s">
        <v>68</v>
      </c>
      <c r="B137" s="73" t="s">
        <v>68</v>
      </c>
      <c r="C137" s="37" t="s">
        <v>68</v>
      </c>
      <c r="D137" s="73" t="s">
        <v>68</v>
      </c>
      <c r="E137" s="41" t="s">
        <v>123</v>
      </c>
      <c r="F137" s="74" t="s">
        <v>68</v>
      </c>
      <c r="G137" s="75">
        <v>24047624.710000001</v>
      </c>
      <c r="H137" s="75">
        <v>0</v>
      </c>
      <c r="I137" s="75">
        <v>24047624.710000001</v>
      </c>
      <c r="J137" s="75">
        <v>3339704.29</v>
      </c>
      <c r="K137" s="75">
        <v>3320102.26</v>
      </c>
      <c r="L137" s="75">
        <v>1057165.31</v>
      </c>
      <c r="M137" s="75">
        <v>4.3961319371404999</v>
      </c>
      <c r="N137" s="75">
        <v>1007272.57</v>
      </c>
    </row>
    <row r="138" spans="1:14" ht="13.8" x14ac:dyDescent="0.2">
      <c r="A138" s="37" t="s">
        <v>68</v>
      </c>
      <c r="B138" s="73" t="s">
        <v>68</v>
      </c>
      <c r="C138" s="37" t="s">
        <v>738</v>
      </c>
      <c r="D138" s="73" t="s">
        <v>739</v>
      </c>
      <c r="E138" s="37" t="s">
        <v>740</v>
      </c>
      <c r="F138" s="73" t="s">
        <v>741</v>
      </c>
      <c r="G138" s="55">
        <v>26000</v>
      </c>
      <c r="H138" s="55">
        <v>0</v>
      </c>
      <c r="I138" s="55">
        <v>26000</v>
      </c>
      <c r="J138" s="55">
        <v>0</v>
      </c>
      <c r="K138" s="55">
        <v>0</v>
      </c>
      <c r="L138" s="55">
        <v>0</v>
      </c>
      <c r="M138" s="55">
        <v>0</v>
      </c>
      <c r="N138" s="55">
        <v>0</v>
      </c>
    </row>
    <row r="139" spans="1:14" ht="13.8" x14ac:dyDescent="0.2">
      <c r="A139" s="37" t="s">
        <v>68</v>
      </c>
      <c r="B139" s="73" t="s">
        <v>68</v>
      </c>
      <c r="C139" s="37" t="s">
        <v>68</v>
      </c>
      <c r="D139" s="73" t="s">
        <v>68</v>
      </c>
      <c r="E139" s="37" t="s">
        <v>742</v>
      </c>
      <c r="F139" s="73" t="s">
        <v>743</v>
      </c>
      <c r="G139" s="55">
        <v>2974770.03</v>
      </c>
      <c r="H139" s="55">
        <v>0</v>
      </c>
      <c r="I139" s="55">
        <v>2974770.03</v>
      </c>
      <c r="J139" s="55">
        <v>429038.71</v>
      </c>
      <c r="K139" s="55">
        <v>389481.19</v>
      </c>
      <c r="L139" s="55">
        <v>70508.460000000006</v>
      </c>
      <c r="M139" s="55">
        <v>2.3702154885566098</v>
      </c>
      <c r="N139" s="55">
        <v>70508.460000000006</v>
      </c>
    </row>
    <row r="140" spans="1:14" ht="13.8" x14ac:dyDescent="0.2">
      <c r="A140" s="37" t="s">
        <v>68</v>
      </c>
      <c r="B140" s="73" t="s">
        <v>68</v>
      </c>
      <c r="C140" s="37" t="s">
        <v>68</v>
      </c>
      <c r="D140" s="73" t="s">
        <v>68</v>
      </c>
      <c r="E140" s="37" t="s">
        <v>744</v>
      </c>
      <c r="F140" s="73" t="s">
        <v>745</v>
      </c>
      <c r="G140" s="55">
        <v>43000</v>
      </c>
      <c r="H140" s="55">
        <v>0</v>
      </c>
      <c r="I140" s="55">
        <v>43000</v>
      </c>
      <c r="J140" s="55">
        <v>0</v>
      </c>
      <c r="K140" s="55">
        <v>0</v>
      </c>
      <c r="L140" s="55">
        <v>0</v>
      </c>
      <c r="M140" s="55">
        <v>0</v>
      </c>
      <c r="N140" s="55">
        <v>0</v>
      </c>
    </row>
    <row r="141" spans="1:14" ht="13.8" x14ac:dyDescent="0.2">
      <c r="A141" s="37" t="s">
        <v>68</v>
      </c>
      <c r="B141" s="73" t="s">
        <v>68</v>
      </c>
      <c r="C141" s="37" t="s">
        <v>68</v>
      </c>
      <c r="D141" s="73" t="s">
        <v>68</v>
      </c>
      <c r="E141" s="41" t="s">
        <v>123</v>
      </c>
      <c r="F141" s="74" t="s">
        <v>68</v>
      </c>
      <c r="G141" s="75">
        <v>3043770.03</v>
      </c>
      <c r="H141" s="75">
        <v>0</v>
      </c>
      <c r="I141" s="75">
        <v>3043770.03</v>
      </c>
      <c r="J141" s="75">
        <v>429038.71</v>
      </c>
      <c r="K141" s="75">
        <v>389481.19</v>
      </c>
      <c r="L141" s="75">
        <v>70508.460000000006</v>
      </c>
      <c r="M141" s="75">
        <v>2.3164844684406098</v>
      </c>
      <c r="N141" s="75">
        <v>70508.460000000006</v>
      </c>
    </row>
    <row r="142" spans="1:14" ht="13.8" x14ac:dyDescent="0.2">
      <c r="A142" s="37" t="s">
        <v>68</v>
      </c>
      <c r="B142" s="73" t="s">
        <v>68</v>
      </c>
      <c r="C142" s="97" t="s">
        <v>123</v>
      </c>
      <c r="D142" s="98" t="s">
        <v>68</v>
      </c>
      <c r="E142" s="97" t="s">
        <v>68</v>
      </c>
      <c r="F142" s="98" t="s">
        <v>68</v>
      </c>
      <c r="G142" s="99">
        <v>236352299.16</v>
      </c>
      <c r="H142" s="99">
        <v>-35000</v>
      </c>
      <c r="I142" s="99">
        <v>236317299.16</v>
      </c>
      <c r="J142" s="99">
        <v>32095165.48</v>
      </c>
      <c r="K142" s="99">
        <v>29892900.079999998</v>
      </c>
      <c r="L142" s="99">
        <v>1816537.47</v>
      </c>
      <c r="M142" s="99">
        <v>0.76868577817068995</v>
      </c>
      <c r="N142" s="99">
        <v>1715080.43</v>
      </c>
    </row>
    <row r="143" spans="1:14" ht="13.8" x14ac:dyDescent="0.2">
      <c r="A143" s="37" t="s">
        <v>11</v>
      </c>
      <c r="B143" s="73" t="s">
        <v>746</v>
      </c>
      <c r="C143" s="37" t="s">
        <v>450</v>
      </c>
      <c r="D143" s="73" t="s">
        <v>747</v>
      </c>
      <c r="E143" s="37" t="s">
        <v>748</v>
      </c>
      <c r="F143" s="73" t="s">
        <v>749</v>
      </c>
      <c r="G143" s="55">
        <v>16941220.539999999</v>
      </c>
      <c r="H143" s="55">
        <v>0</v>
      </c>
      <c r="I143" s="55">
        <v>16941220.539999999</v>
      </c>
      <c r="J143" s="55">
        <v>3023944.83</v>
      </c>
      <c r="K143" s="55">
        <v>2762189.84</v>
      </c>
      <c r="L143" s="55">
        <v>311906.57</v>
      </c>
      <c r="M143" s="55">
        <v>1.8411103808226601</v>
      </c>
      <c r="N143" s="55">
        <v>311906.57</v>
      </c>
    </row>
    <row r="144" spans="1:14" ht="13.8" x14ac:dyDescent="0.2">
      <c r="A144" s="37" t="s">
        <v>68</v>
      </c>
      <c r="B144" s="73" t="s">
        <v>68</v>
      </c>
      <c r="C144" s="37" t="s">
        <v>68</v>
      </c>
      <c r="D144" s="73" t="s">
        <v>68</v>
      </c>
      <c r="E144" s="37" t="s">
        <v>750</v>
      </c>
      <c r="F144" s="73" t="s">
        <v>751</v>
      </c>
      <c r="G144" s="55">
        <v>58043361.280000001</v>
      </c>
      <c r="H144" s="55">
        <v>0</v>
      </c>
      <c r="I144" s="55">
        <v>58043361.280000001</v>
      </c>
      <c r="J144" s="55">
        <v>12039901.210000001</v>
      </c>
      <c r="K144" s="55">
        <v>11129204.779999999</v>
      </c>
      <c r="L144" s="55">
        <v>161069.20000000001</v>
      </c>
      <c r="M144" s="55">
        <v>0.27749805739713002</v>
      </c>
      <c r="N144" s="55">
        <v>161069.20000000001</v>
      </c>
    </row>
    <row r="145" spans="1:14" ht="13.8" x14ac:dyDescent="0.2">
      <c r="A145" s="37" t="s">
        <v>68</v>
      </c>
      <c r="B145" s="73" t="s">
        <v>68</v>
      </c>
      <c r="C145" s="37" t="s">
        <v>68</v>
      </c>
      <c r="D145" s="73" t="s">
        <v>68</v>
      </c>
      <c r="E145" s="37" t="s">
        <v>752</v>
      </c>
      <c r="F145" s="73" t="s">
        <v>753</v>
      </c>
      <c r="G145" s="55">
        <v>34766672.770000003</v>
      </c>
      <c r="H145" s="55">
        <v>0</v>
      </c>
      <c r="I145" s="55">
        <v>34766672.770000003</v>
      </c>
      <c r="J145" s="55">
        <v>2081945.33</v>
      </c>
      <c r="K145" s="55">
        <v>2081945.33</v>
      </c>
      <c r="L145" s="55">
        <v>2081945.33</v>
      </c>
      <c r="M145" s="55">
        <v>5.9883364271674004</v>
      </c>
      <c r="N145" s="55">
        <v>2081945.33</v>
      </c>
    </row>
    <row r="146" spans="1:14" ht="13.8" x14ac:dyDescent="0.2">
      <c r="A146" s="37" t="s">
        <v>68</v>
      </c>
      <c r="B146" s="73" t="s">
        <v>68</v>
      </c>
      <c r="C146" s="37" t="s">
        <v>68</v>
      </c>
      <c r="D146" s="73" t="s">
        <v>68</v>
      </c>
      <c r="E146" s="37" t="s">
        <v>754</v>
      </c>
      <c r="F146" s="73" t="s">
        <v>755</v>
      </c>
      <c r="G146" s="55">
        <v>460884557.72000003</v>
      </c>
      <c r="H146" s="55">
        <v>0</v>
      </c>
      <c r="I146" s="55">
        <v>460884557.72000003</v>
      </c>
      <c r="J146" s="55">
        <v>1055676.24</v>
      </c>
      <c r="K146" s="55">
        <v>1055676.24</v>
      </c>
      <c r="L146" s="55">
        <v>763429.25</v>
      </c>
      <c r="M146" s="55">
        <v>0.16564435436429001</v>
      </c>
      <c r="N146" s="55">
        <v>763429.25</v>
      </c>
    </row>
    <row r="147" spans="1:14" ht="13.8" x14ac:dyDescent="0.2">
      <c r="A147" s="37" t="s">
        <v>68</v>
      </c>
      <c r="B147" s="73" t="s">
        <v>68</v>
      </c>
      <c r="C147" s="37" t="s">
        <v>68</v>
      </c>
      <c r="D147" s="73" t="s">
        <v>68</v>
      </c>
      <c r="E147" s="37" t="s">
        <v>756</v>
      </c>
      <c r="F147" s="73" t="s">
        <v>757</v>
      </c>
      <c r="G147" s="55">
        <v>20755447.93</v>
      </c>
      <c r="H147" s="55">
        <v>0</v>
      </c>
      <c r="I147" s="55">
        <v>20755447.93</v>
      </c>
      <c r="J147" s="55">
        <v>3017102.17</v>
      </c>
      <c r="K147" s="55">
        <v>2262029.4</v>
      </c>
      <c r="L147" s="55">
        <v>353123.04</v>
      </c>
      <c r="M147" s="55">
        <v>1.70135109196846</v>
      </c>
      <c r="N147" s="55">
        <v>353123.04</v>
      </c>
    </row>
    <row r="148" spans="1:14" ht="13.8" x14ac:dyDescent="0.2">
      <c r="A148" s="37" t="s">
        <v>68</v>
      </c>
      <c r="B148" s="73" t="s">
        <v>68</v>
      </c>
      <c r="C148" s="37" t="s">
        <v>68</v>
      </c>
      <c r="D148" s="73" t="s">
        <v>68</v>
      </c>
      <c r="E148" s="41" t="s">
        <v>123</v>
      </c>
      <c r="F148" s="74" t="s">
        <v>68</v>
      </c>
      <c r="G148" s="75">
        <v>591391260.24000001</v>
      </c>
      <c r="H148" s="75">
        <v>0</v>
      </c>
      <c r="I148" s="75">
        <v>591391260.24000001</v>
      </c>
      <c r="J148" s="75">
        <v>21218569.780000001</v>
      </c>
      <c r="K148" s="75">
        <v>19291045.59</v>
      </c>
      <c r="L148" s="75">
        <v>3671473.39</v>
      </c>
      <c r="M148" s="75">
        <v>0.62081969025211003</v>
      </c>
      <c r="N148" s="75">
        <v>3671473.39</v>
      </c>
    </row>
    <row r="149" spans="1:14" ht="13.8" x14ac:dyDescent="0.2">
      <c r="A149" s="37" t="s">
        <v>68</v>
      </c>
      <c r="B149" s="73" t="s">
        <v>68</v>
      </c>
      <c r="C149" s="37" t="s">
        <v>452</v>
      </c>
      <c r="D149" s="73" t="s">
        <v>758</v>
      </c>
      <c r="E149" s="37" t="s">
        <v>759</v>
      </c>
      <c r="F149" s="73" t="s">
        <v>760</v>
      </c>
      <c r="G149" s="55">
        <v>3963432.64</v>
      </c>
      <c r="H149" s="55">
        <v>0</v>
      </c>
      <c r="I149" s="55">
        <v>3963432.64</v>
      </c>
      <c r="J149" s="55">
        <v>143099.31</v>
      </c>
      <c r="K149" s="55">
        <v>143099.31</v>
      </c>
      <c r="L149" s="55">
        <v>119528.3</v>
      </c>
      <c r="M149" s="55">
        <v>3.0157772531237002</v>
      </c>
      <c r="N149" s="55">
        <v>119528.3</v>
      </c>
    </row>
    <row r="150" spans="1:14" ht="13.8" x14ac:dyDescent="0.2">
      <c r="A150" s="37" t="s">
        <v>68</v>
      </c>
      <c r="B150" s="73" t="s">
        <v>68</v>
      </c>
      <c r="C150" s="37" t="s">
        <v>68</v>
      </c>
      <c r="D150" s="73" t="s">
        <v>68</v>
      </c>
      <c r="E150" s="37" t="s">
        <v>761</v>
      </c>
      <c r="F150" s="73" t="s">
        <v>762</v>
      </c>
      <c r="G150" s="55">
        <v>5209414.58</v>
      </c>
      <c r="H150" s="55">
        <v>0</v>
      </c>
      <c r="I150" s="55">
        <v>5209414.58</v>
      </c>
      <c r="J150" s="55">
        <v>220927.35999999999</v>
      </c>
      <c r="K150" s="55">
        <v>220927.35999999999</v>
      </c>
      <c r="L150" s="55">
        <v>190365.75</v>
      </c>
      <c r="M150" s="55">
        <v>3.6542637771785902</v>
      </c>
      <c r="N150" s="55">
        <v>190365.75</v>
      </c>
    </row>
    <row r="151" spans="1:14" ht="13.8" x14ac:dyDescent="0.2">
      <c r="A151" s="37" t="s">
        <v>68</v>
      </c>
      <c r="B151" s="73" t="s">
        <v>68</v>
      </c>
      <c r="C151" s="37" t="s">
        <v>68</v>
      </c>
      <c r="D151" s="73" t="s">
        <v>68</v>
      </c>
      <c r="E151" s="37" t="s">
        <v>763</v>
      </c>
      <c r="F151" s="73" t="s">
        <v>764</v>
      </c>
      <c r="G151" s="55">
        <v>24333662.09</v>
      </c>
      <c r="H151" s="55">
        <v>0</v>
      </c>
      <c r="I151" s="55">
        <v>24333662.09</v>
      </c>
      <c r="J151" s="55">
        <v>20560349.09</v>
      </c>
      <c r="K151" s="55">
        <v>60349.09</v>
      </c>
      <c r="L151" s="55">
        <v>58876.82</v>
      </c>
      <c r="M151" s="55">
        <v>0.24195626528485001</v>
      </c>
      <c r="N151" s="55">
        <v>58876.82</v>
      </c>
    </row>
    <row r="152" spans="1:14" ht="13.8" x14ac:dyDescent="0.2">
      <c r="A152" s="37" t="s">
        <v>68</v>
      </c>
      <c r="B152" s="73" t="s">
        <v>68</v>
      </c>
      <c r="C152" s="37" t="s">
        <v>68</v>
      </c>
      <c r="D152" s="73" t="s">
        <v>68</v>
      </c>
      <c r="E152" s="41" t="s">
        <v>123</v>
      </c>
      <c r="F152" s="74" t="s">
        <v>68</v>
      </c>
      <c r="G152" s="75">
        <v>33506509.309999999</v>
      </c>
      <c r="H152" s="75">
        <v>0</v>
      </c>
      <c r="I152" s="75">
        <v>33506509.309999999</v>
      </c>
      <c r="J152" s="75">
        <v>20924375.760000002</v>
      </c>
      <c r="K152" s="75">
        <v>424375.76</v>
      </c>
      <c r="L152" s="75">
        <v>368770.87</v>
      </c>
      <c r="M152" s="75">
        <v>1.1005947130695</v>
      </c>
      <c r="N152" s="75">
        <v>368770.87</v>
      </c>
    </row>
    <row r="153" spans="1:14" ht="13.8" x14ac:dyDescent="0.2">
      <c r="A153" s="37" t="s">
        <v>68</v>
      </c>
      <c r="B153" s="73" t="s">
        <v>68</v>
      </c>
      <c r="C153" s="37" t="s">
        <v>454</v>
      </c>
      <c r="D153" s="73" t="s">
        <v>765</v>
      </c>
      <c r="E153" s="37" t="s">
        <v>766</v>
      </c>
      <c r="F153" s="73" t="s">
        <v>767</v>
      </c>
      <c r="G153" s="55">
        <v>16817149.48</v>
      </c>
      <c r="H153" s="55">
        <v>22945966</v>
      </c>
      <c r="I153" s="55">
        <v>39763115.479999997</v>
      </c>
      <c r="J153" s="55">
        <v>18183446.280000001</v>
      </c>
      <c r="K153" s="55">
        <v>4355542.1100000003</v>
      </c>
      <c r="L153" s="55">
        <v>136078.07999999999</v>
      </c>
      <c r="M153" s="55">
        <v>0.34222187662443998</v>
      </c>
      <c r="N153" s="55">
        <v>136078.07999999999</v>
      </c>
    </row>
    <row r="154" spans="1:14" ht="13.8" x14ac:dyDescent="0.2">
      <c r="A154" s="37" t="s">
        <v>68</v>
      </c>
      <c r="B154" s="73" t="s">
        <v>68</v>
      </c>
      <c r="C154" s="37" t="s">
        <v>68</v>
      </c>
      <c r="D154" s="73" t="s">
        <v>68</v>
      </c>
      <c r="E154" s="37" t="s">
        <v>768</v>
      </c>
      <c r="F154" s="73" t="s">
        <v>769</v>
      </c>
      <c r="G154" s="55">
        <v>1210395.8400000001</v>
      </c>
      <c r="H154" s="55">
        <v>0</v>
      </c>
      <c r="I154" s="55">
        <v>1210395.8400000001</v>
      </c>
      <c r="J154" s="55">
        <v>57185.33</v>
      </c>
      <c r="K154" s="55">
        <v>57185.33</v>
      </c>
      <c r="L154" s="55">
        <v>57185.33</v>
      </c>
      <c r="M154" s="55">
        <v>4.72451475048031</v>
      </c>
      <c r="N154" s="55">
        <v>57185.33</v>
      </c>
    </row>
    <row r="155" spans="1:14" ht="13.8" x14ac:dyDescent="0.2">
      <c r="A155" s="37" t="s">
        <v>68</v>
      </c>
      <c r="B155" s="73" t="s">
        <v>68</v>
      </c>
      <c r="C155" s="37" t="s">
        <v>68</v>
      </c>
      <c r="D155" s="73" t="s">
        <v>68</v>
      </c>
      <c r="E155" s="41" t="s">
        <v>123</v>
      </c>
      <c r="F155" s="74" t="s">
        <v>68</v>
      </c>
      <c r="G155" s="75">
        <v>18027545.32</v>
      </c>
      <c r="H155" s="75">
        <v>22945966</v>
      </c>
      <c r="I155" s="75">
        <v>40973511.32</v>
      </c>
      <c r="J155" s="75">
        <v>18240631.609999999</v>
      </c>
      <c r="K155" s="75">
        <v>4412727.4400000004</v>
      </c>
      <c r="L155" s="75">
        <v>193263.41</v>
      </c>
      <c r="M155" s="75">
        <v>0.47167890613676999</v>
      </c>
      <c r="N155" s="75">
        <v>193263.41</v>
      </c>
    </row>
    <row r="156" spans="1:14" ht="13.8" x14ac:dyDescent="0.2">
      <c r="A156" s="37" t="s">
        <v>68</v>
      </c>
      <c r="B156" s="73" t="s">
        <v>68</v>
      </c>
      <c r="C156" s="37" t="s">
        <v>458</v>
      </c>
      <c r="D156" s="73" t="s">
        <v>770</v>
      </c>
      <c r="E156" s="37" t="s">
        <v>771</v>
      </c>
      <c r="F156" s="73" t="s">
        <v>772</v>
      </c>
      <c r="G156" s="55">
        <v>30748157.190000001</v>
      </c>
      <c r="H156" s="55">
        <v>0</v>
      </c>
      <c r="I156" s="55">
        <v>30748157.190000001</v>
      </c>
      <c r="J156" s="55">
        <v>441771.29</v>
      </c>
      <c r="K156" s="55">
        <v>407679.31</v>
      </c>
      <c r="L156" s="55">
        <v>111628.65</v>
      </c>
      <c r="M156" s="55">
        <v>0.36304175664973998</v>
      </c>
      <c r="N156" s="55">
        <v>111628.65</v>
      </c>
    </row>
    <row r="157" spans="1:14" ht="13.8" x14ac:dyDescent="0.2">
      <c r="A157" s="37" t="s">
        <v>68</v>
      </c>
      <c r="B157" s="73" t="s">
        <v>68</v>
      </c>
      <c r="C157" s="37" t="s">
        <v>68</v>
      </c>
      <c r="D157" s="73" t="s">
        <v>68</v>
      </c>
      <c r="E157" s="41" t="s">
        <v>123</v>
      </c>
      <c r="F157" s="74" t="s">
        <v>68</v>
      </c>
      <c r="G157" s="75">
        <v>30748157.190000001</v>
      </c>
      <c r="H157" s="75">
        <v>0</v>
      </c>
      <c r="I157" s="75">
        <v>30748157.190000001</v>
      </c>
      <c r="J157" s="75">
        <v>441771.29</v>
      </c>
      <c r="K157" s="75">
        <v>407679.31</v>
      </c>
      <c r="L157" s="75">
        <v>111628.65</v>
      </c>
      <c r="M157" s="75">
        <v>0.36304175664973998</v>
      </c>
      <c r="N157" s="75">
        <v>111628.65</v>
      </c>
    </row>
    <row r="158" spans="1:14" ht="13.8" x14ac:dyDescent="0.2">
      <c r="A158" s="37" t="s">
        <v>68</v>
      </c>
      <c r="B158" s="73" t="s">
        <v>68</v>
      </c>
      <c r="C158" s="97" t="s">
        <v>123</v>
      </c>
      <c r="D158" s="98" t="s">
        <v>68</v>
      </c>
      <c r="E158" s="97" t="s">
        <v>68</v>
      </c>
      <c r="F158" s="98" t="s">
        <v>68</v>
      </c>
      <c r="G158" s="99">
        <v>673673472.05999994</v>
      </c>
      <c r="H158" s="99">
        <v>22945966</v>
      </c>
      <c r="I158" s="99">
        <v>696619438.05999994</v>
      </c>
      <c r="J158" s="99">
        <v>60825348.439999998</v>
      </c>
      <c r="K158" s="99">
        <v>24535828.100000001</v>
      </c>
      <c r="L158" s="99">
        <v>4345136.32</v>
      </c>
      <c r="M158" s="99">
        <v>0.62374606314470005</v>
      </c>
      <c r="N158" s="99">
        <v>4345136.32</v>
      </c>
    </row>
    <row r="159" spans="1:14" ht="13.8" x14ac:dyDescent="0.2">
      <c r="A159" s="37" t="s">
        <v>21</v>
      </c>
      <c r="B159" s="73" t="s">
        <v>773</v>
      </c>
      <c r="C159" s="37" t="s">
        <v>774</v>
      </c>
      <c r="D159" s="73" t="s">
        <v>775</v>
      </c>
      <c r="E159" s="37" t="s">
        <v>776</v>
      </c>
      <c r="F159" s="73" t="s">
        <v>777</v>
      </c>
      <c r="G159" s="55">
        <v>63521435.890000001</v>
      </c>
      <c r="H159" s="55">
        <v>0</v>
      </c>
      <c r="I159" s="55">
        <v>63521435.890000001</v>
      </c>
      <c r="J159" s="55">
        <v>0</v>
      </c>
      <c r="K159" s="55">
        <v>0</v>
      </c>
      <c r="L159" s="55">
        <v>0</v>
      </c>
      <c r="M159" s="55">
        <v>0</v>
      </c>
      <c r="N159" s="55">
        <v>0</v>
      </c>
    </row>
    <row r="160" spans="1:14" ht="13.8" x14ac:dyDescent="0.2">
      <c r="A160" s="37" t="s">
        <v>68</v>
      </c>
      <c r="B160" s="73" t="s">
        <v>68</v>
      </c>
      <c r="C160" s="37" t="s">
        <v>68</v>
      </c>
      <c r="D160" s="73" t="s">
        <v>68</v>
      </c>
      <c r="E160" s="37" t="s">
        <v>778</v>
      </c>
      <c r="F160" s="73" t="s">
        <v>779</v>
      </c>
      <c r="G160" s="55">
        <v>2789679</v>
      </c>
      <c r="H160" s="55">
        <v>0</v>
      </c>
      <c r="I160" s="55">
        <v>2789679</v>
      </c>
      <c r="J160" s="55">
        <v>419932.37</v>
      </c>
      <c r="K160" s="55">
        <v>419932.37</v>
      </c>
      <c r="L160" s="55">
        <v>0</v>
      </c>
      <c r="M160" s="55">
        <v>0</v>
      </c>
      <c r="N160" s="55">
        <v>0</v>
      </c>
    </row>
    <row r="161" spans="1:14" ht="13.8" x14ac:dyDescent="0.2">
      <c r="A161" s="37" t="s">
        <v>68</v>
      </c>
      <c r="B161" s="73" t="s">
        <v>68</v>
      </c>
      <c r="C161" s="37" t="s">
        <v>68</v>
      </c>
      <c r="D161" s="73" t="s">
        <v>68</v>
      </c>
      <c r="E161" s="41" t="s">
        <v>123</v>
      </c>
      <c r="F161" s="74" t="s">
        <v>68</v>
      </c>
      <c r="G161" s="75">
        <v>66311114.890000001</v>
      </c>
      <c r="H161" s="75">
        <v>0</v>
      </c>
      <c r="I161" s="75">
        <v>66311114.890000001</v>
      </c>
      <c r="J161" s="75">
        <v>419932.37</v>
      </c>
      <c r="K161" s="75">
        <v>419932.37</v>
      </c>
      <c r="L161" s="75">
        <v>0</v>
      </c>
      <c r="M161" s="75">
        <v>0</v>
      </c>
      <c r="N161" s="75">
        <v>0</v>
      </c>
    </row>
    <row r="162" spans="1:14" ht="13.8" x14ac:dyDescent="0.2">
      <c r="A162" s="37" t="s">
        <v>68</v>
      </c>
      <c r="B162" s="73" t="s">
        <v>68</v>
      </c>
      <c r="C162" s="97" t="s">
        <v>123</v>
      </c>
      <c r="D162" s="98" t="s">
        <v>68</v>
      </c>
      <c r="E162" s="97" t="s">
        <v>68</v>
      </c>
      <c r="F162" s="98" t="s">
        <v>68</v>
      </c>
      <c r="G162" s="99">
        <v>66311114.890000001</v>
      </c>
      <c r="H162" s="99">
        <v>0</v>
      </c>
      <c r="I162" s="99">
        <v>66311114.890000001</v>
      </c>
      <c r="J162" s="99">
        <v>419932.37</v>
      </c>
      <c r="K162" s="99">
        <v>419932.37</v>
      </c>
      <c r="L162" s="99">
        <v>0</v>
      </c>
      <c r="M162" s="99">
        <v>0</v>
      </c>
      <c r="N162" s="99">
        <v>0</v>
      </c>
    </row>
    <row r="163" spans="1:14" ht="13.8" x14ac:dyDescent="0.2">
      <c r="A163" s="121" t="s">
        <v>263</v>
      </c>
      <c r="B163" s="122" t="s">
        <v>68</v>
      </c>
      <c r="C163" s="105" t="s">
        <v>68</v>
      </c>
      <c r="D163" s="95" t="s">
        <v>68</v>
      </c>
      <c r="E163" s="79" t="s">
        <v>68</v>
      </c>
      <c r="F163" s="96" t="s">
        <v>68</v>
      </c>
      <c r="G163" s="66">
        <v>7443845671.8199997</v>
      </c>
      <c r="H163" s="66">
        <v>22910966</v>
      </c>
      <c r="I163" s="66">
        <v>7466756637.8199997</v>
      </c>
      <c r="J163" s="66">
        <v>2575883858.9499998</v>
      </c>
      <c r="K163" s="66">
        <v>2294234801.9299998</v>
      </c>
      <c r="L163" s="66">
        <v>548288611.77999997</v>
      </c>
      <c r="M163" s="71">
        <v>7.3430625688649602</v>
      </c>
      <c r="N163" s="66">
        <v>539713271.01999998</v>
      </c>
    </row>
    <row r="164" spans="1:14" ht="13.8" x14ac:dyDescent="0.3">
      <c r="A164" s="39" t="s">
        <v>1770</v>
      </c>
      <c r="B164" s="93"/>
      <c r="C164" s="18"/>
      <c r="D164" s="93"/>
      <c r="E164" s="40"/>
      <c r="F164" s="93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6999999999999995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ignoredErrors>
    <ignoredError sqref="A7:F163 B164:F164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topLeftCell="A78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7" customFormat="1" ht="18" customHeight="1" x14ac:dyDescent="0.35">
      <c r="A1" s="106" t="s">
        <v>61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" x14ac:dyDescent="0.35">
      <c r="A2" s="106" t="s">
        <v>49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09" t="s">
        <v>48</v>
      </c>
      <c r="B5" s="11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780</v>
      </c>
      <c r="B7" s="42" t="s">
        <v>781</v>
      </c>
      <c r="C7" s="38">
        <v>1745859.36</v>
      </c>
      <c r="D7" s="38">
        <v>0</v>
      </c>
      <c r="E7" s="38">
        <v>1745859.36</v>
      </c>
      <c r="F7" s="38">
        <v>556852.54</v>
      </c>
      <c r="G7" s="38">
        <v>545031.93000000005</v>
      </c>
      <c r="H7" s="55">
        <v>29745.78</v>
      </c>
      <c r="I7" s="49">
        <v>1.7037901609669199</v>
      </c>
      <c r="J7" s="38">
        <v>29745.78</v>
      </c>
    </row>
    <row r="8" spans="1:10" ht="13.8" x14ac:dyDescent="0.2">
      <c r="A8" s="37" t="s">
        <v>782</v>
      </c>
      <c r="B8" s="42" t="s">
        <v>783</v>
      </c>
      <c r="C8" s="38">
        <v>14726227.83</v>
      </c>
      <c r="D8" s="38">
        <v>0</v>
      </c>
      <c r="E8" s="38">
        <v>14726227.83</v>
      </c>
      <c r="F8" s="38">
        <v>7969359.1299999999</v>
      </c>
      <c r="G8" s="38">
        <v>7758185.6600000001</v>
      </c>
      <c r="H8" s="55">
        <v>0</v>
      </c>
      <c r="I8" s="49">
        <v>0</v>
      </c>
      <c r="J8" s="38">
        <v>0</v>
      </c>
    </row>
    <row r="9" spans="1:10" ht="13.8" x14ac:dyDescent="0.2">
      <c r="A9" s="37" t="s">
        <v>784</v>
      </c>
      <c r="B9" s="42" t="s">
        <v>785</v>
      </c>
      <c r="C9" s="38">
        <v>454334115.93000001</v>
      </c>
      <c r="D9" s="38">
        <v>0</v>
      </c>
      <c r="E9" s="38">
        <v>454334115.93000001</v>
      </c>
      <c r="F9" s="38">
        <v>1030748.32</v>
      </c>
      <c r="G9" s="38">
        <v>368536.35</v>
      </c>
      <c r="H9" s="55">
        <v>0</v>
      </c>
      <c r="I9" s="49">
        <v>0</v>
      </c>
      <c r="J9" s="38">
        <v>0</v>
      </c>
    </row>
    <row r="10" spans="1:10" ht="13.8" x14ac:dyDescent="0.2">
      <c r="A10" s="37" t="s">
        <v>786</v>
      </c>
      <c r="B10" s="42" t="s">
        <v>787</v>
      </c>
      <c r="C10" s="38">
        <v>75012794.430000007</v>
      </c>
      <c r="D10" s="38">
        <v>0</v>
      </c>
      <c r="E10" s="38">
        <v>75012794.430000007</v>
      </c>
      <c r="F10" s="38">
        <v>19366988.859999999</v>
      </c>
      <c r="G10" s="38">
        <v>17687625.829999998</v>
      </c>
      <c r="H10" s="55">
        <v>0</v>
      </c>
      <c r="I10" s="49">
        <v>0</v>
      </c>
      <c r="J10" s="38">
        <v>0</v>
      </c>
    </row>
    <row r="11" spans="1:10" ht="13.8" x14ac:dyDescent="0.2">
      <c r="A11" s="37" t="s">
        <v>788</v>
      </c>
      <c r="B11" s="42" t="s">
        <v>789</v>
      </c>
      <c r="C11" s="38">
        <v>21646440</v>
      </c>
      <c r="D11" s="38">
        <v>0</v>
      </c>
      <c r="E11" s="38">
        <v>21646440</v>
      </c>
      <c r="F11" s="38">
        <v>0</v>
      </c>
      <c r="G11" s="38">
        <v>0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790</v>
      </c>
      <c r="B12" s="42" t="s">
        <v>791</v>
      </c>
      <c r="C12" s="38">
        <v>106972.86</v>
      </c>
      <c r="D12" s="38">
        <v>0</v>
      </c>
      <c r="E12" s="38">
        <v>106972.86</v>
      </c>
      <c r="F12" s="38">
        <v>25600.3</v>
      </c>
      <c r="G12" s="38">
        <v>25600.3</v>
      </c>
      <c r="H12" s="55">
        <v>0</v>
      </c>
      <c r="I12" s="49">
        <v>0</v>
      </c>
      <c r="J12" s="38">
        <v>0</v>
      </c>
    </row>
    <row r="13" spans="1:10" ht="13.8" x14ac:dyDescent="0.2">
      <c r="A13" s="37" t="s">
        <v>792</v>
      </c>
      <c r="B13" s="42" t="s">
        <v>793</v>
      </c>
      <c r="C13" s="38">
        <v>21961.71</v>
      </c>
      <c r="D13" s="38">
        <v>0</v>
      </c>
      <c r="E13" s="38">
        <v>21961.71</v>
      </c>
      <c r="F13" s="38">
        <v>790.07</v>
      </c>
      <c r="G13" s="38">
        <v>790.07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794</v>
      </c>
      <c r="B14" s="42" t="s">
        <v>795</v>
      </c>
      <c r="C14" s="38">
        <v>13057659.789999999</v>
      </c>
      <c r="D14" s="38">
        <v>0</v>
      </c>
      <c r="E14" s="38">
        <v>13057659.789999999</v>
      </c>
      <c r="F14" s="38">
        <v>8721745.9900000002</v>
      </c>
      <c r="G14" s="38">
        <v>3640976.01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796</v>
      </c>
      <c r="B15" s="42" t="s">
        <v>797</v>
      </c>
      <c r="C15" s="38">
        <v>60812.71</v>
      </c>
      <c r="D15" s="38">
        <v>0</v>
      </c>
      <c r="E15" s="38">
        <v>60812.71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798</v>
      </c>
      <c r="B16" s="42" t="s">
        <v>793</v>
      </c>
      <c r="C16" s="38">
        <v>59088.480000000003</v>
      </c>
      <c r="D16" s="38">
        <v>0</v>
      </c>
      <c r="E16" s="38">
        <v>59088.480000000003</v>
      </c>
      <c r="F16" s="38">
        <v>25898.31</v>
      </c>
      <c r="G16" s="38">
        <v>24690.26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799</v>
      </c>
      <c r="B17" s="42" t="s">
        <v>783</v>
      </c>
      <c r="C17" s="38">
        <v>87013025.560000002</v>
      </c>
      <c r="D17" s="38">
        <v>0</v>
      </c>
      <c r="E17" s="38">
        <v>87013025.560000002</v>
      </c>
      <c r="F17" s="38">
        <v>44571199.020000003</v>
      </c>
      <c r="G17" s="38">
        <v>30917309.620000001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800</v>
      </c>
      <c r="B18" s="42" t="s">
        <v>801</v>
      </c>
      <c r="C18" s="38">
        <v>34200</v>
      </c>
      <c r="D18" s="38">
        <v>0</v>
      </c>
      <c r="E18" s="38">
        <v>34200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802</v>
      </c>
      <c r="B19" s="42" t="s">
        <v>803</v>
      </c>
      <c r="C19" s="38">
        <v>89111.63</v>
      </c>
      <c r="D19" s="38">
        <v>0</v>
      </c>
      <c r="E19" s="38">
        <v>89111.63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804</v>
      </c>
      <c r="B20" s="42" t="s">
        <v>805</v>
      </c>
      <c r="C20" s="38">
        <v>8100</v>
      </c>
      <c r="D20" s="38">
        <v>0</v>
      </c>
      <c r="E20" s="38">
        <v>8100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806</v>
      </c>
      <c r="B21" s="42" t="s">
        <v>807</v>
      </c>
      <c r="C21" s="38">
        <v>3984325.57</v>
      </c>
      <c r="D21" s="38">
        <v>0</v>
      </c>
      <c r="E21" s="38">
        <v>3984325.57</v>
      </c>
      <c r="F21" s="38">
        <v>23440.41</v>
      </c>
      <c r="G21" s="38">
        <v>23440.41</v>
      </c>
      <c r="H21" s="55">
        <v>6016.41</v>
      </c>
      <c r="I21" s="49">
        <v>0.15100196744212999</v>
      </c>
      <c r="J21" s="38">
        <v>4281.93</v>
      </c>
    </row>
    <row r="22" spans="1:10" ht="13.8" x14ac:dyDescent="0.2">
      <c r="A22" s="37" t="s">
        <v>808</v>
      </c>
      <c r="B22" s="42" t="s">
        <v>809</v>
      </c>
      <c r="C22" s="38">
        <v>6234768.1900000004</v>
      </c>
      <c r="D22" s="38">
        <v>0</v>
      </c>
      <c r="E22" s="38">
        <v>6234768.1900000004</v>
      </c>
      <c r="F22" s="38">
        <v>3949577.53</v>
      </c>
      <c r="G22" s="38">
        <v>3949577.53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810</v>
      </c>
      <c r="B23" s="42" t="s">
        <v>811</v>
      </c>
      <c r="C23" s="38">
        <v>200000</v>
      </c>
      <c r="D23" s="38">
        <v>0</v>
      </c>
      <c r="E23" s="38">
        <v>200000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812</v>
      </c>
      <c r="B24" s="42" t="s">
        <v>813</v>
      </c>
      <c r="C24" s="38">
        <v>29800000</v>
      </c>
      <c r="D24" s="38">
        <v>0</v>
      </c>
      <c r="E24" s="38">
        <v>29800000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814</v>
      </c>
      <c r="B25" s="42" t="s">
        <v>815</v>
      </c>
      <c r="C25" s="38">
        <v>10000000</v>
      </c>
      <c r="D25" s="38">
        <v>0</v>
      </c>
      <c r="E25" s="38">
        <v>10000000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816</v>
      </c>
      <c r="B26" s="42" t="s">
        <v>817</v>
      </c>
      <c r="C26" s="38">
        <v>10451013</v>
      </c>
      <c r="D26" s="38">
        <v>0</v>
      </c>
      <c r="E26" s="38">
        <v>10451013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818</v>
      </c>
      <c r="B27" s="42" t="s">
        <v>819</v>
      </c>
      <c r="C27" s="38">
        <v>0</v>
      </c>
      <c r="D27" s="38">
        <v>0</v>
      </c>
      <c r="E27" s="38">
        <v>0</v>
      </c>
      <c r="F27" s="38">
        <v>214048.98</v>
      </c>
      <c r="G27" s="38">
        <v>214048.98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820</v>
      </c>
      <c r="B28" s="42" t="s">
        <v>821</v>
      </c>
      <c r="C28" s="38">
        <v>11409703</v>
      </c>
      <c r="D28" s="38">
        <v>0</v>
      </c>
      <c r="E28" s="38">
        <v>11409703</v>
      </c>
      <c r="F28" s="38">
        <v>5134376.0599999996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822</v>
      </c>
      <c r="B29" s="42" t="s">
        <v>823</v>
      </c>
      <c r="C29" s="38">
        <v>6770096.3099999996</v>
      </c>
      <c r="D29" s="38">
        <v>0</v>
      </c>
      <c r="E29" s="38">
        <v>6770096.3099999996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824</v>
      </c>
      <c r="B30" s="42" t="s">
        <v>825</v>
      </c>
      <c r="C30" s="38">
        <v>29196545.140000001</v>
      </c>
      <c r="D30" s="38">
        <v>0</v>
      </c>
      <c r="E30" s="38">
        <v>29196545.140000001</v>
      </c>
      <c r="F30" s="38">
        <v>2635898.25</v>
      </c>
      <c r="G30" s="38">
        <v>1527995.06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826</v>
      </c>
      <c r="B31" s="42" t="s">
        <v>827</v>
      </c>
      <c r="C31" s="38">
        <v>21499660</v>
      </c>
      <c r="D31" s="38">
        <v>0</v>
      </c>
      <c r="E31" s="38">
        <v>21499660</v>
      </c>
      <c r="F31" s="38">
        <v>3796558.51</v>
      </c>
      <c r="G31" s="38">
        <v>374455.74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828</v>
      </c>
      <c r="B32" s="42" t="s">
        <v>829</v>
      </c>
      <c r="C32" s="38">
        <v>5000000</v>
      </c>
      <c r="D32" s="38">
        <v>22945966</v>
      </c>
      <c r="E32" s="38">
        <v>27945966</v>
      </c>
      <c r="F32" s="38">
        <v>13310193.880000001</v>
      </c>
      <c r="G32" s="38">
        <v>1231122.71</v>
      </c>
      <c r="H32" s="55">
        <v>7159.07</v>
      </c>
      <c r="I32" s="49">
        <v>2.5617543512360001E-2</v>
      </c>
      <c r="J32" s="38">
        <v>7159.07</v>
      </c>
    </row>
    <row r="33" spans="1:10" ht="13.8" x14ac:dyDescent="0.2">
      <c r="A33" s="37" t="s">
        <v>830</v>
      </c>
      <c r="B33" s="42" t="s">
        <v>831</v>
      </c>
      <c r="C33" s="38">
        <v>32130894.530000001</v>
      </c>
      <c r="D33" s="38">
        <v>0</v>
      </c>
      <c r="E33" s="38">
        <v>32130894.530000001</v>
      </c>
      <c r="F33" s="38">
        <v>0</v>
      </c>
      <c r="G33" s="38">
        <v>0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832</v>
      </c>
      <c r="B34" s="42" t="s">
        <v>833</v>
      </c>
      <c r="C34" s="38">
        <v>13441632</v>
      </c>
      <c r="D34" s="38">
        <v>0</v>
      </c>
      <c r="E34" s="38">
        <v>13441632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834</v>
      </c>
      <c r="B35" s="42" t="s">
        <v>835</v>
      </c>
      <c r="C35" s="38">
        <v>2568705.88</v>
      </c>
      <c r="D35" s="38">
        <v>0</v>
      </c>
      <c r="E35" s="38">
        <v>2568705.88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836</v>
      </c>
      <c r="B36" s="42" t="s">
        <v>837</v>
      </c>
      <c r="C36" s="38">
        <v>22908070.07</v>
      </c>
      <c r="D36" s="38">
        <v>0</v>
      </c>
      <c r="E36" s="38">
        <v>22908070.07</v>
      </c>
      <c r="F36" s="38">
        <v>0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838</v>
      </c>
      <c r="B37" s="42" t="s">
        <v>839</v>
      </c>
      <c r="C37" s="38">
        <v>1511898</v>
      </c>
      <c r="D37" s="38">
        <v>0</v>
      </c>
      <c r="E37" s="38">
        <v>1511898</v>
      </c>
      <c r="F37" s="38">
        <v>0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840</v>
      </c>
      <c r="B38" s="42" t="s">
        <v>841</v>
      </c>
      <c r="C38" s="38">
        <v>21600000</v>
      </c>
      <c r="D38" s="38">
        <v>0</v>
      </c>
      <c r="E38" s="38">
        <v>21600000</v>
      </c>
      <c r="F38" s="38">
        <v>0</v>
      </c>
      <c r="G38" s="38">
        <v>0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842</v>
      </c>
      <c r="B39" s="42" t="s">
        <v>843</v>
      </c>
      <c r="C39" s="38">
        <v>7175000</v>
      </c>
      <c r="D39" s="38">
        <v>0</v>
      </c>
      <c r="E39" s="38">
        <v>7175000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844</v>
      </c>
      <c r="B40" s="42" t="s">
        <v>845</v>
      </c>
      <c r="C40" s="38">
        <v>1683792.69</v>
      </c>
      <c r="D40" s="38">
        <v>0</v>
      </c>
      <c r="E40" s="38">
        <v>1683792.69</v>
      </c>
      <c r="F40" s="38">
        <v>868613.25</v>
      </c>
      <c r="G40" s="38">
        <v>758387.78</v>
      </c>
      <c r="H40" s="55">
        <v>11556.83</v>
      </c>
      <c r="I40" s="49">
        <v>0.68635705978744999</v>
      </c>
      <c r="J40" s="38">
        <v>11556.83</v>
      </c>
    </row>
    <row r="41" spans="1:10" ht="13.8" x14ac:dyDescent="0.2">
      <c r="A41" s="37" t="s">
        <v>846</v>
      </c>
      <c r="B41" s="42" t="s">
        <v>847</v>
      </c>
      <c r="C41" s="38">
        <v>18402029.09</v>
      </c>
      <c r="D41" s="38">
        <v>0</v>
      </c>
      <c r="E41" s="38">
        <v>18402029.09</v>
      </c>
      <c r="F41" s="38">
        <v>4963910.8600000003</v>
      </c>
      <c r="G41" s="38">
        <v>4396363.26</v>
      </c>
      <c r="H41" s="55">
        <v>11721.38</v>
      </c>
      <c r="I41" s="49">
        <v>6.3696127979550002E-2</v>
      </c>
      <c r="J41" s="38">
        <v>11721.38</v>
      </c>
    </row>
    <row r="42" spans="1:10" ht="13.8" x14ac:dyDescent="0.2">
      <c r="A42" s="37" t="s">
        <v>848</v>
      </c>
      <c r="B42" s="42" t="s">
        <v>849</v>
      </c>
      <c r="C42" s="38">
        <v>31237857.32</v>
      </c>
      <c r="D42" s="38">
        <v>0</v>
      </c>
      <c r="E42" s="38">
        <v>31237857.32</v>
      </c>
      <c r="F42" s="38">
        <v>943990.45</v>
      </c>
      <c r="G42" s="38">
        <v>870664.5</v>
      </c>
      <c r="H42" s="55">
        <v>139921.19</v>
      </c>
      <c r="I42" s="49">
        <v>0.44792185509604998</v>
      </c>
      <c r="J42" s="38">
        <v>139921.19</v>
      </c>
    </row>
    <row r="43" spans="1:10" ht="13.8" x14ac:dyDescent="0.2">
      <c r="A43" s="37" t="s">
        <v>850</v>
      </c>
      <c r="B43" s="42" t="s">
        <v>851</v>
      </c>
      <c r="C43" s="38">
        <v>100000</v>
      </c>
      <c r="D43" s="38">
        <v>0</v>
      </c>
      <c r="E43" s="38">
        <v>100000</v>
      </c>
      <c r="F43" s="38">
        <v>0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852</v>
      </c>
      <c r="B44" s="42" t="s">
        <v>853</v>
      </c>
      <c r="C44" s="38">
        <v>190495.32</v>
      </c>
      <c r="D44" s="38">
        <v>0</v>
      </c>
      <c r="E44" s="38">
        <v>190495.32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854</v>
      </c>
      <c r="B45" s="42" t="s">
        <v>855</v>
      </c>
      <c r="C45" s="38">
        <v>2051202.67</v>
      </c>
      <c r="D45" s="38">
        <v>0</v>
      </c>
      <c r="E45" s="38">
        <v>2051202.67</v>
      </c>
      <c r="F45" s="38">
        <v>2044450.16</v>
      </c>
      <c r="G45" s="38">
        <v>1995964.89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856</v>
      </c>
      <c r="B46" s="42" t="s">
        <v>857</v>
      </c>
      <c r="C46" s="38">
        <v>180000</v>
      </c>
      <c r="D46" s="38">
        <v>0</v>
      </c>
      <c r="E46" s="38">
        <v>180000</v>
      </c>
      <c r="F46" s="38">
        <v>0</v>
      </c>
      <c r="G46" s="38">
        <v>0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858</v>
      </c>
      <c r="B47" s="42" t="s">
        <v>859</v>
      </c>
      <c r="C47" s="38">
        <v>314263</v>
      </c>
      <c r="D47" s="38">
        <v>0</v>
      </c>
      <c r="E47" s="38">
        <v>314263</v>
      </c>
      <c r="F47" s="38">
        <v>203559.07</v>
      </c>
      <c r="G47" s="38">
        <v>165183.91</v>
      </c>
      <c r="H47" s="55">
        <v>1386.79</v>
      </c>
      <c r="I47" s="49">
        <v>0.44128325638080002</v>
      </c>
      <c r="J47" s="38">
        <v>1386.79</v>
      </c>
    </row>
    <row r="48" spans="1:10" ht="13.8" x14ac:dyDescent="0.2">
      <c r="A48" s="37" t="s">
        <v>860</v>
      </c>
      <c r="B48" s="42" t="s">
        <v>861</v>
      </c>
      <c r="C48" s="38">
        <v>130884</v>
      </c>
      <c r="D48" s="38">
        <v>0</v>
      </c>
      <c r="E48" s="38">
        <v>130884</v>
      </c>
      <c r="F48" s="38">
        <v>0</v>
      </c>
      <c r="G48" s="38">
        <v>0</v>
      </c>
      <c r="H48" s="55">
        <v>0</v>
      </c>
      <c r="I48" s="49">
        <v>0</v>
      </c>
      <c r="J48" s="38">
        <v>0</v>
      </c>
    </row>
    <row r="49" spans="1:10" ht="13.8" x14ac:dyDescent="0.2">
      <c r="A49" s="37" t="s">
        <v>862</v>
      </c>
      <c r="B49" s="42" t="s">
        <v>863</v>
      </c>
      <c r="C49" s="38">
        <v>762673.89</v>
      </c>
      <c r="D49" s="38">
        <v>0</v>
      </c>
      <c r="E49" s="38">
        <v>762673.89</v>
      </c>
      <c r="F49" s="38">
        <v>313151.48</v>
      </c>
      <c r="G49" s="38">
        <v>201291.05</v>
      </c>
      <c r="H49" s="55">
        <v>0</v>
      </c>
      <c r="I49" s="49">
        <v>0</v>
      </c>
      <c r="J49" s="38">
        <v>0</v>
      </c>
    </row>
    <row r="50" spans="1:10" ht="13.8" x14ac:dyDescent="0.2">
      <c r="A50" s="37" t="s">
        <v>864</v>
      </c>
      <c r="B50" s="42" t="s">
        <v>865</v>
      </c>
      <c r="C50" s="38">
        <v>722166.15</v>
      </c>
      <c r="D50" s="38">
        <v>0</v>
      </c>
      <c r="E50" s="38">
        <v>722166.15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866</v>
      </c>
      <c r="B51" s="42" t="s">
        <v>867</v>
      </c>
      <c r="C51" s="38">
        <v>50000</v>
      </c>
      <c r="D51" s="38">
        <v>0</v>
      </c>
      <c r="E51" s="38">
        <v>50000</v>
      </c>
      <c r="F51" s="38">
        <v>0</v>
      </c>
      <c r="G51" s="38">
        <v>0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868</v>
      </c>
      <c r="B52" s="42" t="s">
        <v>869</v>
      </c>
      <c r="C52" s="38">
        <v>3648.14</v>
      </c>
      <c r="D52" s="38">
        <v>0</v>
      </c>
      <c r="E52" s="38">
        <v>3648.14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870</v>
      </c>
      <c r="B53" s="42" t="s">
        <v>871</v>
      </c>
      <c r="C53" s="38">
        <v>125000</v>
      </c>
      <c r="D53" s="38">
        <v>0</v>
      </c>
      <c r="E53" s="38">
        <v>125000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872</v>
      </c>
      <c r="B54" s="42" t="s">
        <v>873</v>
      </c>
      <c r="C54" s="38">
        <v>220400</v>
      </c>
      <c r="D54" s="38">
        <v>0</v>
      </c>
      <c r="E54" s="38">
        <v>220400</v>
      </c>
      <c r="F54" s="38">
        <v>220400</v>
      </c>
      <c r="G54" s="38">
        <v>0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874</v>
      </c>
      <c r="B55" s="42" t="s">
        <v>875</v>
      </c>
      <c r="C55" s="38">
        <v>468436.97</v>
      </c>
      <c r="D55" s="38">
        <v>0</v>
      </c>
      <c r="E55" s="38">
        <v>468436.97</v>
      </c>
      <c r="F55" s="38">
        <v>456788.51</v>
      </c>
      <c r="G55" s="38">
        <v>395861.02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876</v>
      </c>
      <c r="B56" s="42" t="s">
        <v>877</v>
      </c>
      <c r="C56" s="38">
        <v>3128950.7</v>
      </c>
      <c r="D56" s="38">
        <v>0</v>
      </c>
      <c r="E56" s="38">
        <v>3128950.7</v>
      </c>
      <c r="F56" s="38">
        <v>2959301.63</v>
      </c>
      <c r="G56" s="38">
        <v>2772445.95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878</v>
      </c>
      <c r="B57" s="42" t="s">
        <v>879</v>
      </c>
      <c r="C57" s="38">
        <v>1425000</v>
      </c>
      <c r="D57" s="38">
        <v>0</v>
      </c>
      <c r="E57" s="38">
        <v>1425000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880</v>
      </c>
      <c r="B58" s="42" t="s">
        <v>881</v>
      </c>
      <c r="C58" s="38">
        <v>76000</v>
      </c>
      <c r="D58" s="38">
        <v>0</v>
      </c>
      <c r="E58" s="38">
        <v>76000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882</v>
      </c>
      <c r="B59" s="42" t="s">
        <v>883</v>
      </c>
      <c r="C59" s="38">
        <v>6500</v>
      </c>
      <c r="D59" s="38">
        <v>0</v>
      </c>
      <c r="E59" s="38">
        <v>6500</v>
      </c>
      <c r="F59" s="38">
        <v>449.58</v>
      </c>
      <c r="G59" s="38">
        <v>449.58</v>
      </c>
      <c r="H59" s="55">
        <v>449.58</v>
      </c>
      <c r="I59" s="49">
        <v>6.9166153846153797</v>
      </c>
      <c r="J59" s="38">
        <v>449.58</v>
      </c>
    </row>
    <row r="60" spans="1:10" ht="13.8" x14ac:dyDescent="0.2">
      <c r="A60" s="37" t="s">
        <v>884</v>
      </c>
      <c r="B60" s="42" t="s">
        <v>885</v>
      </c>
      <c r="C60" s="38">
        <v>38765</v>
      </c>
      <c r="D60" s="38">
        <v>0</v>
      </c>
      <c r="E60" s="38">
        <v>38765</v>
      </c>
      <c r="F60" s="38">
        <v>38765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886</v>
      </c>
      <c r="B61" s="42" t="s">
        <v>887</v>
      </c>
      <c r="C61" s="38">
        <v>3415366</v>
      </c>
      <c r="D61" s="38">
        <v>0</v>
      </c>
      <c r="E61" s="38">
        <v>3415366</v>
      </c>
      <c r="F61" s="38">
        <v>2849760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888</v>
      </c>
      <c r="B62" s="42" t="s">
        <v>889</v>
      </c>
      <c r="C62" s="38">
        <v>657292</v>
      </c>
      <c r="D62" s="38">
        <v>0</v>
      </c>
      <c r="E62" s="38">
        <v>657292</v>
      </c>
      <c r="F62" s="38">
        <v>14096.24</v>
      </c>
      <c r="G62" s="38">
        <v>14096.24</v>
      </c>
      <c r="H62" s="55">
        <v>14096.24</v>
      </c>
      <c r="I62" s="49">
        <v>2.1445932705707702</v>
      </c>
      <c r="J62" s="38">
        <v>14096.24</v>
      </c>
    </row>
    <row r="63" spans="1:10" ht="13.8" x14ac:dyDescent="0.2">
      <c r="A63" s="37" t="s">
        <v>890</v>
      </c>
      <c r="B63" s="42" t="s">
        <v>891</v>
      </c>
      <c r="C63" s="38">
        <v>843537.91</v>
      </c>
      <c r="D63" s="38">
        <v>0</v>
      </c>
      <c r="E63" s="38">
        <v>843537.91</v>
      </c>
      <c r="F63" s="38">
        <v>472148.94</v>
      </c>
      <c r="G63" s="38">
        <v>468208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892</v>
      </c>
      <c r="B64" s="42" t="s">
        <v>893</v>
      </c>
      <c r="C64" s="38">
        <v>2394877.4</v>
      </c>
      <c r="D64" s="38">
        <v>0</v>
      </c>
      <c r="E64" s="38">
        <v>2394877.4</v>
      </c>
      <c r="F64" s="38">
        <v>150095.09</v>
      </c>
      <c r="G64" s="38">
        <v>114095.82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894</v>
      </c>
      <c r="B65" s="42" t="s">
        <v>895</v>
      </c>
      <c r="C65" s="38">
        <v>200000</v>
      </c>
      <c r="D65" s="38">
        <v>0</v>
      </c>
      <c r="E65" s="38">
        <v>200000</v>
      </c>
      <c r="F65" s="38">
        <v>122403.6</v>
      </c>
      <c r="G65" s="38">
        <v>116709.87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896</v>
      </c>
      <c r="B66" s="42" t="s">
        <v>897</v>
      </c>
      <c r="C66" s="38">
        <v>233317.91</v>
      </c>
      <c r="D66" s="38">
        <v>0</v>
      </c>
      <c r="E66" s="38">
        <v>233317.91</v>
      </c>
      <c r="F66" s="38">
        <v>0</v>
      </c>
      <c r="G66" s="38">
        <v>0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898</v>
      </c>
      <c r="B67" s="42" t="s">
        <v>899</v>
      </c>
      <c r="C67" s="38">
        <v>200000</v>
      </c>
      <c r="D67" s="38">
        <v>0</v>
      </c>
      <c r="E67" s="38">
        <v>200000</v>
      </c>
      <c r="F67" s="38">
        <v>21430.85</v>
      </c>
      <c r="G67" s="38">
        <v>21430.85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900</v>
      </c>
      <c r="B68" s="42" t="s">
        <v>901</v>
      </c>
      <c r="C68" s="38">
        <v>8975000</v>
      </c>
      <c r="D68" s="38">
        <v>0</v>
      </c>
      <c r="E68" s="38">
        <v>8975000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902</v>
      </c>
      <c r="B69" s="42" t="s">
        <v>903</v>
      </c>
      <c r="C69" s="38">
        <v>39875</v>
      </c>
      <c r="D69" s="38">
        <v>0</v>
      </c>
      <c r="E69" s="38">
        <v>39875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904</v>
      </c>
      <c r="B70" s="42" t="s">
        <v>905</v>
      </c>
      <c r="C70" s="38">
        <v>63000</v>
      </c>
      <c r="D70" s="38">
        <v>0</v>
      </c>
      <c r="E70" s="38">
        <v>63000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906</v>
      </c>
      <c r="B71" s="42" t="s">
        <v>907</v>
      </c>
      <c r="C71" s="38">
        <v>38893.550000000003</v>
      </c>
      <c r="D71" s="38">
        <v>0</v>
      </c>
      <c r="E71" s="38">
        <v>38893.550000000003</v>
      </c>
      <c r="F71" s="38">
        <v>0</v>
      </c>
      <c r="G71" s="38">
        <v>0</v>
      </c>
      <c r="H71" s="55">
        <v>0</v>
      </c>
      <c r="I71" s="49">
        <v>0</v>
      </c>
      <c r="J71" s="38">
        <v>0</v>
      </c>
    </row>
    <row r="72" spans="1:10" s="89" customFormat="1" ht="13.8" x14ac:dyDescent="0.2">
      <c r="A72" s="37" t="s">
        <v>908</v>
      </c>
      <c r="B72" s="42" t="s">
        <v>909</v>
      </c>
      <c r="C72" s="38">
        <v>471257</v>
      </c>
      <c r="D72" s="38">
        <v>0</v>
      </c>
      <c r="E72" s="38">
        <v>471257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89" customFormat="1" ht="13.8" x14ac:dyDescent="0.2">
      <c r="A73" s="37" t="s">
        <v>910</v>
      </c>
      <c r="B73" s="42" t="s">
        <v>911</v>
      </c>
      <c r="C73" s="38">
        <v>5000</v>
      </c>
      <c r="D73" s="38">
        <v>0</v>
      </c>
      <c r="E73" s="38">
        <v>5000</v>
      </c>
      <c r="F73" s="38">
        <v>0</v>
      </c>
      <c r="G73" s="38">
        <v>0</v>
      </c>
      <c r="H73" s="55">
        <v>0</v>
      </c>
      <c r="I73" s="49">
        <v>0</v>
      </c>
      <c r="J73" s="38">
        <v>0</v>
      </c>
    </row>
    <row r="74" spans="1:10" s="89" customFormat="1" ht="13.8" x14ac:dyDescent="0.2">
      <c r="A74" s="37" t="s">
        <v>912</v>
      </c>
      <c r="B74" s="42" t="s">
        <v>913</v>
      </c>
      <c r="C74" s="38">
        <v>130000</v>
      </c>
      <c r="D74" s="38">
        <v>0</v>
      </c>
      <c r="E74" s="38">
        <v>130000</v>
      </c>
      <c r="F74" s="38">
        <v>0</v>
      </c>
      <c r="G74" s="38">
        <v>0</v>
      </c>
      <c r="H74" s="55">
        <v>0</v>
      </c>
      <c r="I74" s="49">
        <v>0</v>
      </c>
      <c r="J74" s="38">
        <v>0</v>
      </c>
    </row>
    <row r="75" spans="1:10" s="89" customFormat="1" ht="13.8" x14ac:dyDescent="0.2">
      <c r="A75" s="37" t="s">
        <v>914</v>
      </c>
      <c r="B75" s="42" t="s">
        <v>915</v>
      </c>
      <c r="C75" s="38">
        <v>2200000</v>
      </c>
      <c r="D75" s="38">
        <v>0</v>
      </c>
      <c r="E75" s="38">
        <v>2200000</v>
      </c>
      <c r="F75" s="38">
        <v>173966.13</v>
      </c>
      <c r="G75" s="38">
        <v>173966.13</v>
      </c>
      <c r="H75" s="55">
        <v>96968.92</v>
      </c>
      <c r="I75" s="49">
        <v>4.4076781818181798</v>
      </c>
      <c r="J75" s="38">
        <v>77605.22</v>
      </c>
    </row>
    <row r="76" spans="1:10" s="89" customFormat="1" ht="13.8" x14ac:dyDescent="0.2">
      <c r="A76" s="37" t="s">
        <v>916</v>
      </c>
      <c r="B76" s="42" t="s">
        <v>917</v>
      </c>
      <c r="C76" s="38">
        <v>60000</v>
      </c>
      <c r="D76" s="38">
        <v>0</v>
      </c>
      <c r="E76" s="38">
        <v>60000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9" customFormat="1" ht="13.8" x14ac:dyDescent="0.2">
      <c r="A77" s="37" t="s">
        <v>918</v>
      </c>
      <c r="B77" s="42" t="s">
        <v>919</v>
      </c>
      <c r="C77" s="38">
        <v>734548.7</v>
      </c>
      <c r="D77" s="38">
        <v>0</v>
      </c>
      <c r="E77" s="38">
        <v>734548.7</v>
      </c>
      <c r="F77" s="38">
        <v>0</v>
      </c>
      <c r="G77" s="38">
        <v>0</v>
      </c>
      <c r="H77" s="55">
        <v>0</v>
      </c>
      <c r="I77" s="49">
        <v>0</v>
      </c>
      <c r="J77" s="38">
        <v>0</v>
      </c>
    </row>
    <row r="78" spans="1:10" s="89" customFormat="1" ht="13.8" x14ac:dyDescent="0.2">
      <c r="A78" s="37" t="s">
        <v>920</v>
      </c>
      <c r="B78" s="42" t="s">
        <v>921</v>
      </c>
      <c r="C78" s="38">
        <v>1141267</v>
      </c>
      <c r="D78" s="38">
        <v>0</v>
      </c>
      <c r="E78" s="38">
        <v>1141267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9" customFormat="1" ht="13.8" x14ac:dyDescent="0.2">
      <c r="A79" s="37" t="s">
        <v>922</v>
      </c>
      <c r="B79" s="42" t="s">
        <v>923</v>
      </c>
      <c r="C79" s="38">
        <v>300000</v>
      </c>
      <c r="D79" s="38">
        <v>0</v>
      </c>
      <c r="E79" s="38">
        <v>300000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9" customFormat="1" ht="13.8" x14ac:dyDescent="0.2">
      <c r="A80" s="37" t="s">
        <v>924</v>
      </c>
      <c r="B80" s="42" t="s">
        <v>925</v>
      </c>
      <c r="C80" s="38">
        <v>95893.62</v>
      </c>
      <c r="D80" s="38">
        <v>0</v>
      </c>
      <c r="E80" s="38">
        <v>95893.62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9" customFormat="1" ht="13.8" x14ac:dyDescent="0.2">
      <c r="A81" s="37" t="s">
        <v>926</v>
      </c>
      <c r="B81" s="42" t="s">
        <v>927</v>
      </c>
      <c r="C81" s="38">
        <v>350000</v>
      </c>
      <c r="D81" s="38">
        <v>0</v>
      </c>
      <c r="E81" s="38">
        <v>350000</v>
      </c>
      <c r="F81" s="38">
        <v>205392.2</v>
      </c>
      <c r="G81" s="38">
        <v>205392.2</v>
      </c>
      <c r="H81" s="55">
        <v>0</v>
      </c>
      <c r="I81" s="49">
        <v>0</v>
      </c>
      <c r="J81" s="38">
        <v>0</v>
      </c>
    </row>
    <row r="82" spans="1:10" s="89" customFormat="1" ht="13.8" x14ac:dyDescent="0.2">
      <c r="A82" s="37" t="s">
        <v>928</v>
      </c>
      <c r="B82" s="42" t="s">
        <v>929</v>
      </c>
      <c r="C82" s="38">
        <v>159990.73000000001</v>
      </c>
      <c r="D82" s="38">
        <v>0</v>
      </c>
      <c r="E82" s="38">
        <v>159990.73000000001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9" customFormat="1" ht="13.8" x14ac:dyDescent="0.2">
      <c r="A83" s="37" t="s">
        <v>930</v>
      </c>
      <c r="B83" s="42" t="s">
        <v>931</v>
      </c>
      <c r="C83" s="38">
        <v>419567.39</v>
      </c>
      <c r="D83" s="38">
        <v>0</v>
      </c>
      <c r="E83" s="38">
        <v>419567.39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9" customFormat="1" ht="13.8" x14ac:dyDescent="0.2">
      <c r="A84" s="37" t="s">
        <v>932</v>
      </c>
      <c r="B84" s="42" t="s">
        <v>933</v>
      </c>
      <c r="C84" s="38">
        <v>13300000</v>
      </c>
      <c r="D84" s="38">
        <v>0</v>
      </c>
      <c r="E84" s="38">
        <v>13300000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9" customFormat="1" ht="13.8" x14ac:dyDescent="0.2">
      <c r="A85" s="37" t="s">
        <v>934</v>
      </c>
      <c r="B85" s="42" t="s">
        <v>935</v>
      </c>
      <c r="C85" s="38">
        <v>206914.55</v>
      </c>
      <c r="D85" s="38">
        <v>0</v>
      </c>
      <c r="E85" s="38">
        <v>206914.55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9" customFormat="1" ht="13.8" x14ac:dyDescent="0.2">
      <c r="A86" s="37" t="s">
        <v>936</v>
      </c>
      <c r="B86" s="42" t="s">
        <v>937</v>
      </c>
      <c r="C86" s="38">
        <v>80000</v>
      </c>
      <c r="D86" s="38">
        <v>0</v>
      </c>
      <c r="E86" s="38">
        <v>80000</v>
      </c>
      <c r="F86" s="38">
        <v>4432.74</v>
      </c>
      <c r="G86" s="38">
        <v>4432.74</v>
      </c>
      <c r="H86" s="55">
        <v>4432.74</v>
      </c>
      <c r="I86" s="49">
        <v>5.5409249999999997</v>
      </c>
      <c r="J86" s="38">
        <v>4432.74</v>
      </c>
    </row>
    <row r="87" spans="1:10" s="89" customFormat="1" ht="13.8" x14ac:dyDescent="0.2">
      <c r="A87" s="37" t="s">
        <v>938</v>
      </c>
      <c r="B87" s="42" t="s">
        <v>939</v>
      </c>
      <c r="C87" s="38">
        <v>3477000</v>
      </c>
      <c r="D87" s="38">
        <v>0</v>
      </c>
      <c r="E87" s="38">
        <v>3477000</v>
      </c>
      <c r="F87" s="38">
        <v>276460.89</v>
      </c>
      <c r="G87" s="38">
        <v>275555.77</v>
      </c>
      <c r="H87" s="55">
        <v>0</v>
      </c>
      <c r="I87" s="49">
        <v>0</v>
      </c>
      <c r="J87" s="38">
        <v>0</v>
      </c>
    </row>
    <row r="88" spans="1:10" s="89" customFormat="1" ht="13.8" x14ac:dyDescent="0.2">
      <c r="A88" s="37" t="s">
        <v>940</v>
      </c>
      <c r="B88" s="42" t="s">
        <v>941</v>
      </c>
      <c r="C88" s="38">
        <v>4743331.79</v>
      </c>
      <c r="D88" s="38">
        <v>0</v>
      </c>
      <c r="E88" s="38">
        <v>4743331.79</v>
      </c>
      <c r="F88" s="38">
        <v>4563331.79</v>
      </c>
      <c r="G88" s="38">
        <v>2814498.79</v>
      </c>
      <c r="H88" s="55">
        <v>0</v>
      </c>
      <c r="I88" s="49">
        <v>0</v>
      </c>
      <c r="J88" s="38">
        <v>0</v>
      </c>
    </row>
    <row r="89" spans="1:10" s="89" customFormat="1" ht="13.8" x14ac:dyDescent="0.2">
      <c r="A89" s="37" t="s">
        <v>942</v>
      </c>
      <c r="B89" s="42" t="s">
        <v>943</v>
      </c>
      <c r="C89" s="38">
        <v>3167000</v>
      </c>
      <c r="D89" s="38">
        <v>0</v>
      </c>
      <c r="E89" s="38">
        <v>3167000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9" customFormat="1" ht="13.8" x14ac:dyDescent="0.2">
      <c r="A90" s="37" t="s">
        <v>944</v>
      </c>
      <c r="B90" s="42" t="s">
        <v>945</v>
      </c>
      <c r="C90" s="38">
        <v>1007280</v>
      </c>
      <c r="D90" s="38">
        <v>0</v>
      </c>
      <c r="E90" s="38">
        <v>1007280</v>
      </c>
      <c r="F90" s="38">
        <v>107280</v>
      </c>
      <c r="G90" s="38">
        <v>107280</v>
      </c>
      <c r="H90" s="55">
        <v>0</v>
      </c>
      <c r="I90" s="49">
        <v>0</v>
      </c>
      <c r="J90" s="38">
        <v>0</v>
      </c>
    </row>
    <row r="91" spans="1:10" s="89" customFormat="1" ht="13.8" x14ac:dyDescent="0.2">
      <c r="A91" s="37" t="s">
        <v>946</v>
      </c>
      <c r="B91" s="42" t="s">
        <v>947</v>
      </c>
      <c r="C91" s="38">
        <v>90305</v>
      </c>
      <c r="D91" s="38">
        <v>0</v>
      </c>
      <c r="E91" s="38">
        <v>90305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9" customFormat="1" ht="13.8" x14ac:dyDescent="0.2">
      <c r="A92" s="37" t="s">
        <v>948</v>
      </c>
      <c r="B92" s="42" t="s">
        <v>949</v>
      </c>
      <c r="C92" s="38">
        <v>54000</v>
      </c>
      <c r="D92" s="38">
        <v>0</v>
      </c>
      <c r="E92" s="38">
        <v>54000</v>
      </c>
      <c r="F92" s="38">
        <v>2214.75</v>
      </c>
      <c r="G92" s="38">
        <v>2214.75</v>
      </c>
      <c r="H92" s="55">
        <v>2214.75</v>
      </c>
      <c r="I92" s="49">
        <v>4.1013888888888896</v>
      </c>
      <c r="J92" s="38">
        <v>2214.75</v>
      </c>
    </row>
    <row r="93" spans="1:10" s="89" customFormat="1" ht="13.8" x14ac:dyDescent="0.2">
      <c r="A93" s="37" t="s">
        <v>950</v>
      </c>
      <c r="B93" s="42" t="s">
        <v>951</v>
      </c>
      <c r="C93" s="38">
        <v>16000000</v>
      </c>
      <c r="D93" s="38">
        <v>0</v>
      </c>
      <c r="E93" s="38">
        <v>16000000</v>
      </c>
      <c r="F93" s="38">
        <v>9723831.0600000005</v>
      </c>
      <c r="G93" s="38">
        <v>9513372.4399999995</v>
      </c>
      <c r="H93" s="55">
        <v>0</v>
      </c>
      <c r="I93" s="49">
        <v>0</v>
      </c>
      <c r="J93" s="38">
        <v>0</v>
      </c>
    </row>
    <row r="94" spans="1:10" s="89" customFormat="1" ht="13.8" x14ac:dyDescent="0.2">
      <c r="A94" s="37" t="s">
        <v>952</v>
      </c>
      <c r="B94" s="42" t="s">
        <v>953</v>
      </c>
      <c r="C94" s="38">
        <v>155000</v>
      </c>
      <c r="D94" s="38">
        <v>0</v>
      </c>
      <c r="E94" s="38">
        <v>155000</v>
      </c>
      <c r="F94" s="38">
        <v>5723.25</v>
      </c>
      <c r="G94" s="38">
        <v>5723.25</v>
      </c>
      <c r="H94" s="55">
        <v>5723.25</v>
      </c>
      <c r="I94" s="49">
        <v>3.6924193548387101</v>
      </c>
      <c r="J94" s="38">
        <v>4575.29</v>
      </c>
    </row>
    <row r="95" spans="1:10" s="89" customFormat="1" ht="13.8" x14ac:dyDescent="0.2">
      <c r="A95" s="37" t="s">
        <v>954</v>
      </c>
      <c r="B95" s="42" t="s">
        <v>955</v>
      </c>
      <c r="C95" s="38">
        <v>650000</v>
      </c>
      <c r="D95" s="38">
        <v>0</v>
      </c>
      <c r="E95" s="38">
        <v>650000</v>
      </c>
      <c r="F95" s="38">
        <v>12960</v>
      </c>
      <c r="G95" s="38">
        <v>12960</v>
      </c>
      <c r="H95" s="55">
        <v>0</v>
      </c>
      <c r="I95" s="49">
        <v>0</v>
      </c>
      <c r="J95" s="38">
        <v>0</v>
      </c>
    </row>
    <row r="96" spans="1:10" s="89" customFormat="1" ht="13.8" x14ac:dyDescent="0.2">
      <c r="A96" s="37" t="s">
        <v>956</v>
      </c>
      <c r="B96" s="42" t="s">
        <v>957</v>
      </c>
      <c r="C96" s="38">
        <v>596904.30000000005</v>
      </c>
      <c r="D96" s="38">
        <v>0</v>
      </c>
      <c r="E96" s="38">
        <v>596904.30000000005</v>
      </c>
      <c r="F96" s="38">
        <v>47559.75</v>
      </c>
      <c r="G96" s="38">
        <v>47559.75</v>
      </c>
      <c r="H96" s="55">
        <v>29470.25</v>
      </c>
      <c r="I96" s="49">
        <v>4.9371817224302097</v>
      </c>
      <c r="J96" s="38">
        <v>21476.62</v>
      </c>
    </row>
    <row r="97" spans="1:10" s="89" customFormat="1" ht="13.8" x14ac:dyDescent="0.2">
      <c r="A97" s="37" t="s">
        <v>958</v>
      </c>
      <c r="B97" s="42" t="s">
        <v>959</v>
      </c>
      <c r="C97" s="38">
        <v>1133973.48</v>
      </c>
      <c r="D97" s="38">
        <v>0</v>
      </c>
      <c r="E97" s="38">
        <v>1133973.48</v>
      </c>
      <c r="F97" s="38">
        <v>0</v>
      </c>
      <c r="G97" s="38">
        <v>0</v>
      </c>
      <c r="H97" s="55">
        <v>0</v>
      </c>
      <c r="I97" s="49">
        <v>0</v>
      </c>
      <c r="J97" s="38">
        <v>0</v>
      </c>
    </row>
    <row r="98" spans="1:10" s="89" customFormat="1" ht="13.8" x14ac:dyDescent="0.2">
      <c r="A98" s="37" t="s">
        <v>960</v>
      </c>
      <c r="B98" s="42" t="s">
        <v>961</v>
      </c>
      <c r="C98" s="38">
        <v>1677156.09</v>
      </c>
      <c r="D98" s="38">
        <v>0</v>
      </c>
      <c r="E98" s="38">
        <v>1677156.09</v>
      </c>
      <c r="F98" s="38">
        <v>159217.06</v>
      </c>
      <c r="G98" s="38">
        <v>159217.06</v>
      </c>
      <c r="H98" s="55">
        <v>80222.66</v>
      </c>
      <c r="I98" s="49">
        <v>4.7832554452340803</v>
      </c>
      <c r="J98" s="38">
        <v>66940.5</v>
      </c>
    </row>
    <row r="99" spans="1:10" s="89" customFormat="1" ht="13.8" x14ac:dyDescent="0.2">
      <c r="A99" s="37" t="s">
        <v>962</v>
      </c>
      <c r="B99" s="42" t="s">
        <v>963</v>
      </c>
      <c r="C99" s="38">
        <v>576295.14</v>
      </c>
      <c r="D99" s="38">
        <v>0</v>
      </c>
      <c r="E99" s="38">
        <v>576295.14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9" customFormat="1" ht="13.8" x14ac:dyDescent="0.2">
      <c r="A100" s="37" t="s">
        <v>964</v>
      </c>
      <c r="B100" s="42" t="s">
        <v>965</v>
      </c>
      <c r="C100" s="38">
        <v>52983579.090000004</v>
      </c>
      <c r="D100" s="38">
        <v>0</v>
      </c>
      <c r="E100" s="38">
        <v>52983579.090000004</v>
      </c>
      <c r="F100" s="38">
        <v>21674584.690000001</v>
      </c>
      <c r="G100" s="38">
        <v>15222174.310000001</v>
      </c>
      <c r="H100" s="55">
        <v>29745.77</v>
      </c>
      <c r="I100" s="49">
        <v>5.6141488572290003E-2</v>
      </c>
      <c r="J100" s="38">
        <v>29745.77</v>
      </c>
    </row>
    <row r="101" spans="1:10" s="89" customFormat="1" ht="13.8" x14ac:dyDescent="0.2">
      <c r="A101" s="37" t="s">
        <v>966</v>
      </c>
      <c r="B101" s="42" t="s">
        <v>967</v>
      </c>
      <c r="C101" s="38">
        <v>6325370837.25</v>
      </c>
      <c r="D101" s="38">
        <v>-35000</v>
      </c>
      <c r="E101" s="38">
        <v>6325335837.25</v>
      </c>
      <c r="F101" s="38">
        <v>2410497047.3200002</v>
      </c>
      <c r="G101" s="38">
        <v>2184662634.1100001</v>
      </c>
      <c r="H101" s="55">
        <v>547783070.05999994</v>
      </c>
      <c r="I101" s="49">
        <v>8.6601420723639198</v>
      </c>
      <c r="J101" s="38">
        <v>539254917.98000002</v>
      </c>
    </row>
    <row r="102" spans="1:10" s="89" customFormat="1" ht="13.8" x14ac:dyDescent="0.2">
      <c r="A102" s="37" t="s">
        <v>968</v>
      </c>
      <c r="B102" s="42" t="s">
        <v>969</v>
      </c>
      <c r="C102" s="38">
        <v>330664</v>
      </c>
      <c r="D102" s="38">
        <v>0</v>
      </c>
      <c r="E102" s="38">
        <v>330664</v>
      </c>
      <c r="F102" s="38">
        <v>453266.45</v>
      </c>
      <c r="G102" s="38">
        <v>447281.45</v>
      </c>
      <c r="H102" s="55">
        <v>34710.11</v>
      </c>
      <c r="I102" s="49">
        <v>10.4970937265623</v>
      </c>
      <c r="J102" s="38">
        <v>31043.360000000001</v>
      </c>
    </row>
    <row r="103" spans="1:10" s="89" customFormat="1" ht="13.8" x14ac:dyDescent="0.2">
      <c r="A103" s="37" t="s">
        <v>970</v>
      </c>
      <c r="B103" s="42" t="s">
        <v>971</v>
      </c>
      <c r="C103" s="38">
        <v>200000</v>
      </c>
      <c r="D103" s="38">
        <v>0</v>
      </c>
      <c r="E103" s="38">
        <v>200000</v>
      </c>
      <c r="F103" s="38">
        <v>0</v>
      </c>
      <c r="G103" s="38">
        <v>0</v>
      </c>
      <c r="H103" s="55">
        <v>0</v>
      </c>
      <c r="I103" s="49">
        <v>0</v>
      </c>
      <c r="J103" s="38">
        <v>0</v>
      </c>
    </row>
    <row r="104" spans="1:10" s="89" customFormat="1" ht="13.8" x14ac:dyDescent="0.2">
      <c r="A104" s="37" t="s">
        <v>972</v>
      </c>
      <c r="B104" s="42" t="s">
        <v>973</v>
      </c>
      <c r="C104" s="38">
        <v>29800000</v>
      </c>
      <c r="D104" s="38">
        <v>0</v>
      </c>
      <c r="E104" s="38">
        <v>29800000</v>
      </c>
      <c r="F104" s="38">
        <v>0</v>
      </c>
      <c r="G104" s="38">
        <v>0</v>
      </c>
      <c r="H104" s="55">
        <v>0</v>
      </c>
      <c r="I104" s="49">
        <v>0</v>
      </c>
      <c r="J104" s="38">
        <v>0</v>
      </c>
    </row>
    <row r="105" spans="1:10" s="89" customFormat="1" ht="13.8" x14ac:dyDescent="0.2">
      <c r="A105" s="123" t="s">
        <v>263</v>
      </c>
      <c r="B105" s="124" t="s">
        <v>68</v>
      </c>
      <c r="C105" s="66">
        <v>7443845671.8199997</v>
      </c>
      <c r="D105" s="66">
        <v>22910966</v>
      </c>
      <c r="E105" s="66">
        <v>7466756637.8199997</v>
      </c>
      <c r="F105" s="66">
        <v>2575883858.9499998</v>
      </c>
      <c r="G105" s="66">
        <v>2294234801.9299998</v>
      </c>
      <c r="H105" s="68">
        <v>548288611.77999997</v>
      </c>
      <c r="I105" s="67">
        <v>7.3430625688649602</v>
      </c>
      <c r="J105" s="66">
        <v>539713271.01999998</v>
      </c>
    </row>
    <row r="106" spans="1:10" ht="13.8" x14ac:dyDescent="0.3">
      <c r="A106" s="69" t="s">
        <v>1770</v>
      </c>
      <c r="B106" s="69"/>
      <c r="C106" s="69"/>
      <c r="D106" s="69"/>
      <c r="E106" s="69"/>
      <c r="F106" s="69"/>
      <c r="G106" s="69"/>
      <c r="H106" s="69"/>
      <c r="I106" s="69"/>
      <c r="J106" s="69"/>
    </row>
  </sheetData>
  <mergeCells count="4">
    <mergeCell ref="A2:J2"/>
    <mergeCell ref="A5:B6"/>
    <mergeCell ref="A1:J1"/>
    <mergeCell ref="A105:B105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05 B106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2022-03-02T11:01:56Z</cp:lastPrinted>
  <dcterms:created xsi:type="dcterms:W3CDTF">2014-04-10T11:24:13Z</dcterms:created>
  <dcterms:modified xsi:type="dcterms:W3CDTF">2022-03-02T11:32:18Z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ENERO 2022 a 28 de febrero.xlsx</vt:lpwstr>
  </property>
</Properties>
</file>