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jhoya\Desktop\Publicación WEB julio 2021\"/>
    </mc:Choice>
  </mc:AlternateContent>
  <bookViews>
    <workbookView xWindow="240" yWindow="108" windowWidth="13020" windowHeight="8832" tabRatio="817"/>
  </bookViews>
  <sheets>
    <sheet name="GTOS X CAP" sheetId="25" r:id="rId1"/>
    <sheet name="INGRESOS X CAP" sheetId="26" r:id="rId2"/>
    <sheet name="GASTOS X CONCEPTO" sheetId="15" r:id="rId3"/>
    <sheet name="INGR X CONCEPTO" sheetId="16" r:id="rId4"/>
    <sheet name="GTOS X SECC Y X CAP" sheetId="27" r:id="rId5"/>
    <sheet name="BExRepositorySheet" sheetId="10" state="veryHidden" r:id="rId6"/>
    <sheet name="ING X SOCIEDAD Y X CAP" sheetId="23" r:id="rId7"/>
    <sheet name="GASTOS X PROGRAMA" sheetId="29" r:id="rId8"/>
    <sheet name="GASTOS X FINANCIACIÓN" sheetId="21" r:id="rId9"/>
    <sheet name="INGRESOS X FINANCIACIÓN" sheetId="22" r:id="rId10"/>
    <sheet name="GTOS CAP VI X PROYECTO" sheetId="19" r:id="rId11"/>
  </sheets>
  <definedNames>
    <definedName name="_xlnm._FilterDatabase" localSheetId="2" hidden="1">'GASTOS X CONCEPTO'!$A$4:$L$117</definedName>
    <definedName name="_xlnm._FilterDatabase" localSheetId="7" hidden="1">'GASTOS X PROGRAMA'!$C$5:$F$164</definedName>
    <definedName name="_xlnm._FilterDatabase" localSheetId="10" hidden="1">'GTOS CAP VI X PROYECTO'!$A$4:$L$568</definedName>
    <definedName name="_xlnm._FilterDatabase" localSheetId="4" hidden="1">'GTOS X SECC Y X CAP'!$A$4:$L$191</definedName>
    <definedName name="_xlnm._FilterDatabase" localSheetId="6" hidden="1">'ING X SOCIEDAD Y X CAP'!$A$4:$I$70</definedName>
    <definedName name="_xlnm._FilterDatabase" localSheetId="3" hidden="1">'INGR X CONCEPTO'!$A$4:$J$114</definedName>
    <definedName name="_xlnm.Print_Area" localSheetId="8">'GASTOS X FINANCIACIÓN'!$A$1:$J$115</definedName>
    <definedName name="_xlnm.Print_Area" localSheetId="10">'GTOS CAP VI X PROYECTO'!$A$1:$L$568</definedName>
    <definedName name="_xlnm.Print_Area" localSheetId="6">'ING X SOCIEDAD Y X CAP'!$A$1:$I$70</definedName>
    <definedName name="_xlnm.Print_Area" localSheetId="1">'INGRESOS X CAP'!$A$1:$H$19</definedName>
    <definedName name="_xlnm.Print_Area" localSheetId="9">'INGRESOS X FINANCIACIÓN'!$A$1:$H$120</definedName>
    <definedName name="SAPBEXhrIndnt" hidden="1">"Wide"</definedName>
    <definedName name="SAPsysID" hidden="1">"708C5W7SBKP804JT78WJ0JNKI"</definedName>
    <definedName name="SAPwbID" hidden="1">"ARS"</definedName>
    <definedName name="_xlnm.Print_Titles" localSheetId="2">'GASTOS X CONCEPTO'!$5:$6</definedName>
    <definedName name="_xlnm.Print_Titles" localSheetId="8">'GASTOS X FINANCIACIÓN'!$5:$6</definedName>
    <definedName name="_xlnm.Print_Titles" localSheetId="7">'GASTOS X PROGRAMA'!$5:$6</definedName>
    <definedName name="_xlnm.Print_Titles" localSheetId="10">'GTOS CAP VI X PROYECTO'!$5:$6</definedName>
    <definedName name="_xlnm.Print_Titles" localSheetId="4">'GTOS X SECC Y X CAP'!$5:$6</definedName>
    <definedName name="_xlnm.Print_Titles" localSheetId="6">'ING X SOCIEDAD Y X CAP'!$5:$6</definedName>
    <definedName name="_xlnm.Print_Titles" localSheetId="3">'INGR X CONCEPTO'!$5:$6</definedName>
    <definedName name="_xlnm.Print_Titles" localSheetId="9">'INGRESOS X FINANCIACIÓN'!$5:$6</definedName>
  </definedNames>
  <calcPr calcId="162913"/>
</workbook>
</file>

<file path=xl/calcChain.xml><?xml version="1.0" encoding="utf-8"?>
<calcChain xmlns="http://schemas.openxmlformats.org/spreadsheetml/2006/main">
  <c r="J17" i="25" l="1"/>
  <c r="H17" i="25"/>
  <c r="G17" i="25"/>
  <c r="F17" i="25"/>
  <c r="E17" i="25"/>
  <c r="D17" i="25"/>
  <c r="C17" i="25"/>
  <c r="J14" i="25"/>
  <c r="H14" i="25"/>
  <c r="G14" i="25"/>
  <c r="F14" i="25"/>
  <c r="E14" i="25"/>
  <c r="D14" i="25"/>
  <c r="C14" i="25"/>
  <c r="C18" i="25" l="1"/>
  <c r="E18" i="25"/>
  <c r="G18" i="25"/>
  <c r="J18" i="25"/>
  <c r="D18" i="25"/>
  <c r="F18" i="25"/>
  <c r="H14" i="26"/>
  <c r="D14" i="26"/>
  <c r="H17" i="26"/>
  <c r="E17" i="26"/>
  <c r="C17" i="26"/>
  <c r="F14" i="26"/>
  <c r="D17" i="26"/>
  <c r="E14" i="26"/>
  <c r="C14" i="26"/>
  <c r="F17" i="26"/>
  <c r="H18" i="25"/>
  <c r="H18" i="26" l="1"/>
  <c r="C18" i="26"/>
  <c r="E18" i="26"/>
  <c r="D18" i="26"/>
  <c r="F18" i="26"/>
</calcChain>
</file>

<file path=xl/sharedStrings.xml><?xml version="1.0" encoding="utf-8"?>
<sst xmlns="http://schemas.openxmlformats.org/spreadsheetml/2006/main" count="5723" uniqueCount="2092">
  <si>
    <t>Crédito Definitivo</t>
  </si>
  <si>
    <t>Obligado</t>
  </si>
  <si>
    <t>EUR</t>
  </si>
  <si>
    <t>1</t>
  </si>
  <si>
    <t>Gastos de Personal</t>
  </si>
  <si>
    <t>2</t>
  </si>
  <si>
    <t>Gastos en Bienes Corrientes y Servicios</t>
  </si>
  <si>
    <t>4</t>
  </si>
  <si>
    <t>Transferencias Corrientes</t>
  </si>
  <si>
    <t>6</t>
  </si>
  <si>
    <t>Inversiones Reales</t>
  </si>
  <si>
    <t>7</t>
  </si>
  <si>
    <t>Transferencias de Capital</t>
  </si>
  <si>
    <t>Crédito Inicial</t>
  </si>
  <si>
    <t>Pagado</t>
  </si>
  <si>
    <t>3</t>
  </si>
  <si>
    <t>Gastos Financieros</t>
  </si>
  <si>
    <t>5</t>
  </si>
  <si>
    <t>Fondo de Contingencia de Ejecución Presupuestaria</t>
  </si>
  <si>
    <t>8</t>
  </si>
  <si>
    <t>Activos Financieros</t>
  </si>
  <si>
    <t>9</t>
  </si>
  <si>
    <t>Pasivos Financieros</t>
  </si>
  <si>
    <t>Previsión Inicial</t>
  </si>
  <si>
    <t>Recaudación
Neta</t>
  </si>
  <si>
    <t>Impuestos Directos</t>
  </si>
  <si>
    <t>Impuestos Indirectos</t>
  </si>
  <si>
    <t>Tasas y otros ingresos</t>
  </si>
  <si>
    <t>Ingresos Patrimoniales</t>
  </si>
  <si>
    <t>Enajenación de inversiones reales</t>
  </si>
  <si>
    <t>GASTOS NO FINANCIEROS</t>
  </si>
  <si>
    <t>GASTOS FINANCIEROS</t>
  </si>
  <si>
    <t>CAPÍTULOS</t>
  </si>
  <si>
    <t>TOTAL</t>
  </si>
  <si>
    <t>%</t>
  </si>
  <si>
    <t>INGRESOS NO FINANCIEROS</t>
  </si>
  <si>
    <t>INGRESOS FINANCIEROS</t>
  </si>
  <si>
    <t>D. Reconocidos
Netos</t>
  </si>
  <si>
    <t>Derechos / Prev. Definit</t>
  </si>
  <si>
    <t>Obligaciones / C. Definitivo</t>
  </si>
  <si>
    <t>Autorizado</t>
  </si>
  <si>
    <t>Comprometido</t>
  </si>
  <si>
    <t>Modificaciones de crédito</t>
  </si>
  <si>
    <t>Modificaciones de Crédito</t>
  </si>
  <si>
    <t>Previsión Definitiva</t>
  </si>
  <si>
    <t>SECCIÓN</t>
  </si>
  <si>
    <t>CONCEPTO</t>
  </si>
  <si>
    <t>CONCEPTOS</t>
  </si>
  <si>
    <t>FINANCIACIÓN</t>
  </si>
  <si>
    <t>GASTOS POR FINANCIACIÓN</t>
  </si>
  <si>
    <t>INGRESOS POR FINANCIACIÓN</t>
  </si>
  <si>
    <t>PROYECTO DE INVERSIÓN</t>
  </si>
  <si>
    <t>SOCIEDAD</t>
  </si>
  <si>
    <t>CAPÍTULO</t>
  </si>
  <si>
    <t>CLASIFICACIÓN ECONÓMICA POR CAPÍTULOS</t>
  </si>
  <si>
    <t>CLASIFICACIÓN ECONÓMICA POR CONCEPTO</t>
  </si>
  <si>
    <t>CLASIFICACIÓN ORGANICA Y ECONÓMICA POR CAPÍTULO</t>
  </si>
  <si>
    <t>GASTOS POR PROGRAMA</t>
  </si>
  <si>
    <t>GRUPO DE FUNCIÓN</t>
  </si>
  <si>
    <t>FUNCIÓN</t>
  </si>
  <si>
    <t>PROGRAMA</t>
  </si>
  <si>
    <t>(1) Entidades consolidadas: Admón General;  Organismos Autónomos IASS, INAEM, SALUD, IAM, IAJU; Entidades de derecho Público: AST, IAA, INAGA, ACPUA, Banco de Sangre, CITA, IACS, IAF</t>
  </si>
  <si>
    <t>EJECUCIÓN DEL PRESUPUESTO CONSOLIDADO DE GASTOS A FECHA 31/07/2021</t>
  </si>
  <si>
    <t>EJECUCIÓN DEL PRESUPUESTO CONSOLIDADO DE INGRESOS A FECHA 31/07/2021</t>
  </si>
  <si>
    <t>EJECUCIÓN DEL PRESUPUESTO CONSOLIDADO DE INGRESOS  A FECHA 31/07/2021</t>
  </si>
  <si>
    <t>EJECUCIÓN PROYECTOS DE INVERSIÓN  (CAPÍTULO VI) A FECHA 31/07/2021</t>
  </si>
  <si>
    <t>DATOS CONTABILIZADOS (actualizados a fecha 29 de agosto)</t>
  </si>
  <si>
    <t>100</t>
  </si>
  <si>
    <t>Retr. básicas y otras de Altos Cargos</t>
  </si>
  <si>
    <t/>
  </si>
  <si>
    <t>101</t>
  </si>
  <si>
    <t>Retrib.basic y otras rem. SGT, DG y asimilados</t>
  </si>
  <si>
    <t>110</t>
  </si>
  <si>
    <t>Retr. básicas y otras de Person. Eventual Gabinete</t>
  </si>
  <si>
    <t>120</t>
  </si>
  <si>
    <t>Retribuciones básicas de Personal Funcionario</t>
  </si>
  <si>
    <t>121</t>
  </si>
  <si>
    <t>Retrib. complementarias de Personal Funcionario</t>
  </si>
  <si>
    <t>122</t>
  </si>
  <si>
    <t>Retribuciones en especie de Personal Funcionario</t>
  </si>
  <si>
    <t>123</t>
  </si>
  <si>
    <t>Retr. Básicas Personal Funcionario Docente</t>
  </si>
  <si>
    <t>124</t>
  </si>
  <si>
    <t>Retr. Complementarias Personal Funcionario Docente</t>
  </si>
  <si>
    <t>125</t>
  </si>
  <si>
    <t>Retribuciones Básicas Funcionarios Nal. Justicia</t>
  </si>
  <si>
    <t>126</t>
  </si>
  <si>
    <t>Retribuciones Complem. Funcionarios Nal. Justicia</t>
  </si>
  <si>
    <t>130</t>
  </si>
  <si>
    <t>Laboral fijo</t>
  </si>
  <si>
    <t>131</t>
  </si>
  <si>
    <t>Laboral Eventual</t>
  </si>
  <si>
    <t>140</t>
  </si>
  <si>
    <t>Otro personal</t>
  </si>
  <si>
    <t>150</t>
  </si>
  <si>
    <t>Productividad</t>
  </si>
  <si>
    <t>151</t>
  </si>
  <si>
    <t>Gratificaciones</t>
  </si>
  <si>
    <t>160</t>
  </si>
  <si>
    <t>Cuotas Sociales</t>
  </si>
  <si>
    <t>161</t>
  </si>
  <si>
    <t>Gastos Sociales de Funcionarios y pers. no Laboral</t>
  </si>
  <si>
    <t>162</t>
  </si>
  <si>
    <t>Gastos sociales de Personal Laboral</t>
  </si>
  <si>
    <t>165</t>
  </si>
  <si>
    <t>Fondo de Acción Social</t>
  </si>
  <si>
    <t>170</t>
  </si>
  <si>
    <t>Fondo de Incremento Normativo</t>
  </si>
  <si>
    <t>171</t>
  </si>
  <si>
    <t>Fondos Adicionales</t>
  </si>
  <si>
    <t>180</t>
  </si>
  <si>
    <t>Retr. personal. func., Estatutario y no laboral</t>
  </si>
  <si>
    <t>182</t>
  </si>
  <si>
    <t>Retribuciones de otro pers. estatutario temporal</t>
  </si>
  <si>
    <t>183</t>
  </si>
  <si>
    <t>Personal laboral fijo de Instituciones Sanitarias</t>
  </si>
  <si>
    <t>184</t>
  </si>
  <si>
    <t>Personal laboral eventual</t>
  </si>
  <si>
    <t>185</t>
  </si>
  <si>
    <t>Inc. al rendimiento personal Instit. Sanitarias</t>
  </si>
  <si>
    <t>186</t>
  </si>
  <si>
    <t>Cuotas,prest. y gtos soc. de Pers Inst. Sanitar.</t>
  </si>
  <si>
    <t>187</t>
  </si>
  <si>
    <t>Personal en Formación</t>
  </si>
  <si>
    <t>Resultado</t>
  </si>
  <si>
    <t>200</t>
  </si>
  <si>
    <t>Arrendamientos de terrenos y bienes naturales</t>
  </si>
  <si>
    <t>202</t>
  </si>
  <si>
    <t>Arrendamientos de edificios y otras construcciones</t>
  </si>
  <si>
    <t>203</t>
  </si>
  <si>
    <t>Arrendamientos maquinaria, instalación y utillaje</t>
  </si>
  <si>
    <t>204</t>
  </si>
  <si>
    <t>Arrendamientos de material de transporte</t>
  </si>
  <si>
    <t>205</t>
  </si>
  <si>
    <t>Arrendamientos de mobiliario y enseres</t>
  </si>
  <si>
    <t>206</t>
  </si>
  <si>
    <t>Arrendamientos de equipos procesos de información</t>
  </si>
  <si>
    <t>209</t>
  </si>
  <si>
    <t>Arrendamientos de otro inmovilizado material</t>
  </si>
  <si>
    <t>210</t>
  </si>
  <si>
    <t>Rep. y conservación de terrenos y bienes naturales</t>
  </si>
  <si>
    <t>212</t>
  </si>
  <si>
    <t>Rep. y conservación edificios y otras construcc.</t>
  </si>
  <si>
    <t>213</t>
  </si>
  <si>
    <t>Rep. y conserv. maquinaria,instalaciones,utillaje</t>
  </si>
  <si>
    <t>214</t>
  </si>
  <si>
    <t>Reparación y conservación material de transporte</t>
  </si>
  <si>
    <t>215</t>
  </si>
  <si>
    <t>Reparación y conservación de mobiliario y enseres</t>
  </si>
  <si>
    <t>216</t>
  </si>
  <si>
    <t>Rep. y conserv. equipos procesos de información</t>
  </si>
  <si>
    <t>219</t>
  </si>
  <si>
    <t>Rep. y conservación de otro inmovilizado material</t>
  </si>
  <si>
    <t>220</t>
  </si>
  <si>
    <t>Material de oficina</t>
  </si>
  <si>
    <t>221</t>
  </si>
  <si>
    <t>Suministros</t>
  </si>
  <si>
    <t>222</t>
  </si>
  <si>
    <t>Comunicaciones</t>
  </si>
  <si>
    <t>223</t>
  </si>
  <si>
    <t>Transporte</t>
  </si>
  <si>
    <t>224</t>
  </si>
  <si>
    <t>Primas de seguros</t>
  </si>
  <si>
    <t>225</t>
  </si>
  <si>
    <t>Tributos</t>
  </si>
  <si>
    <t>226</t>
  </si>
  <si>
    <t>Gastos diversos</t>
  </si>
  <si>
    <t>227</t>
  </si>
  <si>
    <t>Trabajos realizados por otras empresas</t>
  </si>
  <si>
    <t>229</t>
  </si>
  <si>
    <t>Gastos en centros docentes no universitarios</t>
  </si>
  <si>
    <t>230</t>
  </si>
  <si>
    <t>Dietas</t>
  </si>
  <si>
    <t>231</t>
  </si>
  <si>
    <t>Locomoción</t>
  </si>
  <si>
    <t>232</t>
  </si>
  <si>
    <t>Traslado</t>
  </si>
  <si>
    <t>233</t>
  </si>
  <si>
    <t>Gastos a través de agencias de viaje</t>
  </si>
  <si>
    <t>239</t>
  </si>
  <si>
    <t>Otras indemnizaciones</t>
  </si>
  <si>
    <t>250</t>
  </si>
  <si>
    <t>Gastos en pruebas selectivas</t>
  </si>
  <si>
    <t>251</t>
  </si>
  <si>
    <t>Gastos de realización de cursos</t>
  </si>
  <si>
    <t>261</t>
  </si>
  <si>
    <t>Conciertos para Asistencia Sanitaria</t>
  </si>
  <si>
    <t>262</t>
  </si>
  <si>
    <t>Otros Servicios de Asistencia Sanitaria</t>
  </si>
  <si>
    <t>263</t>
  </si>
  <si>
    <t>Acción concertada en Servicios Sociales</t>
  </si>
  <si>
    <t>300</t>
  </si>
  <si>
    <t>Intereses de títulos de la Deuda</t>
  </si>
  <si>
    <t>301</t>
  </si>
  <si>
    <t>Gastos de emisión, modificación y cancelación</t>
  </si>
  <si>
    <t>310</t>
  </si>
  <si>
    <t>Intereses de Préstamos del interior</t>
  </si>
  <si>
    <t>311</t>
  </si>
  <si>
    <t>Gastos de formalización,modificación y cancelación</t>
  </si>
  <si>
    <t>320</t>
  </si>
  <si>
    <t>Intereses de préstamos del exterior</t>
  </si>
  <si>
    <t>352</t>
  </si>
  <si>
    <t>Intereses de demora</t>
  </si>
  <si>
    <t>354</t>
  </si>
  <si>
    <t>Intereses de arrendamiento financiero</t>
  </si>
  <si>
    <t>359</t>
  </si>
  <si>
    <t>Otros gastos financieros</t>
  </si>
  <si>
    <t>391</t>
  </si>
  <si>
    <t>Gastos de otros préstamos y anticipos</t>
  </si>
  <si>
    <t>400</t>
  </si>
  <si>
    <t>A la Administración General del Estado</t>
  </si>
  <si>
    <t>405</t>
  </si>
  <si>
    <t>A otros entes de la Administración General Estado</t>
  </si>
  <si>
    <t>410</t>
  </si>
  <si>
    <t>A Organismos Autónomos</t>
  </si>
  <si>
    <t>440</t>
  </si>
  <si>
    <t>A Empresas Públicas y otros Entes Públicos</t>
  </si>
  <si>
    <t>450</t>
  </si>
  <si>
    <t>A Comunidades Autónomas</t>
  </si>
  <si>
    <t>460</t>
  </si>
  <si>
    <t>A Corporaciones Locales</t>
  </si>
  <si>
    <t>470</t>
  </si>
  <si>
    <t>A Empresas Privadas</t>
  </si>
  <si>
    <t>480</t>
  </si>
  <si>
    <t>A familias e instituciones sin fines de lucro</t>
  </si>
  <si>
    <t>490</t>
  </si>
  <si>
    <t>Al Exterior</t>
  </si>
  <si>
    <t>500</t>
  </si>
  <si>
    <t>600</t>
  </si>
  <si>
    <t>Terrenos y bienes naturales</t>
  </si>
  <si>
    <t>602</t>
  </si>
  <si>
    <t>Edificios y otras construcciones</t>
  </si>
  <si>
    <t>603</t>
  </si>
  <si>
    <t>Maquinaria, instalación y utillaje</t>
  </si>
  <si>
    <t>604</t>
  </si>
  <si>
    <t>Material de transporte</t>
  </si>
  <si>
    <t>605</t>
  </si>
  <si>
    <t>Mobiliario y enseres</t>
  </si>
  <si>
    <t>606</t>
  </si>
  <si>
    <t>Equipos para procesos de información</t>
  </si>
  <si>
    <t>607</t>
  </si>
  <si>
    <t>Bienes destinados para uso general</t>
  </si>
  <si>
    <t>608</t>
  </si>
  <si>
    <t>Otro inmovilizado material</t>
  </si>
  <si>
    <t>609</t>
  </si>
  <si>
    <t>Inmovilizado Inmaterial</t>
  </si>
  <si>
    <t>610</t>
  </si>
  <si>
    <t>Intereses de demora de inversiones</t>
  </si>
  <si>
    <t>705</t>
  </si>
  <si>
    <t>A otros entes de la Administración Genral. Estado</t>
  </si>
  <si>
    <t>740</t>
  </si>
  <si>
    <t>760</t>
  </si>
  <si>
    <t>770</t>
  </si>
  <si>
    <t>780</t>
  </si>
  <si>
    <t>810</t>
  </si>
  <si>
    <t>Compra acciones y participaciones Sector Público</t>
  </si>
  <si>
    <t>900</t>
  </si>
  <si>
    <t>Cancelación de títulos de la Deuda a largo plazo</t>
  </si>
  <si>
    <t>910</t>
  </si>
  <si>
    <t>Canc. préstamos l/plazo con Entidades de Crédito</t>
  </si>
  <si>
    <t>911</t>
  </si>
  <si>
    <t>Canc. préstamos c/plazo con Entidades de Crédito</t>
  </si>
  <si>
    <t>912</t>
  </si>
  <si>
    <t>Amort. préstamos l/plazo con Entes Sector Público</t>
  </si>
  <si>
    <t>Resultado total</t>
  </si>
  <si>
    <t>Sobre la Renta de las Personas Físicas</t>
  </si>
  <si>
    <t>Sobre Sucesiones y Donaciones</t>
  </si>
  <si>
    <t>111</t>
  </si>
  <si>
    <t>Impuesto sobre el Patrimonio</t>
  </si>
  <si>
    <t>112</t>
  </si>
  <si>
    <t>Sobre Grandes superficies</t>
  </si>
  <si>
    <t>115</t>
  </si>
  <si>
    <t>Impuestos Depósitos Entidades de Crédito</t>
  </si>
  <si>
    <t>Sobre Transmisiones Patrimoniales</t>
  </si>
  <si>
    <t>201</t>
  </si>
  <si>
    <t>Sobre Actos Jurídicos Documentados</t>
  </si>
  <si>
    <t>Sobre operaciones societarias</t>
  </si>
  <si>
    <t>Sobre el Valor Añadido (I.V.A.)</t>
  </si>
  <si>
    <t>Impuestos especiales</t>
  </si>
  <si>
    <t>Impuesto s/contaminación de las aguas</t>
  </si>
  <si>
    <t>S/ sobre grandes áreas de venta</t>
  </si>
  <si>
    <t>S/ Emisiones contaminantes</t>
  </si>
  <si>
    <t>234</t>
  </si>
  <si>
    <t>S/ aprovechamiento hidroeléctrico</t>
  </si>
  <si>
    <t>235</t>
  </si>
  <si>
    <t>S/ líneas de alta tensión</t>
  </si>
  <si>
    <t>240</t>
  </si>
  <si>
    <t>Tasa Fiscal sobre el juego</t>
  </si>
  <si>
    <t>Impuesto s/ actividades de juego</t>
  </si>
  <si>
    <t>Venta de Bienes</t>
  </si>
  <si>
    <t>Venta de publicaciones</t>
  </si>
  <si>
    <t>302</t>
  </si>
  <si>
    <t>Venta de material de juego</t>
  </si>
  <si>
    <t>303</t>
  </si>
  <si>
    <t>Venta de impresos</t>
  </si>
  <si>
    <t>Prestación de Servicios de las Cortes de Aragón</t>
  </si>
  <si>
    <t>314</t>
  </si>
  <si>
    <t>Prestación de Svcios de Industria e Innovación</t>
  </si>
  <si>
    <t>319</t>
  </si>
  <si>
    <t>Prestación Servicios Departamentos y Org. Públicos</t>
  </si>
  <si>
    <t>329</t>
  </si>
  <si>
    <t>Tasas de varios departamentos</t>
  </si>
  <si>
    <t>330</t>
  </si>
  <si>
    <t>P.Públicos Departamentos y O. Públicos C.Autónoma</t>
  </si>
  <si>
    <t>380</t>
  </si>
  <si>
    <t>Reintegros de ejercicios cerrados</t>
  </si>
  <si>
    <t>381</t>
  </si>
  <si>
    <t>Reintegros de presupuesto corriente</t>
  </si>
  <si>
    <t>390</t>
  </si>
  <si>
    <t>Otros Ingresos de los Departamentos</t>
  </si>
  <si>
    <t>Otros ingresos de O.Públicas, Viv., Urb. y Ttes.</t>
  </si>
  <si>
    <t>393</t>
  </si>
  <si>
    <t>Cursos y otros ingresos</t>
  </si>
  <si>
    <t>395</t>
  </si>
  <si>
    <t>Multas y sanciones</t>
  </si>
  <si>
    <t>396</t>
  </si>
  <si>
    <t>Ingresos diversos. Recursos eventuales</t>
  </si>
  <si>
    <t>398</t>
  </si>
  <si>
    <t>Recargos de apremio e intereses de demora</t>
  </si>
  <si>
    <t>Ingresos del Estado: Financiación Autonómica</t>
  </si>
  <si>
    <t>402</t>
  </si>
  <si>
    <t>Subv Ind., Com y Turismo y en Ciencia, Tecn y Univ</t>
  </si>
  <si>
    <t>403</t>
  </si>
  <si>
    <t>Subv. en materia de Agricultura y Alimentación</t>
  </si>
  <si>
    <t>404</t>
  </si>
  <si>
    <t>Subvenciones Empleo y Servicios Sociales</t>
  </si>
  <si>
    <t>Subvenciones en materia de Salud y Consumo</t>
  </si>
  <si>
    <t>407</t>
  </si>
  <si>
    <t>Subv. en materia de Educación, Cultura y Deporte</t>
  </si>
  <si>
    <t>409</t>
  </si>
  <si>
    <t>Otras subv. AA.PP.</t>
  </si>
  <si>
    <t>411</t>
  </si>
  <si>
    <t>Del Servicio Aragonés de Salud</t>
  </si>
  <si>
    <t>412</t>
  </si>
  <si>
    <t>Del Instituto Aragonés de Empleo</t>
  </si>
  <si>
    <t>413</t>
  </si>
  <si>
    <t>Servicio Público de Empleo Estatal (INEM)</t>
  </si>
  <si>
    <t>419</t>
  </si>
  <si>
    <t>Otros Organismos Autónomos</t>
  </si>
  <si>
    <t>420</t>
  </si>
  <si>
    <t>Instituto Nacional de Gestión Sanitaria</t>
  </si>
  <si>
    <t>421</t>
  </si>
  <si>
    <t>Inst. de Mayores y Serv Sociales (IMSERSO)</t>
  </si>
  <si>
    <t>422</t>
  </si>
  <si>
    <t>Tesorería General de la Seguridad Social</t>
  </si>
  <si>
    <t>De Empresas Públicas y otros Entes Públicos</t>
  </si>
  <si>
    <t>De la Comunidad Autónoma de Aragón</t>
  </si>
  <si>
    <t>De Diputaciones Provinciales</t>
  </si>
  <si>
    <t>461</t>
  </si>
  <si>
    <t>De Ayuntamientos</t>
  </si>
  <si>
    <t>Aportaciones de empresas</t>
  </si>
  <si>
    <t>Aportaciones de familias y otras instituciones</t>
  </si>
  <si>
    <t>492</t>
  </si>
  <si>
    <t>Fondo Europeo de Desarrollo Regional</t>
  </si>
  <si>
    <t>493</t>
  </si>
  <si>
    <t>Fondo Social Europeo</t>
  </si>
  <si>
    <t>496</t>
  </si>
  <si>
    <t>Fondo Europeo Agrícola de Garantía</t>
  </si>
  <si>
    <t>497</t>
  </si>
  <si>
    <t>Fondo Europeo Agrícola de Desarrollo Rural</t>
  </si>
  <si>
    <t>499</t>
  </si>
  <si>
    <t>Otras subvenciones del exterior</t>
  </si>
  <si>
    <t>511</t>
  </si>
  <si>
    <t>Intereses de Préstamos Concedidos</t>
  </si>
  <si>
    <t>512</t>
  </si>
  <si>
    <t>Intereses de Avales Otorgados</t>
  </si>
  <si>
    <t>520</t>
  </si>
  <si>
    <t>Ingresos financieros</t>
  </si>
  <si>
    <t>540</t>
  </si>
  <si>
    <t>Alquileres y productos de inmuebles</t>
  </si>
  <si>
    <t>550</t>
  </si>
  <si>
    <t>Reforma y desarrollo agrario</t>
  </si>
  <si>
    <t>551</t>
  </si>
  <si>
    <t>Escuelas de capacitación agraria</t>
  </si>
  <si>
    <t>552</t>
  </si>
  <si>
    <t>Aprovechamientos especiales</t>
  </si>
  <si>
    <t>553</t>
  </si>
  <si>
    <t>Cánones</t>
  </si>
  <si>
    <t>559</t>
  </si>
  <si>
    <t>De vivienda y rehabilitación</t>
  </si>
  <si>
    <t>590</t>
  </si>
  <si>
    <t>Otros ingresos patrimoniales</t>
  </si>
  <si>
    <t>Venta de inversiones reales</t>
  </si>
  <si>
    <t>620</t>
  </si>
  <si>
    <t>Venta de inmuebles</t>
  </si>
  <si>
    <t>702</t>
  </si>
  <si>
    <t>Subvenciones de Medio Ambiente</t>
  </si>
  <si>
    <t>704</t>
  </si>
  <si>
    <t>Subvenciones de Fomento y Vivienda</t>
  </si>
  <si>
    <t>Subvenciones de Agricultura, Pesca y Alimentación</t>
  </si>
  <si>
    <t>706</t>
  </si>
  <si>
    <t>Subv. de Ind,Com y Tur. y Ciencia,Tecn. y Univers.</t>
  </si>
  <si>
    <t>707</t>
  </si>
  <si>
    <t>Subvenciones de Educación, Cultura y Deporte</t>
  </si>
  <si>
    <t>708</t>
  </si>
  <si>
    <t>Subvenciones de Trabajo y Asuntos Sociales</t>
  </si>
  <si>
    <t>709</t>
  </si>
  <si>
    <t>Otras subvenciones gestionadas</t>
  </si>
  <si>
    <t>711</t>
  </si>
  <si>
    <t>712</t>
  </si>
  <si>
    <t>713</t>
  </si>
  <si>
    <t>719</t>
  </si>
  <si>
    <t>De otros Organismos Autónomos</t>
  </si>
  <si>
    <t>Colegios Públicos y otras Instituciones Públicas</t>
  </si>
  <si>
    <t>750</t>
  </si>
  <si>
    <t>Aportaciones De Empresas</t>
  </si>
  <si>
    <t>Aportaciones De Familias Y Otras Instituciones</t>
  </si>
  <si>
    <t>792</t>
  </si>
  <si>
    <t>796</t>
  </si>
  <si>
    <t>797</t>
  </si>
  <si>
    <t>798</t>
  </si>
  <si>
    <t>Fondo Europeo de Pesca</t>
  </si>
  <si>
    <t>799</t>
  </si>
  <si>
    <t>820</t>
  </si>
  <si>
    <t>Reintegro de préstamos a corto plazo</t>
  </si>
  <si>
    <t>821</t>
  </si>
  <si>
    <t>Reintegro de préstamos a largo plazo</t>
  </si>
  <si>
    <t>870</t>
  </si>
  <si>
    <t>Remanentes de Tesorería</t>
  </si>
  <si>
    <t>Préstamos recibidos a largo plazo</t>
  </si>
  <si>
    <t>921</t>
  </si>
  <si>
    <t>Préstamos recibidos a corto plazo</t>
  </si>
  <si>
    <t>01</t>
  </si>
  <si>
    <t>Cortes de Aragón</t>
  </si>
  <si>
    <t>02</t>
  </si>
  <si>
    <t>Presidencia del Gobierno de Aragón</t>
  </si>
  <si>
    <t>03</t>
  </si>
  <si>
    <t>Consejo Consultivo de Aragón</t>
  </si>
  <si>
    <t>04</t>
  </si>
  <si>
    <t>Tribunal Admtvo. de Contratos Públicos de Aragón</t>
  </si>
  <si>
    <t>05</t>
  </si>
  <si>
    <t>Vicepresidencia del Gobierno</t>
  </si>
  <si>
    <t>09</t>
  </si>
  <si>
    <t>Consejo Económico y Social de Aragón</t>
  </si>
  <si>
    <t>10</t>
  </si>
  <si>
    <t>Presidencia y Relaciones Institucionales</t>
  </si>
  <si>
    <t>11</t>
  </si>
  <si>
    <t>Ciudadanía y Derechos Sociales</t>
  </si>
  <si>
    <t>12</t>
  </si>
  <si>
    <t>Hacienda y Administración Pública</t>
  </si>
  <si>
    <t>13</t>
  </si>
  <si>
    <t>Vertebración del Territorio, Movilidad y Vivienda</t>
  </si>
  <si>
    <t>14</t>
  </si>
  <si>
    <t>Agricultura, Ganadería y Medio Ambiente</t>
  </si>
  <si>
    <t>15</t>
  </si>
  <si>
    <t>Economía, Planificación y Empleo</t>
  </si>
  <si>
    <t>16</t>
  </si>
  <si>
    <t>Sanidad</t>
  </si>
  <si>
    <t>17</t>
  </si>
  <si>
    <t>Ciencia, Universidad y Sociedad del Conocimiento</t>
  </si>
  <si>
    <t>18</t>
  </si>
  <si>
    <t>Educación, Cultura y Deporte</t>
  </si>
  <si>
    <t>19</t>
  </si>
  <si>
    <t>Industria, Competitividad y Desarrollo Empresarial</t>
  </si>
  <si>
    <t>26</t>
  </si>
  <si>
    <t>A las Administraciones Comarcales</t>
  </si>
  <si>
    <t>30</t>
  </si>
  <si>
    <t>Diversos Departamentos</t>
  </si>
  <si>
    <t>51</t>
  </si>
  <si>
    <t>Instituto Aragonés de Empleo</t>
  </si>
  <si>
    <t>52</t>
  </si>
  <si>
    <t>Servicio Aragonés de Salud</t>
  </si>
  <si>
    <t>53</t>
  </si>
  <si>
    <t>Instituto Aragonés de Servicios Sociales</t>
  </si>
  <si>
    <t>54</t>
  </si>
  <si>
    <t>Instituto Aragonés de la Mujer</t>
  </si>
  <si>
    <t>55</t>
  </si>
  <si>
    <t>Instituto Aragonés de la Juventud</t>
  </si>
  <si>
    <t>71</t>
  </si>
  <si>
    <t>E.P. Aragonesa de Servicios Telemáticos</t>
  </si>
  <si>
    <t>72</t>
  </si>
  <si>
    <t>Instituto Aragonés del Agua</t>
  </si>
  <si>
    <t>73</t>
  </si>
  <si>
    <t>Instituto Aragonés Ciencias de la Salud</t>
  </si>
  <si>
    <t>74</t>
  </si>
  <si>
    <t>Centro Investigación y Tecnol. Agroalim.</t>
  </si>
  <si>
    <t>75</t>
  </si>
  <si>
    <t>Instituto Aragonés de Gestión Ambiental</t>
  </si>
  <si>
    <t>76</t>
  </si>
  <si>
    <t>E.P. Aragonesa Banco de Sangre y Tejidos</t>
  </si>
  <si>
    <t>77</t>
  </si>
  <si>
    <t>Agencia de Calidad y Prospectiva Univers</t>
  </si>
  <si>
    <t>78</t>
  </si>
  <si>
    <t>Instituto Aragonés de Fomento</t>
  </si>
  <si>
    <t>ABST</t>
  </si>
  <si>
    <t>EP.Banco Sangre y Tejidos</t>
  </si>
  <si>
    <t>ACES</t>
  </si>
  <si>
    <t>Ag.Cal. y Pr. Univ.Aragon</t>
  </si>
  <si>
    <t>AST</t>
  </si>
  <si>
    <t>Arag. Servic. Telemáticos</t>
  </si>
  <si>
    <t>CITA</t>
  </si>
  <si>
    <t>Centro Inv. Tecn. Agroali</t>
  </si>
  <si>
    <t>DGA</t>
  </si>
  <si>
    <t>Diputación General Aragón</t>
  </si>
  <si>
    <t>IAA</t>
  </si>
  <si>
    <t>Instituto Aragonés Agua</t>
  </si>
  <si>
    <t>IACS</t>
  </si>
  <si>
    <t>Inst. Arag. Cienc. Salud</t>
  </si>
  <si>
    <t>IAEM</t>
  </si>
  <si>
    <t>Institut. Aragonés Empleo</t>
  </si>
  <si>
    <t>IAF</t>
  </si>
  <si>
    <t>Institut.Aragonés Fomento</t>
  </si>
  <si>
    <t>IAGA</t>
  </si>
  <si>
    <t>I. A. Gestión Ambiental</t>
  </si>
  <si>
    <t>IAJU</t>
  </si>
  <si>
    <t>Inst.Aragonés de Juventud</t>
  </si>
  <si>
    <t>IAMU</t>
  </si>
  <si>
    <t>Inst.Aragonés de la Mujer</t>
  </si>
  <si>
    <t>IASS</t>
  </si>
  <si>
    <t>Inst. Aragonés Serv. Soc.</t>
  </si>
  <si>
    <t>SAS</t>
  </si>
  <si>
    <t>Servicio Aragonés Salud</t>
  </si>
  <si>
    <t>0</t>
  </si>
  <si>
    <t>Deuda Pública</t>
  </si>
  <si>
    <t>0111</t>
  </si>
  <si>
    <t>Amortización y Gastos Financieros de la Deuda</t>
  </si>
  <si>
    <t>Servicios de Carácter General</t>
  </si>
  <si>
    <t>Alta Dirección de la C.A. y del Gobierno</t>
  </si>
  <si>
    <t>1111</t>
  </si>
  <si>
    <t>Cortes de Aragón (Actividad Legislativa)</t>
  </si>
  <si>
    <t>1112</t>
  </si>
  <si>
    <t>Actuaciones del Justicia de Aragón</t>
  </si>
  <si>
    <t>1113</t>
  </si>
  <si>
    <t>Aljafería</t>
  </si>
  <si>
    <t>1114</t>
  </si>
  <si>
    <t>Actuaciones de la Cámara de Cuentas de Aragón</t>
  </si>
  <si>
    <t>1121</t>
  </si>
  <si>
    <t>Presidencia y Órganos de la Presidencia</t>
  </si>
  <si>
    <t>1124</t>
  </si>
  <si>
    <t>1125</t>
  </si>
  <si>
    <t>Administración General</t>
  </si>
  <si>
    <t>1211</t>
  </si>
  <si>
    <t>Servicios Generales de Presidencia y Relacs.Instit</t>
  </si>
  <si>
    <t>1212</t>
  </si>
  <si>
    <t>Servicios Centrales, Edificios e Instalaciones</t>
  </si>
  <si>
    <t>1213</t>
  </si>
  <si>
    <t>Servicios de Seguridad y Protección Civil</t>
  </si>
  <si>
    <t>1215</t>
  </si>
  <si>
    <t>Servicios de Interior</t>
  </si>
  <si>
    <t>1216</t>
  </si>
  <si>
    <t>Comunidades Aragonesas en el Exterior</t>
  </si>
  <si>
    <t>1217</t>
  </si>
  <si>
    <t>Relaciones Institucionales</t>
  </si>
  <si>
    <t>1219</t>
  </si>
  <si>
    <t>Unidad Policía Nacional adscrita a la C.Autónoma</t>
  </si>
  <si>
    <t>1221</t>
  </si>
  <si>
    <t>Dirección y Administración de la Función Pública</t>
  </si>
  <si>
    <t>1231</t>
  </si>
  <si>
    <t>Selección, Formación y Perfeccionamiento Personal</t>
  </si>
  <si>
    <t>1251</t>
  </si>
  <si>
    <t>Apoyo a la Administración Local</t>
  </si>
  <si>
    <t>1252</t>
  </si>
  <si>
    <t>Política Territorial</t>
  </si>
  <si>
    <t>1253</t>
  </si>
  <si>
    <t>Estrategias Territoriales</t>
  </si>
  <si>
    <t>1259</t>
  </si>
  <si>
    <t>Cooperación con la Policía Local</t>
  </si>
  <si>
    <t>1261</t>
  </si>
  <si>
    <t>Servicios de Coordinación Administrativa en Huesca</t>
  </si>
  <si>
    <t>1262</t>
  </si>
  <si>
    <t>Servicios de Coordinación Administrativa en Teruel</t>
  </si>
  <si>
    <t>1263</t>
  </si>
  <si>
    <t>Servicios Jurídicos</t>
  </si>
  <si>
    <t>1264</t>
  </si>
  <si>
    <t>Información Ciudadana y Documentación Admva.</t>
  </si>
  <si>
    <t>1265</t>
  </si>
  <si>
    <t>Servicios Telemáticos</t>
  </si>
  <si>
    <t>1266</t>
  </si>
  <si>
    <t>Televisión y Radio Autonómicas</t>
  </si>
  <si>
    <t>1267</t>
  </si>
  <si>
    <t>Actuaciones Relativas al Desarrollo Estatutario</t>
  </si>
  <si>
    <t>1268</t>
  </si>
  <si>
    <t>Información y Participación Ciudadana</t>
  </si>
  <si>
    <t>Relaciones Exteriores y Cooperación Internacional</t>
  </si>
  <si>
    <t>1311</t>
  </si>
  <si>
    <t>Actuaciones de Relaciones Exteriores</t>
  </si>
  <si>
    <t>1341</t>
  </si>
  <si>
    <t>Cooperación al Desarrollo</t>
  </si>
  <si>
    <t>Justicia</t>
  </si>
  <si>
    <t>1421</t>
  </si>
  <si>
    <t>Servicios de Administración de Justicia</t>
  </si>
  <si>
    <t>1422</t>
  </si>
  <si>
    <t>Ministerio Fiscal</t>
  </si>
  <si>
    <t>Seguridad, Protección y Promoción Social</t>
  </si>
  <si>
    <t>31</t>
  </si>
  <si>
    <t>Seguridad y Protección Social</t>
  </si>
  <si>
    <t>3111</t>
  </si>
  <si>
    <t>Serv. Grales. Ciudadanía y Derechos Sociales</t>
  </si>
  <si>
    <t>3132</t>
  </si>
  <si>
    <t>Gestión y Desarrollo de los Servicios Sociales</t>
  </si>
  <si>
    <t>3133</t>
  </si>
  <si>
    <t>Polít Integral de Apoyo a las Familias y de Iguald</t>
  </si>
  <si>
    <t>3151</t>
  </si>
  <si>
    <t>Relaciones Laborales</t>
  </si>
  <si>
    <t>32</t>
  </si>
  <si>
    <t>Promoción Social</t>
  </si>
  <si>
    <t>3221</t>
  </si>
  <si>
    <t>Fomento del Empleo. Instituto Aragonés de Empleo</t>
  </si>
  <si>
    <t>3229</t>
  </si>
  <si>
    <t>3231</t>
  </si>
  <si>
    <t>Promoción de la Juventud</t>
  </si>
  <si>
    <t>3232</t>
  </si>
  <si>
    <t>Promoción de la Mujer</t>
  </si>
  <si>
    <t>3241</t>
  </si>
  <si>
    <t>Apoyo a la Inmigración</t>
  </si>
  <si>
    <t>Producción de Bienes Públicos de Carácter Social</t>
  </si>
  <si>
    <t>41</t>
  </si>
  <si>
    <t>4111</t>
  </si>
  <si>
    <t>Serv. Gener. Sanidad</t>
  </si>
  <si>
    <t>4121</t>
  </si>
  <si>
    <t>Asistencia Sanitaria</t>
  </si>
  <si>
    <t>4124</t>
  </si>
  <si>
    <t>Producc. componentes sanguíneos y de tejidos</t>
  </si>
  <si>
    <t>4131</t>
  </si>
  <si>
    <t>Protección y Promoción de la Salud</t>
  </si>
  <si>
    <t>4132</t>
  </si>
  <si>
    <t>Servicios de Atención al Usuario</t>
  </si>
  <si>
    <t>4134</t>
  </si>
  <si>
    <t>Salud Pública</t>
  </si>
  <si>
    <t>42</t>
  </si>
  <si>
    <t>Educación</t>
  </si>
  <si>
    <t>4211</t>
  </si>
  <si>
    <t>Servicios Generales Educación, Cultura y Deporte</t>
  </si>
  <si>
    <t>4212</t>
  </si>
  <si>
    <t>Gestión de Personal</t>
  </si>
  <si>
    <t>4220</t>
  </si>
  <si>
    <t>Formación Profesional</t>
  </si>
  <si>
    <t>4221</t>
  </si>
  <si>
    <t>Educación Infantil y Primaria</t>
  </si>
  <si>
    <t>4222</t>
  </si>
  <si>
    <t>Educ Secundaria</t>
  </si>
  <si>
    <t>4223</t>
  </si>
  <si>
    <t>Educación Especial</t>
  </si>
  <si>
    <t>4224</t>
  </si>
  <si>
    <t>Enseñanzas Artísticas</t>
  </si>
  <si>
    <t>4225</t>
  </si>
  <si>
    <t>Educación Permanente</t>
  </si>
  <si>
    <t>4226</t>
  </si>
  <si>
    <t>Plan Aragonés de Formación Profesional</t>
  </si>
  <si>
    <t>4227</t>
  </si>
  <si>
    <t>Formación del Profesorado</t>
  </si>
  <si>
    <t>4228</t>
  </si>
  <si>
    <t>Educación Universitaria</t>
  </si>
  <si>
    <t>4229</t>
  </si>
  <si>
    <t>Evaluación de la calidad de la Enseñanza Superior</t>
  </si>
  <si>
    <t>4231</t>
  </si>
  <si>
    <t>Innovación y Participación</t>
  </si>
  <si>
    <t>4232</t>
  </si>
  <si>
    <t>Equidad</t>
  </si>
  <si>
    <t>43</t>
  </si>
  <si>
    <t>Vivienda y Urbanismo</t>
  </si>
  <si>
    <t>4312</t>
  </si>
  <si>
    <t>Gestión social de la vivienda</t>
  </si>
  <si>
    <t>4321</t>
  </si>
  <si>
    <t>Urbanismo</t>
  </si>
  <si>
    <t>44</t>
  </si>
  <si>
    <t>Bienestar Comunitario</t>
  </si>
  <si>
    <t>4422</t>
  </si>
  <si>
    <t>Protección y Mejora del Medio Ambiente</t>
  </si>
  <si>
    <t>4423</t>
  </si>
  <si>
    <t>Gestión Ambiental</t>
  </si>
  <si>
    <t>4431</t>
  </si>
  <si>
    <t>Control del Consumo</t>
  </si>
  <si>
    <t>45</t>
  </si>
  <si>
    <t>Cultura</t>
  </si>
  <si>
    <t>4521</t>
  </si>
  <si>
    <t>Archivos, Museos y Bibliotecas</t>
  </si>
  <si>
    <t>4551</t>
  </si>
  <si>
    <t>Fomento y promoción de las lenguas propias</t>
  </si>
  <si>
    <t>4571</t>
  </si>
  <si>
    <t>Fomento y apoyo a la Actividad Deportiva</t>
  </si>
  <si>
    <t>4581</t>
  </si>
  <si>
    <t>Promoción de la Cultura</t>
  </si>
  <si>
    <t>4582</t>
  </si>
  <si>
    <t>Protección del Patrimonio Cultural</t>
  </si>
  <si>
    <t>46</t>
  </si>
  <si>
    <t>Otros Servicios Comunitarios y Sociales</t>
  </si>
  <si>
    <t>4631</t>
  </si>
  <si>
    <t>Elecciones Institucionales</t>
  </si>
  <si>
    <t>Producc. de Bienes Públicos de Carácter Económico</t>
  </si>
  <si>
    <t>Infraestructuras Básicas y del Transporte</t>
  </si>
  <si>
    <t>5111</t>
  </si>
  <si>
    <t>Serv.G. Verteb. Territorrio, Movilidad y Vivienda</t>
  </si>
  <si>
    <t>5121</t>
  </si>
  <si>
    <t>Gestión e Infraestructura de Recursos Hidráulicos</t>
  </si>
  <si>
    <t>5131</t>
  </si>
  <si>
    <t>Carreteras</t>
  </si>
  <si>
    <t>5132</t>
  </si>
  <si>
    <t>Transportes</t>
  </si>
  <si>
    <t>Infraestructuras Agrarias</t>
  </si>
  <si>
    <t>5311</t>
  </si>
  <si>
    <t>Mejora de Estructuras Agrarias y Desarrollo Rural</t>
  </si>
  <si>
    <t>5331</t>
  </si>
  <si>
    <t>Protección y mejora del Medio Natural</t>
  </si>
  <si>
    <t>5332</t>
  </si>
  <si>
    <t>Conservac. de la Biodivers y Desarrollo Sostenible</t>
  </si>
  <si>
    <t>Investigación Científica, Técnica y Aplicada</t>
  </si>
  <si>
    <t>5411</t>
  </si>
  <si>
    <t>Serv. G. Ciencia, Universidad y Sdad. del Conocimi</t>
  </si>
  <si>
    <t>5421</t>
  </si>
  <si>
    <t>Investigación Agroalimentaria</t>
  </si>
  <si>
    <t>5422</t>
  </si>
  <si>
    <t>Investigación y Tecnología Aplicada a la Industria</t>
  </si>
  <si>
    <t>5423</t>
  </si>
  <si>
    <t>Investigación, Desarrollo e Innovación Tecnológica</t>
  </si>
  <si>
    <t>5424</t>
  </si>
  <si>
    <t>Investigación y Dllo. Sociedad de la Información</t>
  </si>
  <si>
    <t>5425</t>
  </si>
  <si>
    <t>Investigación y Desarrollo en el Área de la Salud</t>
  </si>
  <si>
    <t>5426</t>
  </si>
  <si>
    <t>Administración electrónica</t>
  </si>
  <si>
    <t>Información Básica y Estadística</t>
  </si>
  <si>
    <t>5511</t>
  </si>
  <si>
    <t>Elaboración y Difusión Estadística</t>
  </si>
  <si>
    <t>Regulación Económica de Carácter General</t>
  </si>
  <si>
    <t>61</t>
  </si>
  <si>
    <t>Actuaciones Económicas Generales</t>
  </si>
  <si>
    <t>6111</t>
  </si>
  <si>
    <t>Serv. Gen. de Hacienda y Administración Pública</t>
  </si>
  <si>
    <t>6112</t>
  </si>
  <si>
    <t>Serv. Generales Economía, Planificación y Empleo</t>
  </si>
  <si>
    <t>6120</t>
  </si>
  <si>
    <t>Fondo Inversiones de Teruel</t>
  </si>
  <si>
    <t>6121</t>
  </si>
  <si>
    <t>Planificación y Dirección Presupuestaria</t>
  </si>
  <si>
    <t>6122</t>
  </si>
  <si>
    <t>Promoción y Desarrollo Económico</t>
  </si>
  <si>
    <t>6123</t>
  </si>
  <si>
    <t>Plan Minería del Carbón y Dllo Alternat Com.Min</t>
  </si>
  <si>
    <t>6125</t>
  </si>
  <si>
    <t>Planificación Económica</t>
  </si>
  <si>
    <t>6126</t>
  </si>
  <si>
    <t>Apoyo al Desarrollo Económico y Social</t>
  </si>
  <si>
    <t>6128</t>
  </si>
  <si>
    <t>Fondo de Gastos de Personal</t>
  </si>
  <si>
    <t>6129</t>
  </si>
  <si>
    <t>6152</t>
  </si>
  <si>
    <t>Actuaciones relativas a Programas Europeos</t>
  </si>
  <si>
    <t>62</t>
  </si>
  <si>
    <t>Comercio</t>
  </si>
  <si>
    <t>6221</t>
  </si>
  <si>
    <t>Ordenación y Promoción Comercial</t>
  </si>
  <si>
    <t>6231</t>
  </si>
  <si>
    <t>Comercio Exterior y Relaciones Económicas Inter</t>
  </si>
  <si>
    <t>63</t>
  </si>
  <si>
    <t>Actividad Financiera</t>
  </si>
  <si>
    <t>6311</t>
  </si>
  <si>
    <t>Gestión e Inspección de Tributos</t>
  </si>
  <si>
    <t>6312</t>
  </si>
  <si>
    <t>Control Interno y Contabilidad</t>
  </si>
  <si>
    <t>6313</t>
  </si>
  <si>
    <t>Gestión del Patrimonio</t>
  </si>
  <si>
    <t>6314</t>
  </si>
  <si>
    <t>Gestión de Tesorería</t>
  </si>
  <si>
    <t>6315</t>
  </si>
  <si>
    <t>Estudios Económicos y Regulación</t>
  </si>
  <si>
    <t>64</t>
  </si>
  <si>
    <t>Otras actuaciones de carácter económico</t>
  </si>
  <si>
    <t>6411</t>
  </si>
  <si>
    <t>Jta Consultiva Contratación Admtva y Registros</t>
  </si>
  <si>
    <t>6412</t>
  </si>
  <si>
    <t>Contratación Pública</t>
  </si>
  <si>
    <t>6421</t>
  </si>
  <si>
    <t>Actuaciones en materia de Defensa de Competencia</t>
  </si>
  <si>
    <t>Regulación Económica de Sectores Productivos</t>
  </si>
  <si>
    <t>Agricultura y Ganadería</t>
  </si>
  <si>
    <t>7111</t>
  </si>
  <si>
    <t>Serv.Gen. Agricultura, Ganadería y Medio Ambiente</t>
  </si>
  <si>
    <t>7121</t>
  </si>
  <si>
    <t>Desarrollo Agroalimentario y Fomento Asociativo</t>
  </si>
  <si>
    <t>7122</t>
  </si>
  <si>
    <t>Coordinación y Gestión de Servicios Agroambient.</t>
  </si>
  <si>
    <t>7123</t>
  </si>
  <si>
    <t>Producción Agraria y Gestión de Ayudas</t>
  </si>
  <si>
    <t>7161</t>
  </si>
  <si>
    <t>Calidad y Seguridad Alimentaria</t>
  </si>
  <si>
    <t>Industria</t>
  </si>
  <si>
    <t>7211</t>
  </si>
  <si>
    <t>Serv.Gen.  Industria, Competitividad y Des. Empres</t>
  </si>
  <si>
    <t>7221</t>
  </si>
  <si>
    <t>Actuaciones Administrativas sobre Industria</t>
  </si>
  <si>
    <t>7231</t>
  </si>
  <si>
    <t>Fomento Industrial</t>
  </si>
  <si>
    <t>Energía y Minas</t>
  </si>
  <si>
    <t>7311</t>
  </si>
  <si>
    <t>Fomento y Gestión Energética</t>
  </si>
  <si>
    <t>7312</t>
  </si>
  <si>
    <t>Apoyo a la Minería</t>
  </si>
  <si>
    <t>Turismo</t>
  </si>
  <si>
    <t>7511</t>
  </si>
  <si>
    <t>Ordenación, Promoción y Fomento del Turismo</t>
  </si>
  <si>
    <t>Transferencias a otras Administraciones Públicas</t>
  </si>
  <si>
    <t>91</t>
  </si>
  <si>
    <t>Transferencias a AA.PP. Territoriales</t>
  </si>
  <si>
    <t>9111</t>
  </si>
  <si>
    <t>Transferencias a Administraciones Comarcales</t>
  </si>
  <si>
    <t>9112</t>
  </si>
  <si>
    <t>Cohesión Comarcal</t>
  </si>
  <si>
    <t>11201</t>
  </si>
  <si>
    <t>PROGRAMA OPERATIVO FONDO SOCIAL EUROPEO 2014-2020</t>
  </si>
  <si>
    <t>11209</t>
  </si>
  <si>
    <t>EUROPA REACT-UE</t>
  </si>
  <si>
    <t>12101</t>
  </si>
  <si>
    <t>FEAGA  GARANTÍA</t>
  </si>
  <si>
    <t>12202</t>
  </si>
  <si>
    <t>FEADER 2014-2020</t>
  </si>
  <si>
    <t>12203</t>
  </si>
  <si>
    <t>NEXT GENERATION RURAL DEVELOPMENT FEADER</t>
  </si>
  <si>
    <t>14104</t>
  </si>
  <si>
    <t>PROGRAMA DE COOPERACIÓN INTERRREGIONAL</t>
  </si>
  <si>
    <t>14106</t>
  </si>
  <si>
    <t>INTERREG EUROPE 2014-2020</t>
  </si>
  <si>
    <t>14201</t>
  </si>
  <si>
    <t>PROGRAMA OPERATIVO FEDER 2014-2020</t>
  </si>
  <si>
    <t>14202</t>
  </si>
  <si>
    <t>POCTEFA 2014-2020</t>
  </si>
  <si>
    <t>14208</t>
  </si>
  <si>
    <t>14209</t>
  </si>
  <si>
    <t>15101</t>
  </si>
  <si>
    <t>FONDO EUROPEO DE PESCA</t>
  </si>
  <si>
    <t>19001</t>
  </si>
  <si>
    <t>UNION EUROPEA  (PUNTO INFORMACIÓN EUROPEA)</t>
  </si>
  <si>
    <t>19007</t>
  </si>
  <si>
    <t>PROGRAMA LIFE SURFING</t>
  </si>
  <si>
    <t>19008</t>
  </si>
  <si>
    <t>PROYECTO MATILDE</t>
  </si>
  <si>
    <t>19090</t>
  </si>
  <si>
    <t>OTROS PROGRAMAS CON FINANCIACION UE</t>
  </si>
  <si>
    <t>32100</t>
  </si>
  <si>
    <t>PLAN MINER</t>
  </si>
  <si>
    <t>32219</t>
  </si>
  <si>
    <t>FONDO ESPECIAL DE TERUEL (FITE 2019)</t>
  </si>
  <si>
    <t>32220</t>
  </si>
  <si>
    <t>FONDO ESPECIAL DE TERUEL (FITE 2020)</t>
  </si>
  <si>
    <t>32221</t>
  </si>
  <si>
    <t>FONDO ESPECIAL DE TERUEL (FITE 2021)</t>
  </si>
  <si>
    <t>32431</t>
  </si>
  <si>
    <t>NEXT GENERATION EU MRR JUSTICIA</t>
  </si>
  <si>
    <t>32435</t>
  </si>
  <si>
    <t>NEXT GENERATION EU MRR SERV. SOCIALES</t>
  </si>
  <si>
    <t>32436</t>
  </si>
  <si>
    <t>NEXT GENERATION EU MRR MEDIO AMBIENTE</t>
  </si>
  <si>
    <t>32437</t>
  </si>
  <si>
    <t>NEXT GENERATION EU MRR ENERGIA</t>
  </si>
  <si>
    <t>33002</t>
  </si>
  <si>
    <t>C.S.EMPLEO - MODERNIZACIÓN SERVICIO PÚBLICO EMPLEO</t>
  </si>
  <si>
    <t>33004</t>
  </si>
  <si>
    <t>C.S.EMPLEO - FORMACIÓN PROFESIONAL PARA EMPLEO</t>
  </si>
  <si>
    <t>33005</t>
  </si>
  <si>
    <t>C.S.EMPLEO - FOMENTO EMPLEO</t>
  </si>
  <si>
    <t>34004</t>
  </si>
  <si>
    <t>C.S. AGRICULTURA - MEDIDAS AGROAMBIENTALES</t>
  </si>
  <si>
    <t>34006</t>
  </si>
  <si>
    <t>C.S. AGRICULTURA - PROGRAMA APICOLA</t>
  </si>
  <si>
    <t>34007</t>
  </si>
  <si>
    <t>C.S. AGRICULTURA - APOYO INDUSTRIAS AGROALIMENT.</t>
  </si>
  <si>
    <t>34011</t>
  </si>
  <si>
    <t>C.S. AGRICULTURA - APOYO ASOC. RAZAS AUTÓCTONAS</t>
  </si>
  <si>
    <t>34015</t>
  </si>
  <si>
    <t>C.S. AGRICULTURA - SEMILLAS Y PLANTAS DE VIVEROS</t>
  </si>
  <si>
    <t>34016</t>
  </si>
  <si>
    <t>C.S. AGRICULTURA - CONV. IDENTIFICACIÓN FRUTALES</t>
  </si>
  <si>
    <t>34017</t>
  </si>
  <si>
    <t>C.S. AGRICULTURA - LUCHA CONTRA AGENTES NOCIVOS</t>
  </si>
  <si>
    <t>34021</t>
  </si>
  <si>
    <t>C.S. AGRICULTURA - INDEM. ERRAD. ENFERM. ANIMALES</t>
  </si>
  <si>
    <t>34023</t>
  </si>
  <si>
    <t>C.S. AGRICULTURA - CONTROL OFICIAL LECHERO</t>
  </si>
  <si>
    <t>34031</t>
  </si>
  <si>
    <t>C.S. AGRICULTURA - CESE ANTICIPADO</t>
  </si>
  <si>
    <t>34039</t>
  </si>
  <si>
    <t>C.S. AGRICULTURA - PERS Y ANAL. ENCEF ESPONG TRANS</t>
  </si>
  <si>
    <t>34045</t>
  </si>
  <si>
    <t>C.S. AGRICULTURA - ASESORAMIENTO DE ENTIDADES</t>
  </si>
  <si>
    <t>34046</t>
  </si>
  <si>
    <t>C.S. AGRICULTURA - CONCENTRACIÓN PARCELARIA</t>
  </si>
  <si>
    <t>34047</t>
  </si>
  <si>
    <t>C.S. AGRICULTURA - MODERNIZACIÓN DE REGADIOS</t>
  </si>
  <si>
    <t>34059</t>
  </si>
  <si>
    <t>CSA MODERNIZACIÓN EXPLOTACIONES 2014-2020</t>
  </si>
  <si>
    <t>34061</t>
  </si>
  <si>
    <t>PARTICIPACIÓN PROGRAMA CALIDAD PDR</t>
  </si>
  <si>
    <t>34062</t>
  </si>
  <si>
    <t>INFORMACIÓN PROMOCIÓN PDR</t>
  </si>
  <si>
    <t>35005</t>
  </si>
  <si>
    <t>C.S. SERV. SOCIALES - PENSION. ANCIANOS Y ENFERMOS</t>
  </si>
  <si>
    <t>35012</t>
  </si>
  <si>
    <t>C.S. SERV. SOCIALES - PLAN DESARROLLO GITANO</t>
  </si>
  <si>
    <t>35013</t>
  </si>
  <si>
    <t>C.S. SERV. SOCIALES - PRESTACIONES BÁSICAS SS</t>
  </si>
  <si>
    <t>35014</t>
  </si>
  <si>
    <t>C.S. SERV. SOCIALES - ERRADICACIÓN DE LA POBREZA</t>
  </si>
  <si>
    <t>35017</t>
  </si>
  <si>
    <t>CS IGUALDAD - PLAN CORRESPONSABLES</t>
  </si>
  <si>
    <t>36001</t>
  </si>
  <si>
    <t>C.S. MEDIO AMBIENTE - DLLO SOCIEC. EN MEDIO RURAL</t>
  </si>
  <si>
    <t>36004</t>
  </si>
  <si>
    <t>C.S. MEDIO AMBIENTE - PREV. LUCHA INCENDIOS FOREST</t>
  </si>
  <si>
    <t>36006</t>
  </si>
  <si>
    <t>C.S. MEDIO AMBIENTE - CONSERVACIÓN BIODIVERSIDAD</t>
  </si>
  <si>
    <t>36008</t>
  </si>
  <si>
    <t>C.S. MEDIO AMBIENTE - AREAS INFL PARQUES NACIONALE</t>
  </si>
  <si>
    <t>36012</t>
  </si>
  <si>
    <t>CSMA - INFRAESTRCUTURAS DE GESTIÓN RESIDUOS CCLL</t>
  </si>
  <si>
    <t>36013</t>
  </si>
  <si>
    <t>C.S.Medio Ambiente.PIMA. ADAPTA ECOSISTEMAS</t>
  </si>
  <si>
    <t>36014</t>
  </si>
  <si>
    <t>PIMA. CAMBIO CLIMATICO</t>
  </si>
  <si>
    <t>37001</t>
  </si>
  <si>
    <t>TRAMO AUTONÓMICO 0,7% IRPF</t>
  </si>
  <si>
    <t>39008</t>
  </si>
  <si>
    <t>PLANES DE TRABAJO CTROS NAC. FORMACIÓN OCUPACIONAL</t>
  </si>
  <si>
    <t>39015</t>
  </si>
  <si>
    <t>FOMENTO DE LA DONACIÓN Y TRASPLANTE DE ÓRGANOS</t>
  </si>
  <si>
    <t>39016</t>
  </si>
  <si>
    <t>JUNTA ARBITRAL DE CONSUMO</t>
  </si>
  <si>
    <t>39018</t>
  </si>
  <si>
    <t>PREVENCIÓN, ASISTENCIA Y REINSERCIÓN TOXICÓMANOS</t>
  </si>
  <si>
    <t>39026</t>
  </si>
  <si>
    <t>CATALOGO COLECTIVO PATRIMONIO BIBLIOGRAFICO</t>
  </si>
  <si>
    <t>39027</t>
  </si>
  <si>
    <t>POLÍTICAS DE COHESIÓN Y ESTRATEGIAS DE SALUD</t>
  </si>
  <si>
    <t>39037</t>
  </si>
  <si>
    <t>MEC PLAN NACIONAL DE INVESTIGACIÓN</t>
  </si>
  <si>
    <t>39040</t>
  </si>
  <si>
    <t>PLAN FORMACION  CONTINUA  INAP</t>
  </si>
  <si>
    <t>39042</t>
  </si>
  <si>
    <t>C.S.DEPORTES. CENTROS DE TECNIFICACIÓN DEPORTIVA</t>
  </si>
  <si>
    <t>39047</t>
  </si>
  <si>
    <t>PROG. ACOMPAÑAM., APOYO Y REFUERZO CTROS EDUCATIV.</t>
  </si>
  <si>
    <t>39049</t>
  </si>
  <si>
    <t>PROGRAMA USO RACIONAL DEL MEDICAMENTO</t>
  </si>
  <si>
    <t>39053</t>
  </si>
  <si>
    <t>FINANCIACIÓN DE LA AGE PROYECTOS  INVESTIGACIÓN</t>
  </si>
  <si>
    <t>39054</t>
  </si>
  <si>
    <t>AY PÚBL. VÍCTIMAS VIOLENCIA GÉNERO DIFIC. EMPLEO</t>
  </si>
  <si>
    <t>39059</t>
  </si>
  <si>
    <t>C.S. EDUCACIÓN. PROGRAMA LIBROS Y MATERIAL ESCOLAR</t>
  </si>
  <si>
    <t>39071</t>
  </si>
  <si>
    <t>CONVENIO Mº DEFENSA PROG.INCORPORACIÓN LABORAL</t>
  </si>
  <si>
    <t>39092</t>
  </si>
  <si>
    <t>CONFERENCIA SECTORIAL DE IGUALDAD</t>
  </si>
  <si>
    <t>39107</t>
  </si>
  <si>
    <t>FORMACIÓN PERMANENTE PROFESORADO</t>
  </si>
  <si>
    <t>39108</t>
  </si>
  <si>
    <t>PEAC PROC. ACREDITACIÓN COMPETENCIAS PROFESIONALES</t>
  </si>
  <si>
    <t>39122</t>
  </si>
  <si>
    <t>DIFUSIÓN Y MEJORA DE LA CALIDAD DE LA FP</t>
  </si>
  <si>
    <t>39127</t>
  </si>
  <si>
    <t>PLAN ESTATAL VIVIENDA 2018-2021</t>
  </si>
  <si>
    <t>39128</t>
  </si>
  <si>
    <t>Cº.MAPAMA. ACTUACIONES DESCONTAMINACIÓN LINDANO</t>
  </si>
  <si>
    <t>39132</t>
  </si>
  <si>
    <t>PROGRAMA MOVES</t>
  </si>
  <si>
    <t>39133</t>
  </si>
  <si>
    <t>PROGRAMA EFIC ENERGÉTICA PYME Y EMPRESA INDUSTRIAL</t>
  </si>
  <si>
    <t>39135</t>
  </si>
  <si>
    <t>PACTO DE ESTADO VIOLENCIA DE GÉNERO</t>
  </si>
  <si>
    <t>39136</t>
  </si>
  <si>
    <t>PLAN MOVES II</t>
  </si>
  <si>
    <t>39137</t>
  </si>
  <si>
    <t>BONO SOCIAL TÉRMICO</t>
  </si>
  <si>
    <t>39138</t>
  </si>
  <si>
    <t>PROGRAMA PREE. REHABILITACIÓN</t>
  </si>
  <si>
    <t>39140</t>
  </si>
  <si>
    <t>I PLAN FP PARA CTO. ECONO Y SOCIAL Y EMPLEABILIDAD</t>
  </si>
  <si>
    <t>39141</t>
  </si>
  <si>
    <t>PLAN ACTUACIÓN CTRO. INNOVACIÓN DE LA FP DE ARAGÓN</t>
  </si>
  <si>
    <t>39143</t>
  </si>
  <si>
    <t>PROG. EFIC. ENERG. EN EXPLOTACIONES AGROPECUARIAS</t>
  </si>
  <si>
    <t>39144</t>
  </si>
  <si>
    <t>C.S. SISTEMA CULIFICACIONES FP PARA EL EMPLEO</t>
  </si>
  <si>
    <t>39145</t>
  </si>
  <si>
    <t>MEMORIA DEMOCRÁTICA</t>
  </si>
  <si>
    <t>51007</t>
  </si>
  <si>
    <t>DPH CENTRO DE INVEST. Y EXPER. TRUFICULTURA</t>
  </si>
  <si>
    <t>51011</t>
  </si>
  <si>
    <t>DPZ CONVENIO REACTIV. ECON-SOC PROV. COVID-19</t>
  </si>
  <si>
    <t>55002</t>
  </si>
  <si>
    <t>CONVENIO INVESTIGACIÓN CON SALUD</t>
  </si>
  <si>
    <t>55007</t>
  </si>
  <si>
    <t>PROY.INVEST.POR CONVOCATORIAS COMPETITIVAS DGA</t>
  </si>
  <si>
    <t>71013</t>
  </si>
  <si>
    <t>CONVENIO CAIXA. PROTECCIÓN CIVIL</t>
  </si>
  <si>
    <t>72009</t>
  </si>
  <si>
    <t>PROMOTORES PRIV PROY  PROD Y TRANSFERENCIA CONOCIM</t>
  </si>
  <si>
    <t>72012</t>
  </si>
  <si>
    <t>FONDOS PARA INV.AGROALIMENTARIA DE ENTID. PRIVADAS</t>
  </si>
  <si>
    <t>72013</t>
  </si>
  <si>
    <t>FONDOS DE MEJORAS EN MONTES PROPIOS</t>
  </si>
  <si>
    <t>72016</t>
  </si>
  <si>
    <t>FUNDACIÓN INST. INVESTIGACIÓN SANITARIA DE ARAGÓN</t>
  </si>
  <si>
    <t>72019</t>
  </si>
  <si>
    <t>FUNDACIÓN AMANCIO ORTEGA GAONA</t>
  </si>
  <si>
    <t>72025</t>
  </si>
  <si>
    <t>HERENCIA D. JOSÉ AZNAREZ Y NAVARRO</t>
  </si>
  <si>
    <t>72026</t>
  </si>
  <si>
    <t>HERENCIA Dª. PILAR TREBOL SANZ</t>
  </si>
  <si>
    <t>91001</t>
  </si>
  <si>
    <t>RECURSOS PROPIOS COFINANCIADORES</t>
  </si>
  <si>
    <t>91002</t>
  </si>
  <si>
    <t>RECURSOS PROPIOS</t>
  </si>
  <si>
    <t>91019</t>
  </si>
  <si>
    <t>COVID-19</t>
  </si>
  <si>
    <t>91219</t>
  </si>
  <si>
    <t>REC. PROPIOS COFINANCIADO FITE 2019</t>
  </si>
  <si>
    <t>91220</t>
  </si>
  <si>
    <t>REC. PROPIOS COFINANCIADO FITE 2020</t>
  </si>
  <si>
    <t>91221</t>
  </si>
  <si>
    <t>REC. PROPIOS COFINANCIADO FITE 2021</t>
  </si>
  <si>
    <t>11101</t>
  </si>
  <si>
    <t>PROGRAMA OPERATIVO FONDO SOCIAL EUROPEO 2007-2013</t>
  </si>
  <si>
    <t>Prog. Interreg. Europe FEDER</t>
  </si>
  <si>
    <t>14204</t>
  </si>
  <si>
    <t>POCTEFA - HABIOS</t>
  </si>
  <si>
    <t>19003</t>
  </si>
  <si>
    <t>PROGRAMA LIFE</t>
  </si>
  <si>
    <t>32200</t>
  </si>
  <si>
    <t>FONDO ESPECIAL TERUEL</t>
  </si>
  <si>
    <t>32218</t>
  </si>
  <si>
    <t>FONDO ESPECIAL DE TERUEL (FITE 2018)</t>
  </si>
  <si>
    <t>32434</t>
  </si>
  <si>
    <t>NEXT GENERATION EU MRR AGRICULTURA</t>
  </si>
  <si>
    <t>NEXT GENERATION EU MRR ENERGÍA</t>
  </si>
  <si>
    <t>32440</t>
  </si>
  <si>
    <t>NEXT GENERATION EU MRR MUJER</t>
  </si>
  <si>
    <t>PARTIPACIÓN PROGRAMA CALIDAD PDR</t>
  </si>
  <si>
    <t>35011</t>
  </si>
  <si>
    <t>PLAN DE ACCION A FAVOR PERS .SITUACION DEPENDENCIA</t>
  </si>
  <si>
    <t>CSMA-INFRAESTRUCTURAS GESTIÓN RESIDUOS CCLL</t>
  </si>
  <si>
    <t>C.S. Medio Ambiente. PIMA. ADAPTA ECOSISTEMAS</t>
  </si>
  <si>
    <t>Plan Estatal Vivienda 2018-2021</t>
  </si>
  <si>
    <t>Cº. MAPAMA. Actuaciones descontam.Lindano</t>
  </si>
  <si>
    <t>PROGRAMA PREE. REHABILITACION</t>
  </si>
  <si>
    <t>C.S. SISTEMA CUALIFICACIONES FP PARA EL EMPLEO</t>
  </si>
  <si>
    <t>51001</t>
  </si>
  <si>
    <t>MANTENIMIENTO COLEGIOS PÚBLICOS</t>
  </si>
  <si>
    <t>51012</t>
  </si>
  <si>
    <t>Cº. DIPUTACIONES PROV. HOSTELERÍA</t>
  </si>
  <si>
    <t>53001</t>
  </si>
  <si>
    <t>AYUNTAMIENTO ZARAGOZA COMEDORES ESCOLARES</t>
  </si>
  <si>
    <t>91003</t>
  </si>
  <si>
    <t>INGRESOS FINANC.INCONDICIONAL</t>
  </si>
  <si>
    <t>2006/000433</t>
  </si>
  <si>
    <t>ACTIVIDAD LEGISLATIVA</t>
  </si>
  <si>
    <t>2006/000434</t>
  </si>
  <si>
    <t>ACTUACIONES ALJAFERIA</t>
  </si>
  <si>
    <t>2006/000435</t>
  </si>
  <si>
    <t>EL JUSTICIA DE ARAGON</t>
  </si>
  <si>
    <t>2006/000436</t>
  </si>
  <si>
    <t>CAMARA DE CUENTAS</t>
  </si>
  <si>
    <t>2006/001861</t>
  </si>
  <si>
    <t>REFORMAS PATIO NORTE DE LA PRESIDENCIA</t>
  </si>
  <si>
    <t>2006/001880</t>
  </si>
  <si>
    <t>2020/000229</t>
  </si>
  <si>
    <t>COMUNIDADES ARAGONESAS EN EL EXTERIOR</t>
  </si>
  <si>
    <t>2009/000344</t>
  </si>
  <si>
    <t>EQUIPAMIENTO CESA</t>
  </si>
  <si>
    <t>2006/000416</t>
  </si>
  <si>
    <t>TRASLADO Y AMPLIACION DEL CENTRO DE EMERGENCIAS</t>
  </si>
  <si>
    <t>2006/000431</t>
  </si>
  <si>
    <t>2006/000775</t>
  </si>
  <si>
    <t>AYUDAS EQUIPAMIENTO DE LA POLICIAL LOCAL</t>
  </si>
  <si>
    <t>2006/003463</t>
  </si>
  <si>
    <t>2008/000225</t>
  </si>
  <si>
    <t>2008/000227</t>
  </si>
  <si>
    <t>2008/000683</t>
  </si>
  <si>
    <t>APLICACIONES INFORMATICAS</t>
  </si>
  <si>
    <t>2008/000862</t>
  </si>
  <si>
    <t>NUEVO EDIFICIO JUZGADOS EN FRAGA</t>
  </si>
  <si>
    <t>2008/001827</t>
  </si>
  <si>
    <t>EQUIPAMIENTO DE LA DELEGACION TERUEL</t>
  </si>
  <si>
    <t>2009/000113</t>
  </si>
  <si>
    <t>EQUIPAMIENTO DE LA DELEGACIÓN TERRITORIAL</t>
  </si>
  <si>
    <t>2009/000148</t>
  </si>
  <si>
    <t>ADQUISICION Y REPOSICION DE EQUIPAMIENTOS DE CENTROS</t>
  </si>
  <si>
    <t>2009/000765</t>
  </si>
  <si>
    <t>ACTUACIONES EN EDIFICIOS JUZGADOS DE HUESCA</t>
  </si>
  <si>
    <t>2009/000783</t>
  </si>
  <si>
    <t>MODERNIZACION Y CONSOLIDACION DE LA INFRAESTRURA DE JUSTICIA</t>
  </si>
  <si>
    <t>2011/000014</t>
  </si>
  <si>
    <t>ACTUACIONES EN EDIFICIOS</t>
  </si>
  <si>
    <t>2011/000023</t>
  </si>
  <si>
    <t>ACTUACIONES INVERSIONES EN MATERIA PROTECCION CIVIL</t>
  </si>
  <si>
    <t>2014/000048</t>
  </si>
  <si>
    <t>OBRAS Y ACONDICIONAMIENTO DE LA  COMISARÍA DE ZARAGOZA EXPO</t>
  </si>
  <si>
    <t>2015/000150</t>
  </si>
  <si>
    <t>2015/000193</t>
  </si>
  <si>
    <t>RENOVACION PARQUE MOVIL JUSTICIA</t>
  </si>
  <si>
    <t>2018/000219</t>
  </si>
  <si>
    <t>PLATAFORMA DIGITAL UNIFICACIÓN INFORMACIÓN</t>
  </si>
  <si>
    <t>2018/000369</t>
  </si>
  <si>
    <t>2020/000066</t>
  </si>
  <si>
    <t>INVERSIONES EN MATERIA DE PROTECCIÓN CIVIL Y EMERGENCIAS</t>
  </si>
  <si>
    <t>2020/000218</t>
  </si>
  <si>
    <t>MOBILIARIO Y ENSERES</t>
  </si>
  <si>
    <t>2020/000219</t>
  </si>
  <si>
    <t>APLICACIONES INFORMÁTICAS RELACIONES INSTITUCIONALES</t>
  </si>
  <si>
    <t>2021/000111</t>
  </si>
  <si>
    <t>2021/000118</t>
  </si>
  <si>
    <t>2021/000126</t>
  </si>
  <si>
    <t>2021/000138</t>
  </si>
  <si>
    <t>2021/000139</t>
  </si>
  <si>
    <t>2006/000160</t>
  </si>
  <si>
    <t>2006/000409</t>
  </si>
  <si>
    <t>EQUIPAMIENTO</t>
  </si>
  <si>
    <t>2008/000762</t>
  </si>
  <si>
    <t>2019/000129</t>
  </si>
  <si>
    <t>APLICACIONES GESTIÓN SERVICIOS A LAS FAMILIAS</t>
  </si>
  <si>
    <t>2020/000292</t>
  </si>
  <si>
    <t>NUEVA SEDE DEPARTAMENTO PLAZA EL PILAR (EDIFICIO ANTIGUO)</t>
  </si>
  <si>
    <t>2021/000019</t>
  </si>
  <si>
    <t>OBRAS Y EQUIPAMIENTO</t>
  </si>
  <si>
    <t>2021/000127</t>
  </si>
  <si>
    <t>OPCIÓN COMPRA VEHICULO CONSEJERA</t>
  </si>
  <si>
    <t>2021/000150</t>
  </si>
  <si>
    <t>PLAN FONDOS DE RECUPERACIÓN, TRANSFORMACIÓN Y RESILIENCIA</t>
  </si>
  <si>
    <t>2006/000196</t>
  </si>
  <si>
    <t>2006/000219</t>
  </si>
  <si>
    <t>RENOVACION DEL MOBILIARIO Y EQUIPAMIENTO</t>
  </si>
  <si>
    <t>2006/000376</t>
  </si>
  <si>
    <t>MOBILIARIO EDIFICIOS INTERADMINISTRATIVOS</t>
  </si>
  <si>
    <t>2006/001372</t>
  </si>
  <si>
    <t>APLICACIONES INFORMATICAS, LICENCIAS EN  MATERIA TRIBUTARIA</t>
  </si>
  <si>
    <t>2006/002088</t>
  </si>
  <si>
    <t>ACTUACIONES EN EDIFICIOS EN TERUEL</t>
  </si>
  <si>
    <t>2006/002599</t>
  </si>
  <si>
    <t>2007/000276</t>
  </si>
  <si>
    <t>ACTUACIONES EN EDIFICIOS EN ZARAGOZA</t>
  </si>
  <si>
    <t>2012/000004</t>
  </si>
  <si>
    <t>2013/000215</t>
  </si>
  <si>
    <t>ACTUACIÓN EN EDIFICIOS DE HUESCA</t>
  </si>
  <si>
    <t>2014/000017</t>
  </si>
  <si>
    <t>2014/000019</t>
  </si>
  <si>
    <t>2015/000308</t>
  </si>
  <si>
    <t>ADQUISUCIÓN VEHÍCULOS PARQUE MÓVIL CENTRALIZADO</t>
  </si>
  <si>
    <t>2017/000088</t>
  </si>
  <si>
    <t>ADAPTACIÓN APLICACIONES INFORMÁTICAS</t>
  </si>
  <si>
    <t>2017/000251</t>
  </si>
  <si>
    <t>2017/000264</t>
  </si>
  <si>
    <t>MEJORA EFICIENCIA ENERGÉTICA EDIFICIOS COMUNIDAD</t>
  </si>
  <si>
    <t>2006/001217</t>
  </si>
  <si>
    <t>MARQUESINAS</t>
  </si>
  <si>
    <t>2006/001235</t>
  </si>
  <si>
    <t>EQUIPAMIENTOS OFICINA</t>
  </si>
  <si>
    <t>2006/002715</t>
  </si>
  <si>
    <t>2006/003093</t>
  </si>
  <si>
    <t>EQUIPOS PARA PROCESOS DE INFORMACIÓN</t>
  </si>
  <si>
    <t>2006/003546</t>
  </si>
  <si>
    <t>OBRAS REPARACIÓN VIA VERDE OJOS NEGROS</t>
  </si>
  <si>
    <t>2008/000170</t>
  </si>
  <si>
    <t>2008/000171</t>
  </si>
  <si>
    <t>EQUIPOS PROCESOS INFORMACION</t>
  </si>
  <si>
    <t>2008/000425</t>
  </si>
  <si>
    <t>SISTEMA DE INFORMACION TERRITORIAL DE ARAGON</t>
  </si>
  <si>
    <t>2008/000429</t>
  </si>
  <si>
    <t>DIRECTRICES TERRITORIALES Y DESARROLLOS NORMATIVOS</t>
  </si>
  <si>
    <t>2008/000440</t>
  </si>
  <si>
    <t>CONVENIO CON EL INSTITUTO GEOGRÁFICO NACIONAL</t>
  </si>
  <si>
    <t>2008/000598</t>
  </si>
  <si>
    <t>INFORMES, ESTUDIOS Y TRABAJOS TECNICOS</t>
  </si>
  <si>
    <t>2009/000423</t>
  </si>
  <si>
    <t>DESARROLLO DEL SISTEMA DE INFORMACION URBANISTICA</t>
  </si>
  <si>
    <t>2010/000286</t>
  </si>
  <si>
    <t>2010/000287</t>
  </si>
  <si>
    <t>CARTOGRAFIA URBANA 1/1000  Y HOMOGENEIZACION 1/5000</t>
  </si>
  <si>
    <t>2010/000288</t>
  </si>
  <si>
    <t>ESTACIONES DE REFERENCIA GPS</t>
  </si>
  <si>
    <t>2010/000297</t>
  </si>
  <si>
    <t>GESTION EXPROPIATORIA PROYECTO RED. SECTOR I HUESCA</t>
  </si>
  <si>
    <t>2011/000025</t>
  </si>
  <si>
    <t>TERRENOS</t>
  </si>
  <si>
    <t>2012/000160</t>
  </si>
  <si>
    <t>CONTRATOS MENORES. PROVINCIA DE ZARAGOZA</t>
  </si>
  <si>
    <t>2012/000161</t>
  </si>
  <si>
    <t>CONTRATOS MENORES. PROVINCIA DE HUESCA</t>
  </si>
  <si>
    <t>2012/000162</t>
  </si>
  <si>
    <t>CONTRATOS MENORES. PROVINCIA DE TERUEL</t>
  </si>
  <si>
    <t>2012/000223</t>
  </si>
  <si>
    <t>2012/000314</t>
  </si>
  <si>
    <t>SERVICIO DE COORDINACION TERRITORIAL</t>
  </si>
  <si>
    <t>2012/000318</t>
  </si>
  <si>
    <t>2012/000347</t>
  </si>
  <si>
    <t>PROGRAMA DE TELEDETECCIÓN</t>
  </si>
  <si>
    <t>2013/000144</t>
  </si>
  <si>
    <t>2013/000183</t>
  </si>
  <si>
    <t>ACONDICIONAMIENTO BÁSCULAS</t>
  </si>
  <si>
    <t>2013/000316</t>
  </si>
  <si>
    <t>SERV. ELIMIN. HIELO Y NIEVES CTRAS. SECTOR 1 HUESCA</t>
  </si>
  <si>
    <t>2013/000329</t>
  </si>
  <si>
    <t>SUMINISTRO COMBUSTIBLE MAQUINARA</t>
  </si>
  <si>
    <t>2014/000052</t>
  </si>
  <si>
    <t>LICENCIAS APLICACIONES INFORMATICAS</t>
  </si>
  <si>
    <t>2014/000063</t>
  </si>
  <si>
    <t>CARTOGRAFIA DERIVADA</t>
  </si>
  <si>
    <t>2014/000198</t>
  </si>
  <si>
    <t>2014/000288</t>
  </si>
  <si>
    <t>AMPLIACIÓN PUENTE SOBRE EL RIO EBRO EN ALAGÓN</t>
  </si>
  <si>
    <t>2014/000292</t>
  </si>
  <si>
    <t>2014/000326</t>
  </si>
  <si>
    <t>ACOND.  CTRA. A-131. TRAMO: SAN LORENZO-</t>
  </si>
  <si>
    <t>2014/000327</t>
  </si>
  <si>
    <t>ACONDICIONAMIENTO A-131. TRAMO: SENA-SARIÑENA</t>
  </si>
  <si>
    <t>2014/000403</t>
  </si>
  <si>
    <t>2015/000018</t>
  </si>
  <si>
    <t>2015/000022</t>
  </si>
  <si>
    <t>2015/000116</t>
  </si>
  <si>
    <t>PROGRAMA DE VIVIENDA SOCIAL</t>
  </si>
  <si>
    <t>2015/000145</t>
  </si>
  <si>
    <t>CONEXION A-138 Y A-139 POR PLAN. FASE I</t>
  </si>
  <si>
    <t>2015/000163</t>
  </si>
  <si>
    <t>ACTUACIONES CONCERTADAS 2015-2016</t>
  </si>
  <si>
    <t>2016/000010</t>
  </si>
  <si>
    <t>NUEVOS CONTRATOS DE CONSERVACION</t>
  </si>
  <si>
    <t>2016/000011</t>
  </si>
  <si>
    <t>PLAN DE AFOROS</t>
  </si>
  <si>
    <t>2016/000015</t>
  </si>
  <si>
    <t>2016/000183</t>
  </si>
  <si>
    <t>ADAPTACIÓN DE DILIGENCIA DIGITAL</t>
  </si>
  <si>
    <t>2016/000194</t>
  </si>
  <si>
    <t>BOLSA HORAS AST MANENIMIENTO APLICACIONES</t>
  </si>
  <si>
    <t>2016/000325</t>
  </si>
  <si>
    <t>EQUIPAMIENTO, MAQUINARIA Y UTILLAJE</t>
  </si>
  <si>
    <t>2016/000399</t>
  </si>
  <si>
    <t>MANTENIMIENTO INMUEBLES DGA</t>
  </si>
  <si>
    <t>2016/000420</t>
  </si>
  <si>
    <t>ADQUISICIÓN EQUIPOS Y MATERIAL INFORMÁTICO</t>
  </si>
  <si>
    <t>2016/000434</t>
  </si>
  <si>
    <t>2017/000067</t>
  </si>
  <si>
    <t>MEDIACIÓN HIPOTECARIA</t>
  </si>
  <si>
    <t>2017/000069</t>
  </si>
  <si>
    <t>2017/000071</t>
  </si>
  <si>
    <t>MAQUINARIA, LABORATORIO</t>
  </si>
  <si>
    <t>2017/000073</t>
  </si>
  <si>
    <t>PATRIMONIO ARAGONÉS (NO BIEN DE INTERES CULTURAL)</t>
  </si>
  <si>
    <t>2017/000074</t>
  </si>
  <si>
    <t>CONSERVACIÓN VIVIENDAS DGA EN ALQUILER</t>
  </si>
  <si>
    <t>2017/000126</t>
  </si>
  <si>
    <t>ACONDICIONAMIENTO A-1236. TRAMO: MONZÓN AUTOVÍA-FONZ</t>
  </si>
  <si>
    <t>2017/000129</t>
  </si>
  <si>
    <t>2017/000160</t>
  </si>
  <si>
    <t>MARCAS VIALES EN LA PROVINCIA DE ZARAGOZA 2017</t>
  </si>
  <si>
    <t>2017/000161</t>
  </si>
  <si>
    <t>MARCAS VIALES EN LA PROVINCIA DE HUESCA 2017</t>
  </si>
  <si>
    <t>2017/000163</t>
  </si>
  <si>
    <t>MARCAS VIALES EN LA PROVINCIA DE TERUEL 2017</t>
  </si>
  <si>
    <t>2017/000242</t>
  </si>
  <si>
    <t>DESARROLLO E IMPLEMENTACION DE UNA APLICACION INFORMATICA</t>
  </si>
  <si>
    <t>2017/000260</t>
  </si>
  <si>
    <t>EQUIPOS PARA PROCESOS DE INFORMACION</t>
  </si>
  <si>
    <t>2017/000277</t>
  </si>
  <si>
    <t>2017/000324</t>
  </si>
  <si>
    <t>EXPOSICION: ARAGÓN EN EL MAPA.</t>
  </si>
  <si>
    <t>2017/000376</t>
  </si>
  <si>
    <t>PROMOCIÓN Y DINAMIZACIÓN ESTACIÓN CANFRANC</t>
  </si>
  <si>
    <t>2018/000050</t>
  </si>
  <si>
    <t>POCTEFA</t>
  </si>
  <si>
    <t>2018/000295</t>
  </si>
  <si>
    <t>2018/000297</t>
  </si>
  <si>
    <t>EMERGENCIAS EN LA PROVINCIA DE ZARAGOZA EN 2018</t>
  </si>
  <si>
    <t>2018/000303</t>
  </si>
  <si>
    <t>TRAMOS DE CONCENTRACIÓN DE ACCIDENTES (TCAS) 2018</t>
  </si>
  <si>
    <t>2018/000306</t>
  </si>
  <si>
    <t>FOMENTO DEL PARQUE PÚBLICO DE VIVIENDA EN ALQUILER</t>
  </si>
  <si>
    <t>2018/000316</t>
  </si>
  <si>
    <t>2018/000335</t>
  </si>
  <si>
    <t>2018/000349</t>
  </si>
  <si>
    <t>2018/000435</t>
  </si>
  <si>
    <t>2020/000084</t>
  </si>
  <si>
    <t>2020/000105</t>
  </si>
  <si>
    <t>EMERGENCIAS EN LA PROVINCIA DE ZARAGOZA EN 2020</t>
  </si>
  <si>
    <t>2020/000112</t>
  </si>
  <si>
    <t>EMERGENCIAS PROVINCIA DE HUESCA EN 2020</t>
  </si>
  <si>
    <t>2020/000204</t>
  </si>
  <si>
    <t>2020/000206</t>
  </si>
  <si>
    <t>TRAVESÍAS Y ACCESO POBLACIONES 2021-2023</t>
  </si>
  <si>
    <t>2020/000209</t>
  </si>
  <si>
    <t>ASISTENCIAS TÉCNICAS Y PROYECTOS</t>
  </si>
  <si>
    <t>2020/000230</t>
  </si>
  <si>
    <t>2020/000231</t>
  </si>
  <si>
    <t>2020/000255</t>
  </si>
  <si>
    <t>2020/000256</t>
  </si>
  <si>
    <t>2021/000062</t>
  </si>
  <si>
    <t>TRAVESÍAS EN LA PROVINCIA DE ZARAGOZA 2021-2023</t>
  </si>
  <si>
    <t>2021/000064</t>
  </si>
  <si>
    <t>TRAVESÍAS EN LA PROVINCIA DE TERUEL 2021-2023</t>
  </si>
  <si>
    <t>2021/000076</t>
  </si>
  <si>
    <t>EMERGENCIAS EN LA PROVINCIA DE ZARAGOZA EN 2021</t>
  </si>
  <si>
    <t>2021/000078</t>
  </si>
  <si>
    <t>2021/000079</t>
  </si>
  <si>
    <t>2021/000081</t>
  </si>
  <si>
    <t>EMERGENCIAS EN LA PROVINCIA DE HUESCA EN 2021</t>
  </si>
  <si>
    <t>2021/000082</t>
  </si>
  <si>
    <t>EMERGENCIAS EN LA PROVINCIA DE TERUEL EN 2021</t>
  </si>
  <si>
    <t>2021/000090</t>
  </si>
  <si>
    <t>2021/000096</t>
  </si>
  <si>
    <t>2021/000130</t>
  </si>
  <si>
    <t>2021/000203</t>
  </si>
  <si>
    <t>2021/000212</t>
  </si>
  <si>
    <t>MESA INSTITUCIONAL DE LA BICICLETA</t>
  </si>
  <si>
    <t>2006/000103</t>
  </si>
  <si>
    <t>2006/000253</t>
  </si>
  <si>
    <t>CONTRATO INFORMA DE CONTROL Y GRABACION DE DATOS</t>
  </si>
  <si>
    <t>2006/000364</t>
  </si>
  <si>
    <t>IDENTIFICACION ANIMAL</t>
  </si>
  <si>
    <t>2006/000526</t>
  </si>
  <si>
    <t>I+D+I LABORATORIO AGROAMBIENTAL</t>
  </si>
  <si>
    <t>2006/000530</t>
  </si>
  <si>
    <t>2006/000551</t>
  </si>
  <si>
    <t>CALIDAD SEMILLAS Y PLANTAS</t>
  </si>
  <si>
    <t>2006/000717</t>
  </si>
  <si>
    <t>2006/000855</t>
  </si>
  <si>
    <t>EQUIPAMIENTOS CENTRALIZADOS DEPARTAMENTO</t>
  </si>
  <si>
    <t>2006/000881</t>
  </si>
  <si>
    <t>MANTENIMIENTO DE LOS PROGRAMAS DE PRIMAS GANADERAS</t>
  </si>
  <si>
    <t>2006/000883</t>
  </si>
  <si>
    <t>2006/000892</t>
  </si>
  <si>
    <t>2006/001010</t>
  </si>
  <si>
    <t>2006/001420</t>
  </si>
  <si>
    <t>AULA MEDIO AMBIENTE URBANO</t>
  </si>
  <si>
    <t>2006/001559</t>
  </si>
  <si>
    <t>MANTENIMIENTO CENTOS DE PISCIULTURA DE HUESCA</t>
  </si>
  <si>
    <t>2006/001806</t>
  </si>
  <si>
    <t>CONCENTRACIÓN PARCELARIA DE BARBUES</t>
  </si>
  <si>
    <t>2006/001878</t>
  </si>
  <si>
    <t>CONCENTRACIÓN PARCELARIA MONREAL DE ARIZA</t>
  </si>
  <si>
    <t>2006/001982</t>
  </si>
  <si>
    <t>ASISTENCIA TECNICA VIGILANCIA AMBIENTAL Y SEGURIDAD Y SALUD</t>
  </si>
  <si>
    <t>2006/002019</t>
  </si>
  <si>
    <t>ADQUISICION VEHICULOS DEPARTAMENTO</t>
  </si>
  <si>
    <t>2006/002402</t>
  </si>
  <si>
    <t>MANTENIMINETO RESERVAS Y COTOS SOCIALES DE CAZA</t>
  </si>
  <si>
    <t>2007/000095</t>
  </si>
  <si>
    <t>LICENCIAS SOFTWARE COMERCIAL USO ESPECIFICO</t>
  </si>
  <si>
    <t>2007/000129</t>
  </si>
  <si>
    <t>2007/000135</t>
  </si>
  <si>
    <t>MEDIDAS CERTIFICACION CUENTA FEOGA-FEAGA-FEADER ISO</t>
  </si>
  <si>
    <t>2007/000137</t>
  </si>
  <si>
    <t>PREVENCION DE RIESGOS LABORALES</t>
  </si>
  <si>
    <t>2008/000048</t>
  </si>
  <si>
    <t>2008/000594</t>
  </si>
  <si>
    <t>2008/000764</t>
  </si>
  <si>
    <t>2008/001041</t>
  </si>
  <si>
    <t>ZB01944 SEÑALIZACIÓN EN EL PARQUE NATURAL DEL MONCAYO.</t>
  </si>
  <si>
    <t>2008/001351</t>
  </si>
  <si>
    <t>PROGRAMA DE SEGUIMIENTO DE LA POBLACIÓN DE VISÓN EUROPEO</t>
  </si>
  <si>
    <t>2009/000481</t>
  </si>
  <si>
    <t>2009/001015</t>
  </si>
  <si>
    <t>2009/001029</t>
  </si>
  <si>
    <t>AMOJON. Y ACCESOS C.P. ZONA DE BLANCAS</t>
  </si>
  <si>
    <t>2009/001422</t>
  </si>
  <si>
    <t>2010/000362</t>
  </si>
  <si>
    <t>2010/000368</t>
  </si>
  <si>
    <t>2010/000430</t>
  </si>
  <si>
    <t>2011/000232</t>
  </si>
  <si>
    <t>2012/000211</t>
  </si>
  <si>
    <t>2012/000219</t>
  </si>
  <si>
    <t>ACCIONES PARA LA CONSERVACIÓN DE HUMEDALES (LAG. CAÑIZAR)</t>
  </si>
  <si>
    <t>2012/000232</t>
  </si>
  <si>
    <t>2013/000184</t>
  </si>
  <si>
    <t>COORDINACIÓN EN MATERIA DE SEGURIDAD Y SALUD DE OBRAS EN ENP</t>
  </si>
  <si>
    <t>2013/000318</t>
  </si>
  <si>
    <t>C.P. ALFAMBRA (TERUEL)</t>
  </si>
  <si>
    <t>2013/000321</t>
  </si>
  <si>
    <t>C.P. DE CELLA (TERUEL)</t>
  </si>
  <si>
    <t>2014/000203</t>
  </si>
  <si>
    <t>CP EN BELLO</t>
  </si>
  <si>
    <t>2014/000204</t>
  </si>
  <si>
    <t>2014/000346</t>
  </si>
  <si>
    <t>C.P. ZONA DE CUCALÓN (TERUEL)</t>
  </si>
  <si>
    <t>2015/000174</t>
  </si>
  <si>
    <t>REGADIO SOCIAL SARRIÓN</t>
  </si>
  <si>
    <t>2015/000176</t>
  </si>
  <si>
    <t>2015/000205</t>
  </si>
  <si>
    <t>2015/000269</t>
  </si>
  <si>
    <t>2015/000320</t>
  </si>
  <si>
    <t>2015/000338</t>
  </si>
  <si>
    <t>2015/000375</t>
  </si>
  <si>
    <t>REGISTRO DE VARIEDADES DE CEREZO Y PERAL</t>
  </si>
  <si>
    <t>2015/000382</t>
  </si>
  <si>
    <t>2016/000071</t>
  </si>
  <si>
    <t>2016/000076</t>
  </si>
  <si>
    <t>TRATAMIENTOS SELVÍCOLAS Y CULTURALES EN MUP</t>
  </si>
  <si>
    <t>2016/000079</t>
  </si>
  <si>
    <t>FONDO DE MEJORAS MONTES PROPIOS</t>
  </si>
  <si>
    <t>2016/000080</t>
  </si>
  <si>
    <t>BANCO DE GERMOPLASMA EN RED</t>
  </si>
  <si>
    <t>2016/000104</t>
  </si>
  <si>
    <t>TRANSFERENCIA E INNOVACION SUB. 1.2 PDR</t>
  </si>
  <si>
    <t>2016/000190</t>
  </si>
  <si>
    <t>AMORTIZACION E INTERESES OBRAS DE MODERNIZACION DE REGADIOS</t>
  </si>
  <si>
    <t>2016/000192</t>
  </si>
  <si>
    <t>2016/000193</t>
  </si>
  <si>
    <t>2016/000202</t>
  </si>
  <si>
    <t>2016/000306</t>
  </si>
  <si>
    <t>OBRAS TRANSFORMACIÓN EN  REGADIO SOCIAL CALCON</t>
  </si>
  <si>
    <t>2016/000392</t>
  </si>
  <si>
    <t>2016/000404</t>
  </si>
  <si>
    <t>2017/000148</t>
  </si>
  <si>
    <t>2017/000252</t>
  </si>
  <si>
    <t>2018/000033</t>
  </si>
  <si>
    <t>COORDINACIÓN Y PLANIFICACIÓN FORESTAL</t>
  </si>
  <si>
    <t>2018/000034</t>
  </si>
  <si>
    <t>ACTUACIONES DE DEFENSA DE LA PROPIEDAD</t>
  </si>
  <si>
    <t>2018/000035</t>
  </si>
  <si>
    <t>CONSTRUCCIÓN Y MEJORA CAMINOS E INFRAESTRUCTURAS MUP</t>
  </si>
  <si>
    <t>2018/000036</t>
  </si>
  <si>
    <t>CONSERVCIÓN Y PROMOCIÓN RECURSOS GENÉTICOS</t>
  </si>
  <si>
    <t>2018/000038</t>
  </si>
  <si>
    <t>ACTUACIONES EN VÍAS PECUARIAS ARAGÓN</t>
  </si>
  <si>
    <t>2018/000042</t>
  </si>
  <si>
    <t>PLANIFICACIÓN PARA LA PREVENCIÓN DE INCENDIOS FORESTALES</t>
  </si>
  <si>
    <t>2018/000043</t>
  </si>
  <si>
    <t>MEJORA ENFRAESTRUCTURAS GANADERAS Y TRABAJOS SEVICOLAS</t>
  </si>
  <si>
    <t>2018/000045</t>
  </si>
  <si>
    <t>2018/000048</t>
  </si>
  <si>
    <t>CREACIÓN Y MANTENIMIENTO DE PUNTOS DE AGUA</t>
  </si>
  <si>
    <t>2018/000049</t>
  </si>
  <si>
    <t>MANTENIMIENTO DE PUESTOS FIJOS DE VIGILANCIA</t>
  </si>
  <si>
    <t>2018/000051</t>
  </si>
  <si>
    <t>RESTAURACIÓN DE DAÑOS POR INCENDIOS Y OTRAS CATÁSTROFES</t>
  </si>
  <si>
    <t>2018/000052</t>
  </si>
  <si>
    <t>REPOBLACIONES</t>
  </si>
  <si>
    <t>2018/000053</t>
  </si>
  <si>
    <t>RESTAURACIÓN HIDROLÓGICO FORESTAL</t>
  </si>
  <si>
    <t>2018/000068</t>
  </si>
  <si>
    <t>ACTUACIONES PRUG 17 ESPACIOS NATURALES PROTEGIDOS</t>
  </si>
  <si>
    <t>2018/000070</t>
  </si>
  <si>
    <t>PLAN GESTIÓN ORDINARIA PN ORDESA Y MONTE PERDIDO</t>
  </si>
  <si>
    <t>2018/000081</t>
  </si>
  <si>
    <t>GESTIÓN SEG CATÁLOGO ESPECIES AMENAZADAS</t>
  </si>
  <si>
    <t>2018/000085</t>
  </si>
  <si>
    <t>LIFE FLORA</t>
  </si>
  <si>
    <t>2018/000121</t>
  </si>
  <si>
    <t>EFICIENCIA ENERGÉTICA PARA MITIGACIÓN DEL CAMBIO CLIMÁTICO</t>
  </si>
  <si>
    <t>2018/000204</t>
  </si>
  <si>
    <t>2018/000235</t>
  </si>
  <si>
    <t>ADQUISICIÓN INSTRUMENTAL CONTROLES DE SANIDAD ANIMAL</t>
  </si>
  <si>
    <t>2018/000274</t>
  </si>
  <si>
    <t>2018/000325</t>
  </si>
  <si>
    <t>CONCENTRACION PARCELARIA FUENTES DE EBRO</t>
  </si>
  <si>
    <t>2018/000341</t>
  </si>
  <si>
    <t>OBRAS DE CONCENTRACIÓN PARCELARIA GELSA</t>
  </si>
  <si>
    <t>2019/000082</t>
  </si>
  <si>
    <t>2019/000147</t>
  </si>
  <si>
    <t>ASISTENCIA JURIDICA ACTUACIONES INFRAESTRUCTURAS RURALES</t>
  </si>
  <si>
    <t>2019/000230</t>
  </si>
  <si>
    <t>ZF 01906 ORDENACION VARIOS MONTES PROVINCIA ZARAGOZA</t>
  </si>
  <si>
    <t>2019/000231</t>
  </si>
  <si>
    <t>ORDENACION VARIOS MUPS HUESCA</t>
  </si>
  <si>
    <t>2019/000233</t>
  </si>
  <si>
    <t>ORDENACIÓN MUPS TERUEL</t>
  </si>
  <si>
    <t>2019/000243</t>
  </si>
  <si>
    <t>2019/000244</t>
  </si>
  <si>
    <t>CLAREOS EN 92 HECTAREAS DEL MUP 262 "LAS FAJAS" DE ZUERA</t>
  </si>
  <si>
    <t>2019/000245</t>
  </si>
  <si>
    <t>2019/000246</t>
  </si>
  <si>
    <t>REPOBLACION FORESTAL EN MUP 335 Y 336 DE LECERA</t>
  </si>
  <si>
    <t>2019/000253</t>
  </si>
  <si>
    <t>REPOBLACIÓN MUP 249 BARRANCO LUZAN EN SAN MARTIN DEL MONCAYO</t>
  </si>
  <si>
    <t>2019/000254</t>
  </si>
  <si>
    <t>REPOBLACION MUP 115 "EL PINAR" EN AYTO DE LOS OLMOS</t>
  </si>
  <si>
    <t>2020/000012</t>
  </si>
  <si>
    <t>2020/000015</t>
  </si>
  <si>
    <t>CONSTRUCCIÓN BASES HELITRANSPORTADOAS</t>
  </si>
  <si>
    <t>2020/000022</t>
  </si>
  <si>
    <t>EJECUCIÓN Y DESARROLLO DE LOS PLANES DE ESPECIES</t>
  </si>
  <si>
    <t>2020/000024</t>
  </si>
  <si>
    <t>GRANDES DEPREDADORES</t>
  </si>
  <si>
    <t>2020/000025</t>
  </si>
  <si>
    <t>GESTION DE HÁBITATS</t>
  </si>
  <si>
    <t>2020/000057</t>
  </si>
  <si>
    <t>ADQUISICIÓN PARCELAS BANCO TIERRAS</t>
  </si>
  <si>
    <t>2020/000070</t>
  </si>
  <si>
    <t>ADQUISICION EQUIPAMIENTO EXTINCION DE INCENDIOS</t>
  </si>
  <si>
    <t>2020/000123</t>
  </si>
  <si>
    <t>2020/000147</t>
  </si>
  <si>
    <t>C.P. SANTED</t>
  </si>
  <si>
    <t>2020/000150</t>
  </si>
  <si>
    <t>PLAN FORESTAL DE ARAGON</t>
  </si>
  <si>
    <t>2020/000153</t>
  </si>
  <si>
    <t>ORDENACION MUP 24 MOSCARDON</t>
  </si>
  <si>
    <t>2020/000154</t>
  </si>
  <si>
    <t>ORDENACIÓN MUPS ZARAGOZA</t>
  </si>
  <si>
    <t>2020/000155</t>
  </si>
  <si>
    <t>ORDENACION VARIOS MUPS PROVINCIA HUESCA</t>
  </si>
  <si>
    <t>2020/000156</t>
  </si>
  <si>
    <t>MANTO, CONST Y MEJORA MUPS SIERRA DE SANTO DOMINGO</t>
  </si>
  <si>
    <t>2020/000182</t>
  </si>
  <si>
    <t>APERTURA PISTA EN CONSORCIO Z-3123 SIERRA DE LUNA</t>
  </si>
  <si>
    <t>2020/000210</t>
  </si>
  <si>
    <t>2020/000215</t>
  </si>
  <si>
    <t>COMPRA PARCELA BASE HELITRANSPORTADA BREA</t>
  </si>
  <si>
    <t>2020/000241</t>
  </si>
  <si>
    <t>2020/000247</t>
  </si>
  <si>
    <t>ZF 11001PODAS EN LAS CHOPERAS DE SOBRADIEL Y PINA</t>
  </si>
  <si>
    <t>2020/000264</t>
  </si>
  <si>
    <t>2020/000265</t>
  </si>
  <si>
    <t>2020/000272</t>
  </si>
  <si>
    <t>CONSTR EDIFICIO BASE CALAMOCHA</t>
  </si>
  <si>
    <t>2020/000298</t>
  </si>
  <si>
    <t>INSTALACION PASOS CANADIENSES EN MUP DE LONGAS (ZARAGOZA)</t>
  </si>
  <si>
    <t>2020/000299</t>
  </si>
  <si>
    <t>ENSANCHE PUENTES SOBRE RIO ARBA DE LUESIA</t>
  </si>
  <si>
    <t>2021/000009</t>
  </si>
  <si>
    <t>BOLSA CREACIÓN DE REGADÍO</t>
  </si>
  <si>
    <t>2021/000010</t>
  </si>
  <si>
    <t>BOLSA CONCENTRACIÓN PARCELARIA</t>
  </si>
  <si>
    <t>2021/000074</t>
  </si>
  <si>
    <t>2021/000114</t>
  </si>
  <si>
    <t>ACTUACIONES C.P. USED</t>
  </si>
  <si>
    <t>2021/000117</t>
  </si>
  <si>
    <t>2021/000128</t>
  </si>
  <si>
    <t>2021/000129</t>
  </si>
  <si>
    <t>2021/000165</t>
  </si>
  <si>
    <t>AMOJONAMIENTO MUP 42 MATALOSPAJARES TM POMER</t>
  </si>
  <si>
    <t>2021/000177</t>
  </si>
  <si>
    <t>2021/000182</t>
  </si>
  <si>
    <t>2021/000195</t>
  </si>
  <si>
    <t>2021/000202</t>
  </si>
  <si>
    <t>PROYECTO DE MEJORA DE LA RED VIARIA EN EL MUP 21</t>
  </si>
  <si>
    <t>2021/000204</t>
  </si>
  <si>
    <t>2021/000205</t>
  </si>
  <si>
    <t>TF 13662 AMOJONAMIENTO MUP 422 TM VIVEL RÍO MARTÍN</t>
  </si>
  <si>
    <t>2021/000206</t>
  </si>
  <si>
    <t>2021/000230</t>
  </si>
  <si>
    <t>2021/000232</t>
  </si>
  <si>
    <t>2021/000242</t>
  </si>
  <si>
    <t>2021/000243</t>
  </si>
  <si>
    <t>CONSTRUCCIÓN REFUGIO EN MUP 372</t>
  </si>
  <si>
    <t>2021/000244</t>
  </si>
  <si>
    <t>2021/000245</t>
  </si>
  <si>
    <t>2021/000249</t>
  </si>
  <si>
    <t>ARCHIVO VIAS PECUARIAS HUESCA</t>
  </si>
  <si>
    <t>2021/000250</t>
  </si>
  <si>
    <t>ACONDICIONAMIENTO DE CAMINOS EN MUPS 69 Y 70 EN TM GARGALLO</t>
  </si>
  <si>
    <t>2021/000251</t>
  </si>
  <si>
    <t>DIGITALIZACION TRAZADO VIAS PECUARIAS HUESCA</t>
  </si>
  <si>
    <t>2021/000252</t>
  </si>
  <si>
    <t>MANTENIMIENTO FONDO DOCUMENTAL DEL CATALOGO MUP DE HUESCA</t>
  </si>
  <si>
    <t>2021/000253</t>
  </si>
  <si>
    <t>REDACCION PROYECTO ORDENACION DEL GRUPO DE MONTES DE BOLTAÑA</t>
  </si>
  <si>
    <t>2021/000254</t>
  </si>
  <si>
    <t>PROYECTO ORDENACION HOZ DE JACA</t>
  </si>
  <si>
    <t>2021/000255</t>
  </si>
  <si>
    <t>CLAREOS RODALES 1B Y 1C MUP 325</t>
  </si>
  <si>
    <t>2021/000256</t>
  </si>
  <si>
    <t>2006/001297</t>
  </si>
  <si>
    <t>2006/001299</t>
  </si>
  <si>
    <t>2006/002074</t>
  </si>
  <si>
    <t>EQUIPAMIENTO TECNICO UNIDADES ADMINISTRATIVAS DE ZARAGOZA</t>
  </si>
  <si>
    <t>2006/002078</t>
  </si>
  <si>
    <t>EQUIPAMIENTO UNIDADES ADMINISTRATIVAS SERVICIOS CENTRALES</t>
  </si>
  <si>
    <t>2006/002079</t>
  </si>
  <si>
    <t>EQUIPAMIENTO UNIDADES ADMINISTRATIVAS SERVICIOS PROVINCIALES</t>
  </si>
  <si>
    <t>2006/002080</t>
  </si>
  <si>
    <t>2008/000488</t>
  </si>
  <si>
    <t>MANTENIMIENTO EDIFICIOS E INSTALACIONES</t>
  </si>
  <si>
    <t>2019/000072</t>
  </si>
  <si>
    <t>PLATAFORMA EMPRENDIMIENTO Y TRABAJADOR AUTÓNOMO</t>
  </si>
  <si>
    <t>2021/000164</t>
  </si>
  <si>
    <t>PLATAFORMA EMPRENDIMIENTO Y TRABAJADOR</t>
  </si>
  <si>
    <t>2006/000089</t>
  </si>
  <si>
    <t>PLAN DE SISTEMAS DE INFORMACION</t>
  </si>
  <si>
    <t>2006/000310</t>
  </si>
  <si>
    <t>ADAPTACIÓN LABORATORIOS DE SALUD PÚBLICA</t>
  </si>
  <si>
    <t>2006/000319</t>
  </si>
  <si>
    <t>INVERSION EN CENTROS PROPIOS</t>
  </si>
  <si>
    <t>2006/002427</t>
  </si>
  <si>
    <t>2008/000241</t>
  </si>
  <si>
    <t>EQUIPAMIENTO DE LA DIRECCION GENERAL DE ATENCION AL USUARIO</t>
  </si>
  <si>
    <t>2006/000448</t>
  </si>
  <si>
    <t>DESPLIEGUE DE REDES DE TELECOMUNICACIONES</t>
  </si>
  <si>
    <t>2006/000848</t>
  </si>
  <si>
    <t>2006/001784</t>
  </si>
  <si>
    <t>2009/000267</t>
  </si>
  <si>
    <t>IMPLANTACIÓN DE LA ADMINISTRACIÓN ELECTRÓNICA</t>
  </si>
  <si>
    <t>2009/001155</t>
  </si>
  <si>
    <t>EXTENCION DE LA TELEVISION DIGITAL TERRESTRE (TDT) ESTATAL</t>
  </si>
  <si>
    <t>2011/000083</t>
  </si>
  <si>
    <t>EQUIPOS INFORMÁTICOS</t>
  </si>
  <si>
    <t>2012/000354</t>
  </si>
  <si>
    <t>GOBIERNO ABIERTO</t>
  </si>
  <si>
    <t>2013/000307</t>
  </si>
  <si>
    <t>PROYECTO EXTENSION BANDA ANCHA ULTRARRAPIDA EN ARAGON</t>
  </si>
  <si>
    <t>2013/000342</t>
  </si>
  <si>
    <t>TERRITORIOS INTELIGENTES (SMART)</t>
  </si>
  <si>
    <t>2016/000329</t>
  </si>
  <si>
    <t>PORTAL GOBIERNO DE ARAGÓN</t>
  </si>
  <si>
    <t>2017/000305</t>
  </si>
  <si>
    <t>2018/000029</t>
  </si>
  <si>
    <t>MOBILIARIO  DE OFICINA</t>
  </si>
  <si>
    <t>2018/000030</t>
  </si>
  <si>
    <t>APLICACIÓN INFORMÁTICA Y OTRO INMOVILIZADO INMATERIAL</t>
  </si>
  <si>
    <t>2019/000047</t>
  </si>
  <si>
    <t>DESARROLLO APLICACIONES INFORMÁTICAS.</t>
  </si>
  <si>
    <t>2019/000133</t>
  </si>
  <si>
    <t>NUEVO EQUIPAMIENTO</t>
  </si>
  <si>
    <t>2006/000287</t>
  </si>
  <si>
    <t>INVERSION EDIFICIOS BIBLIOTECAS</t>
  </si>
  <si>
    <t>2006/000288</t>
  </si>
  <si>
    <t>CENTRO ARAGONES DEL DEPORTE</t>
  </si>
  <si>
    <t>2006/001223</t>
  </si>
  <si>
    <t>RESTAURACION  CATEDRAL RODA DE ISABENA</t>
  </si>
  <si>
    <t>2006/002016</t>
  </si>
  <si>
    <t>2006/002029</t>
  </si>
  <si>
    <t>2006/002104</t>
  </si>
  <si>
    <t>2006/002210</t>
  </si>
  <si>
    <t>2006/002269</t>
  </si>
  <si>
    <t>2006/002303</t>
  </si>
  <si>
    <t>MOBILIARIO Y ENSERES BIBLIOTECA DE ARAGON</t>
  </si>
  <si>
    <t>2006/002308</t>
  </si>
  <si>
    <t>2006/002985</t>
  </si>
  <si>
    <t>2006/003137</t>
  </si>
  <si>
    <t>REAL MONASTERIO DE SANTA MARÍA DE SIJENA</t>
  </si>
  <si>
    <t>2006/003449</t>
  </si>
  <si>
    <t>AZUARA VILLA ROMANA "LA MALENA"</t>
  </si>
  <si>
    <t>2007/000298</t>
  </si>
  <si>
    <t>YACIMIENTO ARQUEOLOGICO LOMA DEL REGADIO</t>
  </si>
  <si>
    <t>2007/000383</t>
  </si>
  <si>
    <t>2007/000660</t>
  </si>
  <si>
    <t>2007/000765</t>
  </si>
  <si>
    <t>MONASTERIO DE SAN VICTORIÁN</t>
  </si>
  <si>
    <t>2007/000951</t>
  </si>
  <si>
    <t>IGL. EL SALVADOR. EJEA DE LOS CABALLEROS</t>
  </si>
  <si>
    <t>2007/001442</t>
  </si>
  <si>
    <t>IGLESIA DE SAN PEDRO EL VIEJO. HUESCA</t>
  </si>
  <si>
    <t>2007/001698</t>
  </si>
  <si>
    <t>IGLESIA PARROQUIAL DE SAN PABLO DE ZARAGOZA</t>
  </si>
  <si>
    <t>2008/000324</t>
  </si>
  <si>
    <t>PLAN DE ADQUISICIONES DE PATRIMONIO CULT</t>
  </si>
  <si>
    <t>2008/000956</t>
  </si>
  <si>
    <t>2008/001357</t>
  </si>
  <si>
    <t>2009/000172</t>
  </si>
  <si>
    <t>INVERSIONES EN ARCHIVOS Y MUSEOS</t>
  </si>
  <si>
    <t>2009/000465</t>
  </si>
  <si>
    <t>AMPLIACIÓN DEL C.P. "ALEJO LOREN" DE CASPE (ZARAGOZA)</t>
  </si>
  <si>
    <t>2009/000659</t>
  </si>
  <si>
    <t>2009/000748</t>
  </si>
  <si>
    <t>MONASTERIO DE SAN JUAN DE LA PEÑA</t>
  </si>
  <si>
    <t>2009/001250</t>
  </si>
  <si>
    <t>MONASTERIO SANTO SEPULCRO DE ZARAGOZA</t>
  </si>
  <si>
    <t>2009/001417</t>
  </si>
  <si>
    <t>BOTORRITA - YACIMIENTO ARQUEOLÓGICO "LAS MINAS"</t>
  </si>
  <si>
    <t>2010/000068</t>
  </si>
  <si>
    <t>INVERSION EDIFICIOS  BIBLIOTECAS</t>
  </si>
  <si>
    <t>2010/000500</t>
  </si>
  <si>
    <t>2010/000653</t>
  </si>
  <si>
    <t>AMPLIACION C INFANTIL VALDESPARTERA II SAN JORGE DE ZARAGOZA</t>
  </si>
  <si>
    <t>2012/000157</t>
  </si>
  <si>
    <t>NUEVO CEIP (6+12) UDS. EN MARÍA DE HUERVA (ZARAGOZA)</t>
  </si>
  <si>
    <t>2014/000016</t>
  </si>
  <si>
    <t>NUEVA APLICACION INFORMATICA</t>
  </si>
  <si>
    <t>2014/000029</t>
  </si>
  <si>
    <t>NUEVO CEIP CUARTE</t>
  </si>
  <si>
    <t>2014/000030</t>
  </si>
  <si>
    <t>DOTACION FONDOS BIBLIOGRAFICOS</t>
  </si>
  <si>
    <t>2014/000161</t>
  </si>
  <si>
    <t>2014/000189</t>
  </si>
  <si>
    <t>EDIFICIO EXPO</t>
  </si>
  <si>
    <t>2015/000393</t>
  </si>
  <si>
    <t>TIC´S PROYECTO OPERATIVO 2014-2020</t>
  </si>
  <si>
    <t>2015/000418</t>
  </si>
  <si>
    <t>CENTRO INTEGRADO PUBLICO PARQUE VENECIA</t>
  </si>
  <si>
    <t>2016/000006</t>
  </si>
  <si>
    <t>ARCHIVOS Y MUSEOS</t>
  </si>
  <si>
    <t>2016/000027</t>
  </si>
  <si>
    <t>RENOVACION EQUIP INFORMAT  BIBLIOTECAS</t>
  </si>
  <si>
    <t>2016/000028</t>
  </si>
  <si>
    <t>OTRAS INSTALACIONES DE LA DG DEPORTE</t>
  </si>
  <si>
    <t>2016/000037</t>
  </si>
  <si>
    <t>ERMITA DE SAN MAMES. ASIN DE BROTO</t>
  </si>
  <si>
    <t>2016/000137</t>
  </si>
  <si>
    <t>ADQUISICION OBRAS PABLO SERRANO</t>
  </si>
  <si>
    <t>2016/000179</t>
  </si>
  <si>
    <t>RECUPERACIÓN MEMORIA HISTÓRICA</t>
  </si>
  <si>
    <t>2016/000186</t>
  </si>
  <si>
    <t>ZARAGOZA-CENTRO INTEGRADO PUBLICO VALDESPARTERA IV</t>
  </si>
  <si>
    <t>2016/000225</t>
  </si>
  <si>
    <t>PUEBLO VIEJO BELCHITE</t>
  </si>
  <si>
    <t>2016/000231</t>
  </si>
  <si>
    <t>MOBILIARIO Y ENSERES BIBLIOTECA DE HUESCA</t>
  </si>
  <si>
    <t>2016/000309</t>
  </si>
  <si>
    <t>FONOTECA</t>
  </si>
  <si>
    <t>2016/000362</t>
  </si>
  <si>
    <t>ZARAGOZA-IES DE CUARTE DE HUERVA</t>
  </si>
  <si>
    <t>2017/000187</t>
  </si>
  <si>
    <t>2017/000338</t>
  </si>
  <si>
    <t>PUEBLA DE CASTRO. ERMITA DE SAN ROMAN</t>
  </si>
  <si>
    <t>2017/000353</t>
  </si>
  <si>
    <t>MIRAMBEL CONVENTO DE LAS AGUSTINAS</t>
  </si>
  <si>
    <t>2018/000339</t>
  </si>
  <si>
    <t>MUSEO DE LA GUERRA CIVIL. BATALLA DE TERUEL</t>
  </si>
  <si>
    <t>2018/000365</t>
  </si>
  <si>
    <t>MURALLA DE UNCASTILLO</t>
  </si>
  <si>
    <t>2019/000191</t>
  </si>
  <si>
    <t>CASTILLO DE ZAIDÍN</t>
  </si>
  <si>
    <t>2020/000088</t>
  </si>
  <si>
    <t>IGLESIA PARROQUIAL DE SAN MARTÍN DEL RÍO (TERUEL)</t>
  </si>
  <si>
    <t>2020/000125</t>
  </si>
  <si>
    <t>IGLESIA PARROQUIAL SAN PEDRO SINUES</t>
  </si>
  <si>
    <t>2020/000181</t>
  </si>
  <si>
    <t>COLEGIATA DE SANTA MARIA EN DAROCA (ZARAGOZA)</t>
  </si>
  <si>
    <t>2020/000197</t>
  </si>
  <si>
    <t>SAN ANTONIO ABAD TAUSTE</t>
  </si>
  <si>
    <t>2020/000198</t>
  </si>
  <si>
    <t>ACUEDUCTO LA MADRE CASTEJON DE MONEGROS</t>
  </si>
  <si>
    <t>2020/000203</t>
  </si>
  <si>
    <t>PALACIO CONDES ARGILLO MORATA DE JALON</t>
  </si>
  <si>
    <t>2020/000207</t>
  </si>
  <si>
    <t>CASTILLO TRASMOZ</t>
  </si>
  <si>
    <t>2020/000208</t>
  </si>
  <si>
    <t>YACIMIENTO ARATIS DE MONCAYO</t>
  </si>
  <si>
    <t>2020/000214</t>
  </si>
  <si>
    <t>IGLESIA SAN ESTEBAN SOS REY CATOLICO</t>
  </si>
  <si>
    <t>2021/000089</t>
  </si>
  <si>
    <t>IGLESIA SAN ANTÓN DE TAUSTE</t>
  </si>
  <si>
    <t>2021/000091</t>
  </si>
  <si>
    <t>ACUEDUCTO LA MADRE CASTEJON MONEGROS</t>
  </si>
  <si>
    <t>2021/000092</t>
  </si>
  <si>
    <t>PALACIO CONDES ARGILLO MORATA JALON</t>
  </si>
  <si>
    <t>2021/000093</t>
  </si>
  <si>
    <t>CASTILLO DE TRASMOZ</t>
  </si>
  <si>
    <t>2021/000094</t>
  </si>
  <si>
    <t>YACIMIENTO ARATIS ARANDA DE MONCAYO</t>
  </si>
  <si>
    <t>2021/000095</t>
  </si>
  <si>
    <t>2021/000119</t>
  </si>
  <si>
    <t>2021/000120</t>
  </si>
  <si>
    <t>OE-REACT-UE4-INVERS TRANSICION VERDE EDU</t>
  </si>
  <si>
    <t>2021/000131</t>
  </si>
  <si>
    <t>ANIVERSARIO 275 AÑOS DE GOYA</t>
  </si>
  <si>
    <t>2021/000143</t>
  </si>
  <si>
    <t>PALACIO DE LOS GURREA EN ARGAVIESO (HUESCA)</t>
  </si>
  <si>
    <t>2006/000167</t>
  </si>
  <si>
    <t>2006/000193</t>
  </si>
  <si>
    <t>2006/000227</t>
  </si>
  <si>
    <t>2006/000313</t>
  </si>
  <si>
    <t>ESTUDIOS ESTRATEGICOS SECTOR COMERCIO Y PLAN EQUIPAMIENTO</t>
  </si>
  <si>
    <t>2006/000361</t>
  </si>
  <si>
    <t>2006/000390</t>
  </si>
  <si>
    <t>STANDS FERIAS TURISMO</t>
  </si>
  <si>
    <t>2006/000391</t>
  </si>
  <si>
    <t>CAMPAÑAS DE PUBLICIDAD TURISTICA</t>
  </si>
  <si>
    <t>2006/000393</t>
  </si>
  <si>
    <t>ELABORACION MATERIAL DE PROMOCION TURISTICA</t>
  </si>
  <si>
    <t>2006/002136</t>
  </si>
  <si>
    <t>2015/000302</t>
  </si>
  <si>
    <t>INSTALACIONES DEL CENTRO DE ARTESANÍA</t>
  </si>
  <si>
    <t>2015/000433</t>
  </si>
  <si>
    <t>REHABILITACIÓN ESPACIOS MINEROS AVALES</t>
  </si>
  <si>
    <t>2020/000042</t>
  </si>
  <si>
    <t>INVERSION SGT</t>
  </si>
  <si>
    <t>2020/000083</t>
  </si>
  <si>
    <t>2021/000097</t>
  </si>
  <si>
    <t>INVERSIONES TURISMO</t>
  </si>
  <si>
    <t>2021/000048</t>
  </si>
  <si>
    <t>REACT-UE</t>
  </si>
  <si>
    <t>2006/001742</t>
  </si>
  <si>
    <t>MODERNIZACIÓN SERVICIO PÚBLICO DE EMPLEO</t>
  </si>
  <si>
    <t>2006/052095</t>
  </si>
  <si>
    <t>GASTOS VARIOS ATENCION PRIMARIA</t>
  </si>
  <si>
    <t>2007/052098</t>
  </si>
  <si>
    <t>OBRAS CPD HOSPITAL SAN JORGE HUESCA</t>
  </si>
  <si>
    <t>2008/052027</t>
  </si>
  <si>
    <t>OBRAS NUEVO HOSPITAL TERUEL</t>
  </si>
  <si>
    <t>2009/052027</t>
  </si>
  <si>
    <t>HOSPITAL ALCAÑIZ</t>
  </si>
  <si>
    <t>2012/052032</t>
  </si>
  <si>
    <t>PLAN FORMACION CONTINUA (INAP)</t>
  </si>
  <si>
    <t>2014/052022</t>
  </si>
  <si>
    <t>C.S.LOS OLIVOS (HUESCA)</t>
  </si>
  <si>
    <t>2016/052025</t>
  </si>
  <si>
    <t>BOLSA ACTUACIONES ATENCIÓN PRIMARIA</t>
  </si>
  <si>
    <t>2016/052026</t>
  </si>
  <si>
    <t>BOLSA ACTUACIONES ATENCIÓN ESPECIALIZADA</t>
  </si>
  <si>
    <t>2017/052033</t>
  </si>
  <si>
    <t>PLAN DE NECESIDADES</t>
  </si>
  <si>
    <t>2017/052034</t>
  </si>
  <si>
    <t>FUNDACION AMANCIO ORTEGA</t>
  </si>
  <si>
    <t>2018/052001</t>
  </si>
  <si>
    <t>REDAC.PROYECTO OBRAS CONST. CS BARRIO JESÚS (Z)</t>
  </si>
  <si>
    <t>2018/052028</t>
  </si>
  <si>
    <t>PLAN NECESIDADES 2018</t>
  </si>
  <si>
    <t>2019/052031</t>
  </si>
  <si>
    <t>PLAN DE DESARROLLO INFORMATICO</t>
  </si>
  <si>
    <t>2021/052025</t>
  </si>
  <si>
    <t>BOLSA DE ACTUACIONES ATENCIÓN PRIMARIA</t>
  </si>
  <si>
    <t>2021/052026</t>
  </si>
  <si>
    <t>BOLSA ACTUACIOENS ATENCIÓN ESPECIALIZADA</t>
  </si>
  <si>
    <t>2021/052028</t>
  </si>
  <si>
    <t>PLAN DE NECESIDADES 2021</t>
  </si>
  <si>
    <t>2021/052039</t>
  </si>
  <si>
    <t>PROGRAMA PREE-REHABILITACIÓN</t>
  </si>
  <si>
    <t>2006/530032</t>
  </si>
  <si>
    <t>PEQUEÑAS OBRAS EN CENTROS DE LA PROVINCIA DE HUESCA</t>
  </si>
  <si>
    <t>2006/530033</t>
  </si>
  <si>
    <t>PEQUEÑAS OBRAS EN CENTROS DE LA PROVINCIA DE TERUEL</t>
  </si>
  <si>
    <t>2006/530034</t>
  </si>
  <si>
    <t>PEQUEÑAS OBRAS EN CENTROS DE LA PROVINCIA DE ZARAGOZA</t>
  </si>
  <si>
    <t>2006/530035</t>
  </si>
  <si>
    <t>EQUIPAMIENTO EN CENTROS DE LA PROVINCIA DE HUESCA</t>
  </si>
  <si>
    <t>2006/530036</t>
  </si>
  <si>
    <t>EQUIPAMIENTO EN CENTROS DE LA PROVINCIA DE TERUEL</t>
  </si>
  <si>
    <t>2006/530037</t>
  </si>
  <si>
    <t>EQUIPAMIENTO EN CENTROS DE LA PROVINCIA DE ZARAGOZA</t>
  </si>
  <si>
    <t>2006/530038</t>
  </si>
  <si>
    <t>2006/530039</t>
  </si>
  <si>
    <t>2006/530040</t>
  </si>
  <si>
    <t>2006/530041</t>
  </si>
  <si>
    <t>EQUIPAMIENTO DE CENTROS DE LA PROVINCIA DE ZARAGOZA</t>
  </si>
  <si>
    <t>2006/530042</t>
  </si>
  <si>
    <t>2006/530043</t>
  </si>
  <si>
    <t>2006/530044</t>
  </si>
  <si>
    <t>2006/530046</t>
  </si>
  <si>
    <t>2006/530047</t>
  </si>
  <si>
    <t>EQUIPAMIENTO DE CENTROS DE LA PROVINCIA DE HUESCA</t>
  </si>
  <si>
    <t>2006/530048</t>
  </si>
  <si>
    <t>EQUIPAMIENTO DE CENTROS DE LA PROVINCIA DE TERUEL</t>
  </si>
  <si>
    <t>2006/530049</t>
  </si>
  <si>
    <t>2006/530089</t>
  </si>
  <si>
    <t>2010/530002</t>
  </si>
  <si>
    <t>PROGRAMA INFORMÁTICO</t>
  </si>
  <si>
    <t>2007/000271</t>
  </si>
  <si>
    <t>MANTENIMIENTO Y EQUIPAMIENTO DE CENTROS DEPENDIENTES DEL IAM</t>
  </si>
  <si>
    <t>2007/000195</t>
  </si>
  <si>
    <t>ACTUACIONES URGENTES EN ALBERGUES Y OTRAS INSTALACIONES</t>
  </si>
  <si>
    <t>2018/000254</t>
  </si>
  <si>
    <t>PORTAL WEB IAJ</t>
  </si>
  <si>
    <t>2006/001868</t>
  </si>
  <si>
    <t>2009/000401</t>
  </si>
  <si>
    <t>CENTRO DE CONOCIMIENTO ADMINISTRACION ELECTRONICA</t>
  </si>
  <si>
    <t>2018/000013</t>
  </si>
  <si>
    <t>INFRAESTRUCTURAS DE TELECOMUNICACIONES</t>
  </si>
  <si>
    <t>2018/000014</t>
  </si>
  <si>
    <t>SISTEMAS Y EQUIPOS INFORMATICOS</t>
  </si>
  <si>
    <t>2018/000015</t>
  </si>
  <si>
    <t>SERVICIOS Y APLICACIONES TELEMATICOS</t>
  </si>
  <si>
    <t>2021/000153</t>
  </si>
  <si>
    <t>CONECTIVIDAD</t>
  </si>
  <si>
    <t>2006/000020</t>
  </si>
  <si>
    <t>MANTENIMIENTO ESTACION DEPURADORA AGUAS RESIDUALES DE TERUEL</t>
  </si>
  <si>
    <t>2008/001772</t>
  </si>
  <si>
    <t>EDAR'S ZONA PIRINEOS P1</t>
  </si>
  <si>
    <t>2009/000881</t>
  </si>
  <si>
    <t>ZAIDIN CONSTRUCCION PLANTA TRATAMIENTO PURINES</t>
  </si>
  <si>
    <t>2016/000454</t>
  </si>
  <si>
    <t>CANTAVIEJA (T) ESTACION DEP. AGUAS RESIDUALES</t>
  </si>
  <si>
    <t>2016/000466</t>
  </si>
  <si>
    <t>BENASQUE (H) ESTACION DEPURADORA DE AGUAS RESIDUALES.</t>
  </si>
  <si>
    <t>2017/000240</t>
  </si>
  <si>
    <t>CALACEITE (T) EDAR CONSTRUCCION Y FUNCIONAMIENTO</t>
  </si>
  <si>
    <t>2017/000314</t>
  </si>
  <si>
    <t>FUEVA REDACCION PROYECTO  MEJORA RED GNRAL  ABASTEC</t>
  </si>
  <si>
    <t>2017/000386</t>
  </si>
  <si>
    <t>APLICACION GESTION DOCUMENTAL Y DE EXPEDIENTES</t>
  </si>
  <si>
    <t>2018/000275</t>
  </si>
  <si>
    <t>MAS DE LAS MATAS CONSTRUCCION, FUNCIONAMIENTO INICIAL EDAR</t>
  </si>
  <si>
    <t>2018/000285</t>
  </si>
  <si>
    <t>2018/000286</t>
  </si>
  <si>
    <t>2018/000287</t>
  </si>
  <si>
    <t>2018/000288</t>
  </si>
  <si>
    <t>2018/000289</t>
  </si>
  <si>
    <t>CONSTRUCCION Y FUNCIONAMIENTO INICIAL DE LA EDAR DE MAZALEÓN</t>
  </si>
  <si>
    <t>2018/000290</t>
  </si>
  <si>
    <t>2018/000322</t>
  </si>
  <si>
    <t>LOTE B  PROYECTO REFORMA EDAR DE PINSORO TM EJEA CABALLEROS</t>
  </si>
  <si>
    <t>2018/000323</t>
  </si>
  <si>
    <t>2018/000360</t>
  </si>
  <si>
    <t>2018/000361</t>
  </si>
  <si>
    <t>2018/000440</t>
  </si>
  <si>
    <t>2018/000442</t>
  </si>
  <si>
    <t>CONSTRUCC FUNCIONAMIENTO INICIAL EDA DE ANSO (H)</t>
  </si>
  <si>
    <t>2018/000445</t>
  </si>
  <si>
    <t>2019/000034</t>
  </si>
  <si>
    <t>EXPROPIACIONES TERRENOS EDAR</t>
  </si>
  <si>
    <t>2019/000037</t>
  </si>
  <si>
    <t>AT EXPROPIACIONES ZONA 10</t>
  </si>
  <si>
    <t>2019/000038</t>
  </si>
  <si>
    <t>AT REDACCION PROYECTOS ESTUDIOS,PLANES Y OTRAS ACTUACIONES</t>
  </si>
  <si>
    <t>2019/000041</t>
  </si>
  <si>
    <t>EQUIPAMIENTO DEL INSTITUTO</t>
  </si>
  <si>
    <t>2019/000085</t>
  </si>
  <si>
    <t>2019/000114</t>
  </si>
  <si>
    <t>EDAR DE VILLANUA (HUESCA)</t>
  </si>
  <si>
    <t>2020/000004</t>
  </si>
  <si>
    <t>2020/000065</t>
  </si>
  <si>
    <t>EDAR DE TORLA (H)</t>
  </si>
  <si>
    <t>2020/000071</t>
  </si>
  <si>
    <t>EDAR DE BOLTAÑA-MARGUDGUED (H)</t>
  </si>
  <si>
    <t>2020/000072</t>
  </si>
  <si>
    <t>EDAR DE AINSA  (H)</t>
  </si>
  <si>
    <t>2020/000085</t>
  </si>
  <si>
    <t>FUENDEJALON REDACC PYTO MODIFICACION COLECTORES EN LA EDAR</t>
  </si>
  <si>
    <t>2020/000098</t>
  </si>
  <si>
    <t>EDAR DE CANFRANC -ESTACION (H)</t>
  </si>
  <si>
    <t>2020/000099</t>
  </si>
  <si>
    <t>EDAR DE PANTICOSA (H)</t>
  </si>
  <si>
    <t>2021/000001</t>
  </si>
  <si>
    <t>EDAR DE CANFRANC PUEBLO</t>
  </si>
  <si>
    <t>2021/000002</t>
  </si>
  <si>
    <t>EDAR DE BIELSA (H)</t>
  </si>
  <si>
    <t>2021/000084</t>
  </si>
  <si>
    <t>PROYECTO Y CONSTRUCCION EDAR DE CERLER</t>
  </si>
  <si>
    <t>2021/000088</t>
  </si>
  <si>
    <t>2021/000136</t>
  </si>
  <si>
    <t>RENOVACIÓN DE LA RED DE EMISARIOS DE LA EDAR DE PLAZA</t>
  </si>
  <si>
    <t>2021/000146</t>
  </si>
  <si>
    <t>2021/000147</t>
  </si>
  <si>
    <t>ADQUISICIÓN TRES MONITORES LENOVO THINKVISION T23I-20</t>
  </si>
  <si>
    <t>2007/000248</t>
  </si>
  <si>
    <t>2007/000249</t>
  </si>
  <si>
    <t>INVERSIONES PROYECTOS GESTION Y TRANSFERENCIA INSTITUTO</t>
  </si>
  <si>
    <t>2006/001591</t>
  </si>
  <si>
    <t>PROYECTOS ESTRATÉGICOS D.G.A.</t>
  </si>
  <si>
    <t>2006/001592</t>
  </si>
  <si>
    <t>INCORPORACION DOCTORES</t>
  </si>
  <si>
    <t>2006/100002</t>
  </si>
  <si>
    <t>CONSERVACION Y MEJORA INSTALACIONES DEL CITA</t>
  </si>
  <si>
    <t>2008/000343</t>
  </si>
  <si>
    <t>PERSONAL INVESTIGADOR EN FORMACIÓN</t>
  </si>
  <si>
    <t>2010/000019</t>
  </si>
  <si>
    <t>PROYECTOS DE INVESTIGACIÓN DESARROLLADOS EN EL C.I.T.A.</t>
  </si>
  <si>
    <t>2015/000336</t>
  </si>
  <si>
    <t>2006/003264</t>
  </si>
  <si>
    <t>2007/001831</t>
  </si>
  <si>
    <t>INSTALACIÓN Y EQUIPAMIENTO OFICINA DELEG.INAGA EN HUESCA</t>
  </si>
  <si>
    <t>2021/000018</t>
  </si>
  <si>
    <t>PROYECTO BOLSA EQUIPAMIENTO OFICINAS 2021</t>
  </si>
  <si>
    <t>2006/000821</t>
  </si>
  <si>
    <t>2006/002362</t>
  </si>
  <si>
    <t>INFRAESTRUCTURA Y EQUIPAMIENTO DE LA AGENCIA</t>
  </si>
  <si>
    <t>2020/000036</t>
  </si>
  <si>
    <t>INVERSIONES</t>
  </si>
  <si>
    <t>2020/000097</t>
  </si>
  <si>
    <t>FITE DINOPOLIS</t>
  </si>
  <si>
    <t>EQUIPAMIENTOS DIVERSOS PARA LAS UNIDADES DE LA PRESIDENCIA DEL GOBIERNO</t>
  </si>
  <si>
    <t>SISTEMA DE VIGILANCIA Y DETECCION ACCESOS DE EDIFICIOS ADMINISTRATIVOS</t>
  </si>
  <si>
    <t>ACONDICIONAMIENTO  Y EQUIPAMIENTO DE COMISARIAS DE POLICIA ADSCRITAS A LA C. AUTONOMA</t>
  </si>
  <si>
    <t>ADQUISICIÓN DE MOBILIARIO Y EQUIPOS INFORMATICOS PARA EL DEPARTAMENTO</t>
  </si>
  <si>
    <t>ADQUISICIÓN DE DOS VEHICULOS PARA EL DEPARTAMENTO DE PRESIDENCIA</t>
  </si>
  <si>
    <t>CARTOGRAFÍA COMARCAL Y APLICACIÓN TURISMO PARA ACCESO TELEFÓNICO</t>
  </si>
  <si>
    <t>APLICACIÓN INFORMÁTICA PARA REGISTRO DE ASOCIACIONES, FUNDACIONES Y COLEGIOS PROFESIONALES</t>
  </si>
  <si>
    <t>MOBILIARIO Y ENSERES PARA SERVICIO DE RELACIONES INSTITUCIONALES</t>
  </si>
  <si>
    <t>OBRAS DE REFORMA DE LA COMISARÍA UNIDAD POLICÍA NACIONAL ADSCRITA EN TERUEL</t>
  </si>
  <si>
    <t>BASE AERÓDROMO DE VILLANUEVA DE GÁLLEGO PARA ATENCIÓN EMERGENCIAS SANITARIAS</t>
  </si>
  <si>
    <t>APLICACIÓN WEB PARA GESTIÓN DE AUTORIZACIONES DE ESPECTÁCULOS PÚBLICOS.AST</t>
  </si>
  <si>
    <t>EQUIPAMIENTO "PROYECTO 0". MECANISMO PARA LA RECUPERACIÓN YRESILIENCIA</t>
  </si>
  <si>
    <t>APLICACIONES "PROYECTO 0". MECANISMO PARA LA RECUPERACIÓN YRESILENCIA</t>
  </si>
  <si>
    <t>EQUIPAMIENTO DEL DEPARTAMENTO DE CIUDADANIA Y DERECHOS SOCIALES</t>
  </si>
  <si>
    <t>MOBILIARIO Y ENSERES PARA USO DEL PERSONAL DE LA DIRECCIÓN GRAL. DE FAMILIA</t>
  </si>
  <si>
    <t>OBRAS DE MANTENIMIENTO DE INMUEBLES ADSCRITOS AL DEPARTAMENTO DE HACIENDA Y ADMINISTRACIÓN PÚBLICA</t>
  </si>
  <si>
    <t>PLAN DE FORMACION CONTINUA EN LA ADMINISTRACIÓN  DE LA C.AUTONOMA  ARAGON</t>
  </si>
  <si>
    <t>SISTEMA DE GESTIÓN DE RECURSOS HUMANOS DEL GOBIERNO DE ARAGÓN.</t>
  </si>
  <si>
    <t>DERRIBO DEL ANTIGÜO CENTRO "BUEN PASTOR"DE MENORES DEL BUENPASTOR EN ZARAGOZA</t>
  </si>
  <si>
    <t>CONCESION DE OBRA PUBLICA AUTOPISTA VILLAFRANCA-EL BURGO DEEBRO</t>
  </si>
  <si>
    <t>CARTOGRAFIA ESCALA 1/5000 CON MODELO DATOS BASE TOPOGRAFICAARMONIZADA</t>
  </si>
  <si>
    <t>AT PARA EL DESARROLLO DE UN GIS DEL SISTEMA DE TRANSPORTE EN ARAGÓN</t>
  </si>
  <si>
    <t>SUMINISTRO MATERIAL FUNDENTE CON DESCARGA EN SILOS Y TRANSPORTE EN CISTERNA</t>
  </si>
  <si>
    <t>FORMULACION,ELABORACION Y FINANCIACION DE DELIMITACIONES DESUELO URBANO</t>
  </si>
  <si>
    <t>AT MAPA DE SERVICIOS PÚBLICOS DE TRANSPORTE REGULAR DE VIAJEROS POR CARRETERA</t>
  </si>
  <si>
    <t>ACONDICIONAMIENTO A-131, P.K. 57,626 AL 62,054. TRAMO: SARIÑENA-SAN LORENZO DE FLUMEN</t>
  </si>
  <si>
    <t>SUMINISTRO DE EMULSIONES BITUMINOSAS EN LAS CTRAS. AUTONOMICAS DE Z, HU Y TE</t>
  </si>
  <si>
    <t>NUEVOS DESARROLLOS EN MATERIA DE INFORMACION URBANISTICA Y TRAMITACION TELEMATICA</t>
  </si>
  <si>
    <t>CONTROL DEL EJERCICIO DE LAS FACULTADES RELATIVAS AL USO Y EDIFICACION DEL SUELO</t>
  </si>
  <si>
    <t>ELABORACIÓN Y FINANCIACIÓN DE PLANES GENERALES DE ORDENCIÓNURBANA SIMPLIFICADOS</t>
  </si>
  <si>
    <t>MEJORA DE LA CRTRA. A-1205 DE JACA A LA PEÑA.TRAMO:FIN TRAVESÍA LA PEÑA-INT.A-132</t>
  </si>
  <si>
    <t>ACONDICIONAMIENTO DE LA A-220. TRAMO: CARIÑENA-TOSOS (ZA) (A-441-Z)</t>
  </si>
  <si>
    <t>REDACCIÓN PROYECTO DE ACONDICIONAMIENTO DE LA A-1412. TRAMOMAELLA-LÍMITE PROVINCIA</t>
  </si>
  <si>
    <t>PROYECTO DUPLICACIÓN CARRETERA A-127 DE GALLUR A EJEA DE LOS CABALLEROS (Z)</t>
  </si>
  <si>
    <t>ACONDICIONAMIENTO A-2302, PK. 66+400 A PK. 67+450. TRAVESÍACHODES (Z)</t>
  </si>
  <si>
    <t>EQUIPAMIENTO Y APLICACIONES INFORMÁTICAS D.G.MOVILIDAD E INFRAESTRUCTURAS</t>
  </si>
  <si>
    <t>REFUERZO Y ENSANCHE DE LA A-1503, PK.30+300 AL PK. 40+000 CV 698-ARANDA DE MONCAYO (Z)</t>
  </si>
  <si>
    <t>IMPLANTACIÓN 2 GLORIETAS EN LA CARRETERA A-124 ZUERA POLÍGONO EL CAMPILLO</t>
  </si>
  <si>
    <t>PLAN EXTRAORDINARIO DE INVERSIONES EN LA RED AUTONÓMICA DE CARRETERAS</t>
  </si>
  <si>
    <t>PROGRAMA ORDINARIO DE INVERSIONES EN CARRETERAS DE LA RAA 2021-2025</t>
  </si>
  <si>
    <t>ACONDICIONAMIENTO CARRETERA A-1102 DE VILLANUEVA A CASTEJÓNVALDEJASA F 2</t>
  </si>
  <si>
    <t>REFUERZO DE LA CARRETERA A-1104 PK 0+000 AL 10+000 INTERSECCIÓN A-129-FARLETE</t>
  </si>
  <si>
    <t>REFUERZO Y ENSANCHE DE LA A-2511, DE BURBÁGUENA A SEGURA DELOS BAÑOS POR FONFRÍA</t>
  </si>
  <si>
    <t>ACONDICIONAMIENTO DE LA A-1409 DE ALCAÑIZ A AGUAVIVA POR CASTELSERÁS</t>
  </si>
  <si>
    <t>REFUERZO Y ENSANCHE DE LA A-1604 DE LANAVE A BOLTAÑA POR LAGUARGUERA PK 1+300 AL 13020</t>
  </si>
  <si>
    <t>ACONDICIONAMIENTO DE LA A-1604 DE TÁRREGA A POMAR DE CINCA POR BINÉFAR INT. A-22-VALCARCA</t>
  </si>
  <si>
    <t>REFUERZO Y ENSANCHE DE LA A-1601 DE SOS REY CATÓLICO A N-240, PK. 24+000 AL 32+000</t>
  </si>
  <si>
    <t>ARRENDAMIENTO FINANCIERO VEHÍCULOS Y MAQUINARIA DE LA D.GRAL. DE CARRETERAS 2022-2026</t>
  </si>
  <si>
    <t>SERVICIOS DE ASISTENCIA A LA VIALIDAD INVERNAL PARA EL PERIODO 2021-2026</t>
  </si>
  <si>
    <t>PRESTACION SERVIOS AEREOS EXTINCION INCENDIOS FORESTALES CAMPAÑAS 2012-2015</t>
  </si>
  <si>
    <t>EQUIPAMIENTO CENTROS PROTEC. VEGETAL Y SEMILLAS Y PLANTAS DE VIVERO</t>
  </si>
  <si>
    <t>PROGRAMA CONTROL Y VIGILANCIA ENCEFALOPATIAS ESPONGIFORMES TRANSMISIBLES</t>
  </si>
  <si>
    <t>DESARROLLO E INTEGRACION DE PROGRAMAS DE IDENTIFICACION GANADERA</t>
  </si>
  <si>
    <t>ACTUACIONES PARA  IMPLANTAC. Y MEJORA SISTEMA INFORMAC. GEOGRAF. DPTO.</t>
  </si>
  <si>
    <t>GESTION Y SEGUIMIENTO DEL PROGRAMA DE DESARROLLO RURAL 2007/2013</t>
  </si>
  <si>
    <t>DESARROLLOS INFORMATICOS GESTION Y CONTROL DPTO. AGRICULTURA, G. Y M.A.</t>
  </si>
  <si>
    <t>RED DE EVALUACIÓN FITOSANITARIA EN LAS MASAS FORESTALES DE ARAGON</t>
  </si>
  <si>
    <t>ZB01901 PROPUESTA DE ACCIONES DEL PLAN DE RECUPERACIÓN DE MARGARITIFERA AURICULARIA EN ARAGÓN</t>
  </si>
  <si>
    <t>MATERIAL DIVERSO PARA EL SERVICIO DE BIODIVERSIDAD DE LA D.G. DE SOSTENIBILIDAD</t>
  </si>
  <si>
    <t>ZB92103 ELIMINACIÓN DE RESIDUOS VEGETALES EN EL PARQUE NATURAL DEL MONCAYO. AÑO 2009</t>
  </si>
  <si>
    <t>MANTENIMIENTO Y MEJORA SISTEMA INFORMATICO INTEGRADO GESTION - CONTROL PAC</t>
  </si>
  <si>
    <t>LLEVANZA SISTEMA INTEGRADO DE GESTION Y DECLARACION DE PARCELAS DE LA PAC</t>
  </si>
  <si>
    <t>HB02013 ESCOLLERA DE SUJECCIÓN DE TALUDES EN LA PISTA DE LARIBERA DEL CINQUETA, ACCESO AL PN POSETS</t>
  </si>
  <si>
    <t>ADQUISICIÓN MATERIAL NECESARIO PARA DESEMPEÑO DE LABORES DEEXTINCIÓN DE INCENDIOS FORESTALES</t>
  </si>
  <si>
    <t>MEJORAS AL SISTEMA INTEGRADO DE APROVECHAMIENTOS FORESTALES(SIAF), AÑO EN CURSO</t>
  </si>
  <si>
    <t>MATERIAL DIVERSO PARA EL PARQUE NACIONAL DE ORDESA Y MONTE PERDIDO DE LA DG. COMENA</t>
  </si>
  <si>
    <t>ADECUACIÓN DE INFRAESTRUCTURAS DE USO PÚBLICO EN EL PARQUE NATURAL POSETS-MALADETA (HUESCA)</t>
  </si>
  <si>
    <t>MANT Y AMPLIACION CERTIFICACION FORESTAL REGIONAL EN LA C.A. ARAGÓN AÑO EN CURSO</t>
  </si>
  <si>
    <t>ZB81751 MEJORA Y ADECUACIÓN DE INFRAESTRUCTURAS DE USO PÚBLICO EN EL PARQUE NATURAL DEL MONCAYO</t>
  </si>
  <si>
    <t>HB52026 EJECUCIÓN DE UNA PASARELA METÁLICA PARA SENDERISTASEN ES PLANS, GISTAÍN, PN POSETS-MALADETA</t>
  </si>
  <si>
    <t>REDACCIÓN DE PLANES DE DEFENSA DE ZONAS DE ALTO RIESGO DE INCENDIO FORESTAL</t>
  </si>
  <si>
    <t>ACTUACIONES POR ADVERSIDADES CLIMÁTICAS Y OTRAS SITUACIONESDE EMERGENCIA</t>
  </si>
  <si>
    <t>ZB91812 MEJORA DE INFRAESTRUCTURAS VIARIAS EN EL PARQUE NATURAL DEL MONCAYO</t>
  </si>
  <si>
    <t>HB52051 OBRAS DE FÁBRICA EN CAMINOS FORESTALES RELACIONADOSCON USO PÚBLICO PNAT VALLES OCCIDENTALES</t>
  </si>
  <si>
    <t>ZB01966 MEJORA DE INFRAESTRUCTURAS VIARIAS DE USO PÚBLICO EN EL PAISAJE PROTEGIDO SIERRA STO DOMINGO</t>
  </si>
  <si>
    <t>GEIE FORESPIR PROYECTO INTERREG PARA LA VALORIZACIÓN DE LA MADERA Y EL ENTORNO</t>
  </si>
  <si>
    <t>CONCENTRACION PARCELARIA DEL REGADIO SECTOR V CANAL DEL FLUMEN EN ALMUNIENTE (HU)</t>
  </si>
  <si>
    <t>CONCENTRACION PARCELARIA DE REGADIO EN COM. REGANTES GRAÑEN-FLUMEN</t>
  </si>
  <si>
    <t>GASTOS MANTENIMIENTO PARA BASES HELITRANSPORTADAS DE LA PROVINCIA DE TERUEL 2016</t>
  </si>
  <si>
    <t>RB94080 ACTUACIONES PARA LA MEJORA DEL USO PÚBLICO EN ÁRBOLES SINGULARES CATALOGADOS DE ARAGÓN</t>
  </si>
  <si>
    <t>ACTUACIONES DE DESCONTAMINACION DE LOS ESPACIOS CONTAMINADOS POR HCH EN SABIÑANIGO (HUESCA)</t>
  </si>
  <si>
    <t>PROYECTO DE LAS BALSAS DE RIEGO (SAN GREGORIO II Y LA PORTELLADA)EN ONTIÑENA</t>
  </si>
  <si>
    <t>ADQUISICION DE INSTRUMENTAL PARA EL CONTROL DE LA CALIDAD DEL AIRE</t>
  </si>
  <si>
    <t>CREACIÓN Y MANTENIMIENTO DE CAMINOS PARA PREVENCIÓN DE INCENDIOS</t>
  </si>
  <si>
    <t>CONSTRUCCIÓN Y MEJORA DE INFRAESTRUCTURAS GANADERAS EN MONTES DE UTILIDAD PÚBLICA</t>
  </si>
  <si>
    <t>CONCENTRACION PARCELARIA DE LA ZONA DE REGADIO DE LANAJA (HUESCA)</t>
  </si>
  <si>
    <t>MATERIAL DIVERSO PARA EL SERVICIO PROVINCIAL DE HUESCA DEL DPTO. DESARROLLO RURAL Y SOSTENIBILIDAD</t>
  </si>
  <si>
    <t>ESTABLECIMIENTO DE UNIDADES DE CONSERVACIÓN GENÉTICA IN SITU EN LA CCAA DE ARAGON</t>
  </si>
  <si>
    <t>REPOBLACIÓN FORESTAL EN EL MUP 243 "DEHESA BAJA" DE LOS FAYOS</t>
  </si>
  <si>
    <t>ADQUISICIÓN MATERIAL DIRECTORES TÉCNICOS DE INCENDIOS FORESTALES</t>
  </si>
  <si>
    <t>REPARACION DAÑOS EN MONTES PRODUCICIDOS POR LA BORRASCA GLORIA</t>
  </si>
  <si>
    <t>MEJORAS GANADERAS EN EL MUP 225 "VALOSCURA" DE SOS DEL REY CATOLICO</t>
  </si>
  <si>
    <t>MEJORA ACCESOS GANADEROS EN MUP DEL PARQUE NATURAL DE VALLES OCCIDENTALES</t>
  </si>
  <si>
    <t>APERTURA Y MEJORA CAMINOS EN MUP 28,34 Y 422 EN TTMM DE PLENAS, BORJA Y FUENDEJALON</t>
  </si>
  <si>
    <t>ACTUACIONES DE MEJORA DE CAMINOS EN SIERRA VICORT, MUPS 64,65, 66,344,359 Y 392</t>
  </si>
  <si>
    <t>ESTABILIZACIÓN DE RIBERAS EN EL MUP H-531 (TM MONZÓN - HUESCA)</t>
  </si>
  <si>
    <t>CONSTRUCCIÓN BASE ATENCIÓN CONJUNTA EMERGENCIAS SANITARIAS Y DE INCENDIOS FORESTALES</t>
  </si>
  <si>
    <t>SACA DE MADERA Y LEÑAS DE PINO EN CLAREOS DE REGENERADO VIEJO EN EL MUP 71 ALTO PINAR DE ORERA</t>
  </si>
  <si>
    <t>PLANTACIÓN TERRENOS EN MONTES UP 84 Y 85 TM LA ZOMA PARA RESTAURACIÓN INCENDIO EJULVE-ALIAGA 2009</t>
  </si>
  <si>
    <t>REDACCIÓN PROYECTOS ORDENACIÓN MUPS UTILIDAD PÚBLICA PROV ZGZ 2021</t>
  </si>
  <si>
    <t>VACIADO EMERGENCIA PRESAS VILLARROYA DE LA SIERRA Y VALCABRERA</t>
  </si>
  <si>
    <t>REDACCIÓN PROYECTO CONSTRUCTIVO BASE OPERACIONES OPERATIVO PREV Y EXT NCENDIOS</t>
  </si>
  <si>
    <t>AMOJONAMIENTO DEL PERIMETRO EXTERIOR Y PARCIAL DE ENCLAVADOS DE LA ZONA Y ALIAGA</t>
  </si>
  <si>
    <t>ASISTENCIA TECNICA PARA INVENSTIGACION PREVIA CLASIFICACIONVVPP CALAMOCHA</t>
  </si>
  <si>
    <t>ELABORACION DE PROYECTO DE ORDENACION DE LOS MUP DE FOMBUENA (ZARAGOZA)</t>
  </si>
  <si>
    <t>ORDENACIÓN DEL MUP 337 "COLLADO Y VALILLOS" PROPIEDAD DEL AYTO DE GINEBROSA</t>
  </si>
  <si>
    <t>ESTUDIO MONTES CONSORCIADOS CON ENTIDADES LOCALES Y ELABORACION MEMORIA TERUEL</t>
  </si>
  <si>
    <t>PROYECTO DE MEJORA DE LA RED VIARIA EN EL GMO DE VILLAR DELCOBO</t>
  </si>
  <si>
    <t>INVERSION PARA REDACCION PROYECTO ORDENACION MUP 176 FORMICHE ALTO</t>
  </si>
  <si>
    <t>APERTURA PISTA FORESTAL MUP 122 ARBONÉ O LECINAR, PINOSA Y LAS LLERAS, TM SEIRA</t>
  </si>
  <si>
    <t>OBRAS DE MANTENIMIENTO DE EDIFICIOS ADSCRITOS A LA DIRECCION GENERAL DE TRABAJO</t>
  </si>
  <si>
    <t>RENOVACION Y NUEVOS EQUIPAMIENTOS DE MOBILIARIO, EQUIPOS INFORMATICOS Y OTROS</t>
  </si>
  <si>
    <t>EQUIPAMIENTO Y SISTEMAS PROCESO DATOS UNIDADES SERVICIOS CENTRALES</t>
  </si>
  <si>
    <t>INVERSION EN MEJORA Y EQUIPAMIENTO DE DEPENDENCIAS ADMINISTRATIVAS</t>
  </si>
  <si>
    <t>NUEVO EQUIPAMIENTO DEPARTAMENTO INNOVACIÓN Y NUEVAS TECNOLOGÍAS</t>
  </si>
  <si>
    <t>CONVENIO DGA-FÁBRICA DE MONEDA Y TIMBRE PARA IMPLANTACIÓN CERTIF. FIRMA DIGITAL</t>
  </si>
  <si>
    <t>OTRAS ACTUACIONES EN INFRAESTRUCTURAS DE EDUCACIÓN INFANTILY PRIMARIA DE LA PROVINCIA DE HUESCA</t>
  </si>
  <si>
    <t>OTRAS INVERSIONES EN INFRAESTRUCTURAS DE EDUCACIÓN INFANTILY PRIMARIA EN LA PROVINCIA DE ZARAGOZA</t>
  </si>
  <si>
    <t>OTRAS ACTUACIONES EN INFRAESTRUCTURAS DE EDUCACIÓN INFANTILY PRIMARIA DE LA PROVINCIA DE TERUEL</t>
  </si>
  <si>
    <t>OTRAS ACTUACIONES DE SERVICIOS GENERALES DE GESTIÓN CENTRALIZADA</t>
  </si>
  <si>
    <t>EQUIPAMIENTO DE CENTROS DE EDUCACIÓN INFANTIL Y PRIMARIA DELA PROVINCIA DE ZARAGOZA</t>
  </si>
  <si>
    <t>YACIMIENTO ARQUEOLÓGICO DE LABITOLOSA EN LA PUEBLA DE CASTRO (HUESCA)</t>
  </si>
  <si>
    <t>OTRAS ACTUACIONES EN INFRAESTRUCTURAS DE EDUCACIÓN SECUNDARIA EN LA PROVINCIA DE TERUEL</t>
  </si>
  <si>
    <t>EQUIPAMIENTO ADMINISTRATIVO PARA SERVICIOS CENTRALES Y SERVICIOS PROVINCIALES</t>
  </si>
  <si>
    <t>ERMITA VIRGEN DE LA FUENTE, DE PEÑARROYA DE TASTAVINS (TERUEL)</t>
  </si>
  <si>
    <t>NUEVO CENTRO DE EDUCACIÓN PRIMARIA DE 18 UDS. EN Bº MIRALBUENO DE ZARAGOZA</t>
  </si>
  <si>
    <t>NUEVO COLEGIO DE EDUCACIÓN INFANTIL DE 9 UDS. Bº "ROSALES DEL CANAL" DE ZARAGOZA</t>
  </si>
  <si>
    <t>EQUIPAMIENTO DE COCINA-OFFICE PARA VARIOS CENTROS DE EDUCACIÓN INFANTIL Y PRIMARIA DE ARAGÓN</t>
  </si>
  <si>
    <t>CENTRO PÚBLICO DE EDUCACIÓN DE PERSONAS ADULTAS "CONCEPCIÓNARENAL" DE ZARAGOZA</t>
  </si>
  <si>
    <t>ADECUACIÓN ACCESIBILIDAD A PERSONAS DISCAPACITADAS EN CENTROS DE PATRIMONIO</t>
  </si>
  <si>
    <t>OE-REACT-UE5.- APOYO INVERSIONES INFRAESTRUCTURAS SERVICIOSBASICOS EDUCACION</t>
  </si>
  <si>
    <t>ADMINISTRACION ELECTRONICA. SISTEMA DE GESTION DE PROCEDIMIENTOS</t>
  </si>
  <si>
    <t>ACCIONES DE POLICIA INDUSTRIAL Y METROL., MEJORA SEGURIDAD,NORMATIVA TÉCNICA Y DESARROLLO LEGIS.</t>
  </si>
  <si>
    <t>IMPULSO RÉGIMEN ESPECIAL, RACIONALIZACIÓN PROCEDIMIENTOS Y AUDITORÍAS</t>
  </si>
  <si>
    <t>REC PATRIMONIAL EN TERRITORIO FINES TURISTIC.ILUMINACIONES Y SEÑALIZACIONES TURÍSTICAS</t>
  </si>
  <si>
    <t>ESTUDIOS, PROYECTOS E INFORMES TÉCNICOS RELACIONADOS CON ELSECTOR TURISMO</t>
  </si>
  <si>
    <t>INVERS. PARA MEJORA DE LOS SERVICIOS Y DEL ENTORNO EMPRESARIAL E INDUSTRIAL</t>
  </si>
  <si>
    <t>EQUIPAMIENTO DE LOS CENTROS DE DISCAPACITADOS EN LA PROVINCIA DE HUESCA</t>
  </si>
  <si>
    <t>EXTENSION SERVICIO RED ARAGONESA DE COMUNICACIONES INSTITUCIONALES</t>
  </si>
  <si>
    <t>C38/2018 LOTE A COMPROBACION STMAS POTABIL MUNICIPIOS AFEC LINDANO</t>
  </si>
  <si>
    <t>C18/2018 LOTE B AT COMPROBAC STMA POTABILIZ MUNICIPIOS AFECLINDANO</t>
  </si>
  <si>
    <t>C38/2018 AT LOTE C COMPROBACION STMA POTABILIZAC MUNICIPIOSAFEC LINDANO</t>
  </si>
  <si>
    <t>C38/2018 LOTE D AT COMPROBAC STMA POTABILIZAC MUNICIPIOS AFECT LINDANO</t>
  </si>
  <si>
    <t>CONSTRUCCION Y FUNCIONAMIENTO INIICAL EDAR DE CASTELLOTE (TERUEL)</t>
  </si>
  <si>
    <t>LOTE B  PROYECTO REFORMA EDAR BARDENAS TM EJEA DE LOS CABALLEROS</t>
  </si>
  <si>
    <t>LOTE-A AT REDACCION  INFORME CLASIF BALSAS PRESAS COMPETENCIA AUTONOMICA</t>
  </si>
  <si>
    <t>LOTE-B AT REDACC INFORME CLASIF BALSAS PRESAS COMPET AUTONOMICA EN ARAGON</t>
  </si>
  <si>
    <t>CONSTRUCCION Y FUNCIONAMIENTO INICIAL DE LA EDAR DE FORMIGAL-SALLENT DE GALLEGO (HUESCA)</t>
  </si>
  <si>
    <t>CONSTRUCCION Y FUNCIONAMIENTO INICIAL DE LA EDAR DE HECHO-SIRESA (HUESCA)</t>
  </si>
  <si>
    <t>APOYO TECNICO AREAS INFRAEST CICLO AGUA Y COORDINACION SEGUIMIENTO PLANES</t>
  </si>
  <si>
    <t>ADQUISICIÓN DE TRES EQUIPOS MULTIFUNCIÓN PARA LAS OFICINAS DEL IAA</t>
  </si>
  <si>
    <t>ADQUISICIÓN E INSTALACIÓN SISTEMA DE VIDEOCONFERENCIA CISCOSX20</t>
  </si>
  <si>
    <t>INVERSIONES DE LOS PROYECTOS DE INVESTIGACION (EXC. MED. REGENERATIVA)</t>
  </si>
  <si>
    <t>MANTENIMIENTO DEL CENTRO DE INVESTIGACION EN CULTIVOS AGROENERGETICOS DE TERUEL</t>
  </si>
  <si>
    <t>INSTALACIÓN Y EQUIPAMIENTO OFICINAS INAGA SEDE CENTRAL DE ZARAGOZA</t>
  </si>
  <si>
    <t>EQUIPAMIENTO DE LA ENTIDAD PÚBLICA ARAGONESA DEL BANCO DE SANGRE Y TEJIDOS</t>
  </si>
  <si>
    <t>(1) Entidades consolidadas: Admón General;  Organismos Autónomos IASS, INAEM, SALUD, IAM, IAJU; Entidades de Dcho. Público: AST, IAA, INAGA, ACPUA, Banco de Sangre, CITA, IACS, IAF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</si>
</sst>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0" x14ac:knownFonts="1">
    <font>
      <sz val="8"/>
      <name val="Arial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8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37"/>
      <name val="Calibri"/>
      <family val="2"/>
    </font>
    <font>
      <sz val="8"/>
      <name val="Arial"/>
      <family val="2"/>
    </font>
    <font>
      <b/>
      <sz val="11"/>
      <color indexed="63"/>
      <name val="Calibri"/>
      <family val="2"/>
    </font>
    <font>
      <sz val="8"/>
      <color indexed="62"/>
      <name val="Arial"/>
      <family val="2"/>
    </font>
    <font>
      <b/>
      <sz val="8"/>
      <color indexed="8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b/>
      <sz val="18"/>
      <color indexed="62"/>
      <name val="Cambria"/>
      <family val="2"/>
    </font>
    <font>
      <sz val="11"/>
      <color indexed="14"/>
      <name val="Calibri"/>
      <family val="2"/>
    </font>
    <font>
      <i/>
      <sz val="10"/>
      <color indexed="18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indexed="9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indexed="9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4"/>
      <name val="Calibri"/>
      <family val="2"/>
      <scheme val="minor"/>
    </font>
    <font>
      <sz val="8"/>
      <color rgb="FFFF000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60"/>
      </patternFill>
    </fill>
    <fill>
      <patternFill patternType="solid">
        <fgColor indexed="40"/>
      </patternFill>
    </fill>
    <fill>
      <patternFill patternType="solid">
        <fgColor indexed="50"/>
      </patternFill>
    </fill>
    <fill>
      <patternFill patternType="solid">
        <fgColor indexed="35"/>
      </patternFill>
    </fill>
    <fill>
      <patternFill patternType="solid">
        <fgColor indexed="41"/>
      </patternFill>
    </fill>
    <fill>
      <patternFill patternType="solid">
        <fgColor indexed="47"/>
      </patternFill>
    </fill>
    <fill>
      <patternFill patternType="solid">
        <fgColor indexed="22"/>
      </patternFill>
    </fill>
    <fill>
      <patternFill patternType="solid">
        <fgColor indexed="57"/>
      </patternFill>
    </fill>
    <fill>
      <patternFill patternType="solid">
        <fgColor indexed="24"/>
      </patternFill>
    </fill>
    <fill>
      <patternFill patternType="solid">
        <fgColor indexed="54"/>
      </patternFill>
    </fill>
    <fill>
      <patternFill patternType="solid">
        <fgColor indexed="58"/>
      </patternFill>
    </fill>
    <fill>
      <patternFill patternType="solid">
        <fgColor indexed="51"/>
      </patternFill>
    </fill>
    <fill>
      <patternFill patternType="solid">
        <fgColor indexed="48"/>
        <bgColor indexed="48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25"/>
        <bgColor indexed="25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7"/>
        <b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18"/>
        <bgColor indexed="18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9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62"/>
        <bgColor indexed="64"/>
      </patternFill>
    </fill>
    <fill>
      <patternFill patternType="solid">
        <fgColor indexed="58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333399"/>
        <bgColor indexed="64"/>
      </patternFill>
    </fill>
    <fill>
      <patternFill patternType="solid">
        <fgColor theme="4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17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18"/>
      </left>
      <right/>
      <top style="thin">
        <color indexed="18"/>
      </top>
      <bottom style="thin">
        <color indexed="18"/>
      </bottom>
      <diagonal/>
    </border>
    <border>
      <left/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18"/>
      </left>
      <right/>
      <top style="thin">
        <color indexed="18"/>
      </top>
      <bottom/>
      <diagonal/>
    </border>
    <border>
      <left/>
      <right style="thin">
        <color indexed="18"/>
      </right>
      <top style="thin">
        <color indexed="18"/>
      </top>
      <bottom/>
      <diagonal/>
    </border>
    <border>
      <left style="thin">
        <color indexed="18"/>
      </left>
      <right/>
      <top/>
      <bottom style="thin">
        <color indexed="18"/>
      </bottom>
      <diagonal/>
    </border>
    <border>
      <left/>
      <right style="thin">
        <color indexed="18"/>
      </right>
      <top/>
      <bottom style="thin">
        <color indexed="18"/>
      </bottom>
      <diagonal/>
    </border>
    <border>
      <left/>
      <right/>
      <top style="thin">
        <color indexed="18"/>
      </top>
      <bottom/>
      <diagonal/>
    </border>
  </borders>
  <cellStyleXfs count="145">
    <xf numFmtId="0" fontId="0" fillId="2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7" borderId="0" applyNumberFormat="0" applyBorder="0" applyAlignment="0" applyProtection="0"/>
    <xf numFmtId="0" fontId="2" fillId="12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4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3" fillId="19" borderId="0" applyNumberFormat="0" applyBorder="0" applyAlignment="0" applyProtection="0"/>
    <xf numFmtId="0" fontId="3" fillId="27" borderId="0" applyNumberFormat="0" applyBorder="0" applyAlignment="0" applyProtection="0"/>
    <xf numFmtId="0" fontId="4" fillId="20" borderId="0" applyNumberFormat="0" applyBorder="0" applyAlignment="0" applyProtection="0"/>
    <xf numFmtId="0" fontId="4" fillId="17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4" fillId="17" borderId="0" applyNumberFormat="0" applyBorder="0" applyAlignment="0" applyProtection="0"/>
    <xf numFmtId="0" fontId="4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4" fillId="33" borderId="0" applyNumberFormat="0" applyBorder="0" applyAlignment="0" applyProtection="0"/>
    <xf numFmtId="0" fontId="11" fillId="31" borderId="0" applyNumberFormat="0" applyBorder="0" applyAlignment="0" applyProtection="0"/>
    <xf numFmtId="0" fontId="3" fillId="24" borderId="0" applyNumberFormat="0" applyBorder="0" applyAlignment="0" applyProtection="0"/>
    <xf numFmtId="0" fontId="5" fillId="34" borderId="1" applyNumberFormat="0" applyAlignment="0" applyProtection="0"/>
    <xf numFmtId="0" fontId="5" fillId="34" borderId="1" applyNumberFormat="0" applyAlignment="0" applyProtection="0"/>
    <xf numFmtId="0" fontId="6" fillId="26" borderId="2" applyNumberFormat="0" applyAlignment="0" applyProtection="0"/>
    <xf numFmtId="0" fontId="7" fillId="0" borderId="3" applyNumberFormat="0" applyFill="0" applyAlignment="0" applyProtection="0"/>
    <xf numFmtId="0" fontId="6" fillId="26" borderId="2" applyNumberFormat="0" applyAlignment="0" applyProtection="0"/>
    <xf numFmtId="0" fontId="8" fillId="35" borderId="0" applyNumberFormat="0" applyBorder="0" applyAlignment="0" applyProtection="0"/>
    <xf numFmtId="0" fontId="8" fillId="36" borderId="0" applyNumberFormat="0" applyBorder="0" applyAlignment="0" applyProtection="0"/>
    <xf numFmtId="0" fontId="8" fillId="37" borderId="0" applyNumberFormat="0" applyBorder="0" applyAlignment="0" applyProtection="0"/>
    <xf numFmtId="0" fontId="9" fillId="0" borderId="0" applyNumberFormat="0" applyFill="0" applyBorder="0" applyAlignment="0" applyProtection="0"/>
    <xf numFmtId="0" fontId="4" fillId="14" borderId="0" applyNumberFormat="0" applyBorder="0" applyAlignment="0" applyProtection="0"/>
    <xf numFmtId="0" fontId="4" fillId="18" borderId="0" applyNumberFormat="0" applyBorder="0" applyAlignment="0" applyProtection="0"/>
    <xf numFmtId="0" fontId="4" fillId="22" borderId="0" applyNumberFormat="0" applyBorder="0" applyAlignment="0" applyProtection="0"/>
    <xf numFmtId="0" fontId="4" fillId="26" borderId="0" applyNumberFormat="0" applyBorder="0" applyAlignment="0" applyProtection="0"/>
    <xf numFmtId="0" fontId="4" fillId="17" borderId="0" applyNumberFormat="0" applyBorder="0" applyAlignment="0" applyProtection="0"/>
    <xf numFmtId="0" fontId="4" fillId="30" borderId="0" applyNumberFormat="0" applyBorder="0" applyAlignment="0" applyProtection="0"/>
    <xf numFmtId="0" fontId="10" fillId="32" borderId="1" applyNumberFormat="0" applyAlignment="0" applyProtection="0"/>
    <xf numFmtId="0" fontId="23" fillId="0" borderId="0" applyNumberFormat="0" applyFill="0" applyBorder="0" applyAlignment="0" applyProtection="0"/>
    <xf numFmtId="0" fontId="3" fillId="24" borderId="0" applyNumberFormat="0" applyBorder="0" applyAlignment="0" applyProtection="0"/>
    <xf numFmtId="0" fontId="24" fillId="0" borderId="4" applyNumberFormat="0" applyFill="0" applyAlignment="0" applyProtection="0"/>
    <xf numFmtId="0" fontId="25" fillId="0" borderId="5" applyNumberFormat="0" applyFill="0" applyAlignment="0" applyProtection="0"/>
    <xf numFmtId="0" fontId="9" fillId="0" borderId="6" applyNumberFormat="0" applyFill="0" applyAlignment="0" applyProtection="0"/>
    <xf numFmtId="0" fontId="9" fillId="0" borderId="0" applyNumberFormat="0" applyFill="0" applyBorder="0" applyAlignment="0" applyProtection="0"/>
    <xf numFmtId="0" fontId="11" fillId="31" borderId="0" applyNumberFormat="0" applyBorder="0" applyAlignment="0" applyProtection="0"/>
    <xf numFmtId="0" fontId="10" fillId="32" borderId="1" applyNumberFormat="0" applyAlignment="0" applyProtection="0"/>
    <xf numFmtId="0" fontId="7" fillId="0" borderId="3" applyNumberFormat="0" applyFill="0" applyAlignment="0" applyProtection="0"/>
    <xf numFmtId="0" fontId="7" fillId="32" borderId="0" applyNumberFormat="0" applyBorder="0" applyAlignment="0" applyProtection="0"/>
    <xf numFmtId="0" fontId="12" fillId="31" borderId="1" applyNumberFormat="0" applyFont="0" applyAlignment="0" applyProtection="0"/>
    <xf numFmtId="0" fontId="12" fillId="31" borderId="1" applyNumberFormat="0" applyFont="0" applyAlignment="0" applyProtection="0"/>
    <xf numFmtId="0" fontId="13" fillId="34" borderId="7" applyNumberFormat="0" applyAlignment="0" applyProtection="0"/>
    <xf numFmtId="0" fontId="13" fillId="34" borderId="7" applyNumberFormat="0" applyAlignment="0" applyProtection="0"/>
    <xf numFmtId="4" fontId="12" fillId="38" borderId="1" applyNumberFormat="0" applyProtection="0">
      <alignment vertical="center"/>
    </xf>
    <xf numFmtId="4" fontId="14" fillId="39" borderId="1" applyNumberFormat="0" applyProtection="0">
      <alignment vertical="center"/>
    </xf>
    <xf numFmtId="4" fontId="12" fillId="39" borderId="1" applyNumberFormat="0" applyProtection="0">
      <alignment horizontal="left" vertical="center" indent="1"/>
    </xf>
    <xf numFmtId="0" fontId="15" fillId="38" borderId="8" applyNumberFormat="0" applyProtection="0">
      <alignment horizontal="left" vertical="top" indent="1"/>
    </xf>
    <xf numFmtId="4" fontId="12" fillId="40" borderId="1" applyNumberFormat="0" applyProtection="0">
      <alignment horizontal="left" vertical="center" indent="1"/>
    </xf>
    <xf numFmtId="4" fontId="12" fillId="41" borderId="1" applyNumberFormat="0" applyProtection="0">
      <alignment horizontal="right" vertical="center"/>
    </xf>
    <xf numFmtId="4" fontId="12" fillId="42" borderId="1" applyNumberFormat="0" applyProtection="0">
      <alignment horizontal="right" vertical="center"/>
    </xf>
    <xf numFmtId="4" fontId="12" fillId="43" borderId="9" applyNumberFormat="0" applyProtection="0">
      <alignment horizontal="right" vertical="center"/>
    </xf>
    <xf numFmtId="4" fontId="12" fillId="13" borderId="1" applyNumberFormat="0" applyProtection="0">
      <alignment horizontal="right" vertical="center"/>
    </xf>
    <xf numFmtId="4" fontId="12" fillId="44" borderId="1" applyNumberFormat="0" applyProtection="0">
      <alignment horizontal="right" vertical="center"/>
    </xf>
    <xf numFmtId="4" fontId="12" fillId="45" borderId="1" applyNumberFormat="0" applyProtection="0">
      <alignment horizontal="right" vertical="center"/>
    </xf>
    <xf numFmtId="4" fontId="12" fillId="9" borderId="1" applyNumberFormat="0" applyProtection="0">
      <alignment horizontal="right" vertical="center"/>
    </xf>
    <xf numFmtId="4" fontId="12" fillId="4" borderId="1" applyNumberFormat="0" applyProtection="0">
      <alignment horizontal="right" vertical="center"/>
    </xf>
    <xf numFmtId="4" fontId="12" fillId="46" borderId="1" applyNumberFormat="0" applyProtection="0">
      <alignment horizontal="right" vertical="center"/>
    </xf>
    <xf numFmtId="4" fontId="12" fillId="47" borderId="9" applyNumberFormat="0" applyProtection="0">
      <alignment horizontal="left" vertical="center" indent="1"/>
    </xf>
    <xf numFmtId="4" fontId="16" fillId="11" borderId="9" applyNumberFormat="0" applyProtection="0">
      <alignment horizontal="left" vertical="center" indent="1"/>
    </xf>
    <xf numFmtId="4" fontId="16" fillId="11" borderId="9" applyNumberFormat="0" applyProtection="0">
      <alignment horizontal="left" vertical="center" indent="1"/>
    </xf>
    <xf numFmtId="4" fontId="12" fillId="3" borderId="1" applyNumberFormat="0" applyProtection="0">
      <alignment horizontal="right" vertical="center"/>
    </xf>
    <xf numFmtId="4" fontId="12" fillId="6" borderId="9" applyNumberFormat="0" applyProtection="0">
      <alignment horizontal="left" vertical="center" indent="1"/>
    </xf>
    <xf numFmtId="4" fontId="12" fillId="3" borderId="9" applyNumberFormat="0" applyProtection="0">
      <alignment horizontal="left" vertical="center" indent="1"/>
    </xf>
    <xf numFmtId="0" fontId="12" fillId="8" borderId="1" applyNumberFormat="0" applyProtection="0">
      <alignment horizontal="left" vertical="center" indent="1"/>
    </xf>
    <xf numFmtId="0" fontId="12" fillId="11" borderId="8" applyNumberFormat="0" applyProtection="0">
      <alignment horizontal="left" vertical="top" indent="1"/>
    </xf>
    <xf numFmtId="0" fontId="12" fillId="48" borderId="1" applyNumberFormat="0" applyProtection="0">
      <alignment horizontal="left" vertical="center" indent="1"/>
    </xf>
    <xf numFmtId="0" fontId="12" fillId="3" borderId="8" applyNumberFormat="0" applyProtection="0">
      <alignment horizontal="left" vertical="top" indent="1"/>
    </xf>
    <xf numFmtId="0" fontId="12" fillId="49" borderId="1" applyNumberFormat="0" applyProtection="0">
      <alignment horizontal="left" vertical="center" indent="1"/>
    </xf>
    <xf numFmtId="0" fontId="12" fillId="49" borderId="8" applyNumberFormat="0" applyProtection="0">
      <alignment horizontal="left" vertical="top" indent="1"/>
    </xf>
    <xf numFmtId="0" fontId="12" fillId="6" borderId="1" applyNumberFormat="0" applyProtection="0">
      <alignment horizontal="left" vertical="center" indent="1"/>
    </xf>
    <xf numFmtId="0" fontId="12" fillId="6" borderId="8" applyNumberFormat="0" applyProtection="0">
      <alignment horizontal="left" vertical="top" indent="1"/>
    </xf>
    <xf numFmtId="0" fontId="12" fillId="50" borderId="10" applyNumberFormat="0">
      <protection locked="0"/>
    </xf>
    <xf numFmtId="0" fontId="17" fillId="11" borderId="11" applyBorder="0"/>
    <xf numFmtId="4" fontId="18" fillId="51" borderId="8" applyNumberFormat="0" applyProtection="0">
      <alignment vertical="center"/>
    </xf>
    <xf numFmtId="4" fontId="14" fillId="52" borderId="12" applyNumberFormat="0" applyProtection="0">
      <alignment vertical="center"/>
    </xf>
    <xf numFmtId="4" fontId="18" fillId="8" borderId="8" applyNumberFormat="0" applyProtection="0">
      <alignment horizontal="left" vertical="center" indent="1"/>
    </xf>
    <xf numFmtId="0" fontId="18" fillId="51" borderId="8" applyNumberFormat="0" applyProtection="0">
      <alignment horizontal="left" vertical="top" indent="1"/>
    </xf>
    <xf numFmtId="4" fontId="12" fillId="0" borderId="1" applyNumberFormat="0" applyProtection="0">
      <alignment horizontal="right" vertical="center"/>
    </xf>
    <xf numFmtId="4" fontId="14" fillId="53" borderId="1" applyNumberFormat="0" applyProtection="0">
      <alignment horizontal="right" vertical="center"/>
    </xf>
    <xf numFmtId="4" fontId="12" fillId="40" borderId="1" applyNumberFormat="0" applyProtection="0">
      <alignment horizontal="left" vertical="center" indent="1"/>
    </xf>
    <xf numFmtId="0" fontId="18" fillId="3" borderId="8" applyNumberFormat="0" applyProtection="0">
      <alignment horizontal="left" vertical="top" indent="1"/>
    </xf>
    <xf numFmtId="4" fontId="19" fillId="54" borderId="9" applyNumberFormat="0" applyProtection="0">
      <alignment horizontal="left" vertical="center" indent="1"/>
    </xf>
    <xf numFmtId="0" fontId="12" fillId="55" borderId="12"/>
    <xf numFmtId="4" fontId="20" fillId="50" borderId="1" applyNumberFormat="0" applyProtection="0">
      <alignment horizontal="right" vertical="center"/>
    </xf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4" fillId="0" borderId="4" applyNumberFormat="0" applyFill="0" applyAlignment="0" applyProtection="0"/>
    <xf numFmtId="0" fontId="25" fillId="0" borderId="5" applyNumberFormat="0" applyFill="0" applyAlignment="0" applyProtection="0"/>
    <xf numFmtId="0" fontId="9" fillId="0" borderId="6" applyNumberFormat="0" applyFill="0" applyAlignment="0" applyProtection="0"/>
    <xf numFmtId="0" fontId="8" fillId="0" borderId="13" applyNumberFormat="0" applyFill="0" applyAlignment="0" applyProtection="0"/>
    <xf numFmtId="0" fontId="22" fillId="0" borderId="0" applyNumberFormat="0" applyFill="0" applyBorder="0" applyAlignment="0" applyProtection="0"/>
    <xf numFmtId="0" fontId="12" fillId="2" borderId="0"/>
  </cellStyleXfs>
  <cellXfs count="132">
    <xf numFmtId="0" fontId="0" fillId="2" borderId="0" xfId="0"/>
    <xf numFmtId="0" fontId="26" fillId="0" borderId="0" xfId="0" applyFont="1" applyFill="1"/>
    <xf numFmtId="0" fontId="26" fillId="0" borderId="0" xfId="0" applyFont="1" applyFill="1" applyAlignment="1">
      <alignment horizontal="center"/>
    </xf>
    <xf numFmtId="0" fontId="26" fillId="0" borderId="0" xfId="0" applyFont="1" applyFill="1" applyBorder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26" fillId="0" borderId="0" xfId="0" applyFont="1" applyFill="1" applyBorder="1" applyAlignment="1"/>
    <xf numFmtId="0" fontId="27" fillId="0" borderId="0" xfId="0" applyFont="1" applyFill="1" applyAlignment="1"/>
    <xf numFmtId="0" fontId="26" fillId="0" borderId="0" xfId="0" applyFont="1" applyFill="1" applyAlignment="1"/>
    <xf numFmtId="0" fontId="28" fillId="0" borderId="0" xfId="0" applyFont="1" applyFill="1"/>
    <xf numFmtId="0" fontId="28" fillId="0" borderId="0" xfId="0" applyFont="1" applyFill="1" applyBorder="1" applyAlignment="1">
      <alignment horizontal="center"/>
    </xf>
    <xf numFmtId="0" fontId="29" fillId="0" borderId="0" xfId="0" applyFont="1" applyFill="1"/>
    <xf numFmtId="0" fontId="28" fillId="0" borderId="0" xfId="0" applyFont="1" applyFill="1" applyAlignment="1">
      <alignment horizontal="center"/>
    </xf>
    <xf numFmtId="0" fontId="31" fillId="57" borderId="1" xfId="129" applyNumberFormat="1" applyFont="1" applyFill="1" applyAlignment="1">
      <alignment horizontal="center" vertical="center" wrapText="1"/>
    </xf>
    <xf numFmtId="0" fontId="31" fillId="57" borderId="1" xfId="129" quotePrefix="1" applyNumberFormat="1" applyFont="1" applyFill="1" applyAlignment="1">
      <alignment horizontal="center" vertical="center"/>
    </xf>
    <xf numFmtId="0" fontId="30" fillId="58" borderId="1" xfId="110" quotePrefix="1" applyNumberFormat="1" applyFont="1" applyFill="1" applyAlignment="1">
      <alignment horizontal="center" vertical="center"/>
    </xf>
    <xf numFmtId="0" fontId="33" fillId="0" borderId="1" xfId="129" quotePrefix="1" applyNumberFormat="1" applyFont="1" applyFill="1">
      <alignment horizontal="left" vertical="center" indent="1"/>
    </xf>
    <xf numFmtId="4" fontId="33" fillId="0" borderId="1" xfId="127" applyNumberFormat="1" applyFont="1">
      <alignment horizontal="right" vertical="center"/>
    </xf>
    <xf numFmtId="0" fontId="33" fillId="0" borderId="0" xfId="0" applyFont="1" applyFill="1"/>
    <xf numFmtId="4" fontId="33" fillId="0" borderId="1" xfId="127" applyNumberFormat="1" applyFont="1" applyAlignment="1">
      <alignment horizontal="center" vertical="center"/>
    </xf>
    <xf numFmtId="4" fontId="34" fillId="59" borderId="1" xfId="127" applyNumberFormat="1" applyFont="1" applyFill="1">
      <alignment horizontal="right" vertical="center"/>
    </xf>
    <xf numFmtId="4" fontId="35" fillId="56" borderId="1" xfId="93" applyNumberFormat="1" applyFont="1" applyFill="1">
      <alignment vertical="center"/>
    </xf>
    <xf numFmtId="0" fontId="30" fillId="58" borderId="1" xfId="110" applyNumberFormat="1" applyFont="1" applyFill="1" applyAlignment="1">
      <alignment horizontal="center" vertical="center"/>
    </xf>
    <xf numFmtId="0" fontId="33" fillId="53" borderId="1" xfId="129" quotePrefix="1" applyNumberFormat="1" applyFont="1" applyFill="1">
      <alignment horizontal="left" vertical="center" indent="1"/>
    </xf>
    <xf numFmtId="4" fontId="35" fillId="56" borderId="1" xfId="127" applyNumberFormat="1" applyFont="1" applyFill="1" applyAlignment="1">
      <alignment horizontal="right" vertical="center"/>
    </xf>
    <xf numFmtId="4" fontId="31" fillId="57" borderId="1" xfId="93" applyNumberFormat="1" applyFont="1" applyFill="1" applyAlignment="1">
      <alignment horizontal="center" vertical="center"/>
    </xf>
    <xf numFmtId="0" fontId="31" fillId="57" borderId="1" xfId="129" quotePrefix="1" applyNumberFormat="1" applyFont="1" applyFill="1" applyAlignment="1">
      <alignment horizontal="center" vertical="center" wrapText="1"/>
    </xf>
    <xf numFmtId="0" fontId="33" fillId="60" borderId="1" xfId="129" quotePrefix="1" applyNumberFormat="1" applyFont="1" applyFill="1">
      <alignment horizontal="left" vertical="center" indent="1"/>
    </xf>
    <xf numFmtId="4" fontId="33" fillId="60" borderId="1" xfId="127" applyNumberFormat="1" applyFont="1" applyFill="1">
      <alignment horizontal="right" vertical="center"/>
    </xf>
    <xf numFmtId="4" fontId="33" fillId="60" borderId="1" xfId="127" applyNumberFormat="1" applyFont="1" applyFill="1" applyAlignment="1">
      <alignment horizontal="center" vertical="center"/>
    </xf>
    <xf numFmtId="0" fontId="0" fillId="2" borderId="0" xfId="0" applyAlignment="1">
      <alignment horizontal="center"/>
    </xf>
    <xf numFmtId="4" fontId="34" fillId="59" borderId="1" xfId="127" applyNumberFormat="1" applyFont="1" applyFill="1" applyAlignment="1">
      <alignment horizontal="center" vertical="center"/>
    </xf>
    <xf numFmtId="4" fontId="35" fillId="56" borderId="1" xfId="93" applyNumberFormat="1" applyFont="1" applyFill="1" applyAlignment="1">
      <alignment horizontal="center" vertical="center"/>
    </xf>
    <xf numFmtId="4" fontId="31" fillId="57" borderId="1" xfId="93" applyNumberFormat="1" applyFont="1" applyFill="1" applyAlignment="1">
      <alignment horizontal="center" vertical="center" wrapText="1"/>
    </xf>
    <xf numFmtId="4" fontId="0" fillId="0" borderId="0" xfId="0" applyNumberFormat="1" applyFill="1"/>
    <xf numFmtId="4" fontId="33" fillId="0" borderId="1" xfId="127" applyNumberFormat="1" applyFont="1" applyFill="1" applyAlignment="1">
      <alignment horizontal="center" vertical="center"/>
    </xf>
    <xf numFmtId="4" fontId="0" fillId="0" borderId="0" xfId="0" applyNumberFormat="1" applyFill="1" applyAlignment="1">
      <alignment horizontal="center"/>
    </xf>
    <xf numFmtId="0" fontId="33" fillId="0" borderId="1" xfId="129" quotePrefix="1" applyNumberFormat="1" applyFont="1" applyFill="1" applyAlignment="1">
      <alignment horizontal="center" vertical="center"/>
    </xf>
    <xf numFmtId="4" fontId="33" fillId="0" borderId="1" xfId="127" applyNumberFormat="1" applyFont="1" applyFill="1">
      <alignment horizontal="right" vertical="center"/>
    </xf>
    <xf numFmtId="49" fontId="33" fillId="0" borderId="0" xfId="0" applyNumberFormat="1" applyFont="1" applyFill="1"/>
    <xf numFmtId="0" fontId="33" fillId="0" borderId="0" xfId="0" applyFont="1" applyFill="1" applyAlignment="1">
      <alignment horizontal="center"/>
    </xf>
    <xf numFmtId="0" fontId="33" fillId="60" borderId="1" xfId="129" quotePrefix="1" applyNumberFormat="1" applyFont="1" applyFill="1" applyAlignment="1">
      <alignment horizontal="center" vertical="center"/>
    </xf>
    <xf numFmtId="0" fontId="33" fillId="0" borderId="1" xfId="129" quotePrefix="1" applyNumberFormat="1" applyFont="1" applyFill="1" applyAlignment="1">
      <alignment vertical="center"/>
    </xf>
    <xf numFmtId="0" fontId="34" fillId="57" borderId="1" xfId="129" quotePrefix="1" applyNumberFormat="1" applyFont="1" applyFill="1" applyAlignment="1">
      <alignment horizontal="center" vertical="center"/>
    </xf>
    <xf numFmtId="0" fontId="34" fillId="57" borderId="1" xfId="129" quotePrefix="1" applyNumberFormat="1" applyFont="1" applyFill="1" applyAlignment="1">
      <alignment horizontal="center" vertical="center" wrapText="1"/>
    </xf>
    <xf numFmtId="4" fontId="34" fillId="57" borderId="1" xfId="93" applyNumberFormat="1" applyFont="1" applyFill="1" applyAlignment="1">
      <alignment horizontal="center" vertical="center" wrapText="1"/>
    </xf>
    <xf numFmtId="0" fontId="34" fillId="57" borderId="1" xfId="129" applyNumberFormat="1" applyFont="1" applyFill="1" applyAlignment="1">
      <alignment horizontal="center" vertical="center" wrapText="1"/>
    </xf>
    <xf numFmtId="0" fontId="33" fillId="58" borderId="1" xfId="110" quotePrefix="1" applyNumberFormat="1" applyFont="1" applyFill="1" applyAlignment="1">
      <alignment horizontal="center" vertical="center"/>
    </xf>
    <xf numFmtId="0" fontId="33" fillId="58" borderId="1" xfId="110" applyNumberFormat="1" applyFont="1" applyFill="1" applyAlignment="1">
      <alignment horizontal="center" vertical="center"/>
    </xf>
    <xf numFmtId="2" fontId="33" fillId="0" borderId="1" xfId="129" quotePrefix="1" applyNumberFormat="1" applyFont="1" applyFill="1" applyAlignment="1">
      <alignment horizontal="center" vertical="center"/>
    </xf>
    <xf numFmtId="0" fontId="28" fillId="0" borderId="0" xfId="0" applyFont="1" applyFill="1" applyBorder="1" applyAlignment="1">
      <alignment horizontal="right"/>
    </xf>
    <xf numFmtId="0" fontId="28" fillId="0" borderId="0" xfId="0" applyFont="1" applyFill="1" applyAlignment="1">
      <alignment horizontal="right"/>
    </xf>
    <xf numFmtId="0" fontId="33" fillId="58" borderId="1" xfId="110" quotePrefix="1" applyNumberFormat="1" applyFont="1" applyFill="1" applyAlignment="1">
      <alignment horizontal="right" vertical="center"/>
    </xf>
    <xf numFmtId="49" fontId="33" fillId="0" borderId="0" xfId="0" applyNumberFormat="1" applyFont="1" applyFill="1" applyAlignment="1">
      <alignment horizontal="right"/>
    </xf>
    <xf numFmtId="0" fontId="0" fillId="2" borderId="0" xfId="0" applyAlignment="1">
      <alignment horizontal="right"/>
    </xf>
    <xf numFmtId="4" fontId="33" fillId="0" borderId="1" xfId="129" quotePrefix="1" applyNumberFormat="1" applyFont="1" applyFill="1" applyAlignment="1">
      <alignment horizontal="right" vertical="center"/>
    </xf>
    <xf numFmtId="4" fontId="26" fillId="0" borderId="0" xfId="0" applyNumberFormat="1" applyFont="1" applyFill="1" applyBorder="1" applyAlignment="1">
      <alignment horizontal="center"/>
    </xf>
    <xf numFmtId="4" fontId="26" fillId="0" borderId="0" xfId="0" applyNumberFormat="1" applyFont="1" applyFill="1"/>
    <xf numFmtId="4" fontId="26" fillId="0" borderId="0" xfId="0" applyNumberFormat="1" applyFont="1" applyFill="1" applyAlignment="1">
      <alignment horizontal="center"/>
    </xf>
    <xf numFmtId="4" fontId="31" fillId="57" borderId="1" xfId="129" quotePrefix="1" applyNumberFormat="1" applyFont="1" applyFill="1" applyAlignment="1">
      <alignment horizontal="center" vertical="center" wrapText="1"/>
    </xf>
    <xf numFmtId="4" fontId="31" fillId="57" borderId="1" xfId="129" applyNumberFormat="1" applyFont="1" applyFill="1" applyAlignment="1">
      <alignment horizontal="center" vertical="center" wrapText="1"/>
    </xf>
    <xf numFmtId="4" fontId="30" fillId="58" borderId="1" xfId="110" quotePrefix="1" applyNumberFormat="1" applyFont="1" applyFill="1" applyAlignment="1">
      <alignment horizontal="center" vertical="center"/>
    </xf>
    <xf numFmtId="4" fontId="30" fillId="58" borderId="1" xfId="110" applyNumberFormat="1" applyFont="1" applyFill="1" applyAlignment="1">
      <alignment horizontal="center" vertical="center"/>
    </xf>
    <xf numFmtId="4" fontId="0" fillId="2" borderId="0" xfId="0" applyNumberFormat="1"/>
    <xf numFmtId="4" fontId="0" fillId="2" borderId="0" xfId="0" applyNumberFormat="1" applyAlignment="1">
      <alignment horizontal="center"/>
    </xf>
    <xf numFmtId="0" fontId="37" fillId="61" borderId="1" xfId="129" quotePrefix="1" applyNumberFormat="1" applyFont="1" applyFill="1">
      <alignment horizontal="left" vertical="center" indent="1"/>
    </xf>
    <xf numFmtId="4" fontId="36" fillId="61" borderId="1" xfId="127" applyNumberFormat="1" applyFont="1" applyFill="1">
      <alignment horizontal="right" vertical="center"/>
    </xf>
    <xf numFmtId="2" fontId="36" fillId="61" borderId="1" xfId="129" quotePrefix="1" applyNumberFormat="1" applyFont="1" applyFill="1" applyAlignment="1">
      <alignment horizontal="center" vertical="center"/>
    </xf>
    <xf numFmtId="4" fontId="36" fillId="61" borderId="1" xfId="129" quotePrefix="1" applyNumberFormat="1" applyFont="1" applyFill="1" applyAlignment="1">
      <alignment horizontal="right" vertical="center"/>
    </xf>
    <xf numFmtId="49" fontId="33" fillId="0" borderId="0" xfId="0" applyNumberFormat="1" applyFont="1" applyFill="1" applyAlignment="1">
      <alignment horizontal="left"/>
    </xf>
    <xf numFmtId="0" fontId="36" fillId="61" borderId="1" xfId="129" quotePrefix="1" applyNumberFormat="1" applyFont="1" applyFill="1">
      <alignment horizontal="left" vertical="center" indent="1"/>
    </xf>
    <xf numFmtId="4" fontId="36" fillId="61" borderId="1" xfId="127" applyNumberFormat="1" applyFont="1" applyFill="1" applyAlignment="1">
      <alignment horizontal="center" vertical="center"/>
    </xf>
    <xf numFmtId="0" fontId="36" fillId="61" borderId="1" xfId="129" quotePrefix="1" applyNumberFormat="1" applyFont="1" applyFill="1" applyAlignment="1">
      <alignment horizontal="center" vertical="center"/>
    </xf>
    <xf numFmtId="0" fontId="33" fillId="0" borderId="1" xfId="129" quotePrefix="1" applyNumberFormat="1" applyFont="1" applyFill="1" applyAlignment="1">
      <alignment horizontal="left" vertical="center"/>
    </xf>
    <xf numFmtId="0" fontId="33" fillId="60" borderId="1" xfId="129" quotePrefix="1" applyNumberFormat="1" applyFont="1" applyFill="1" applyAlignment="1">
      <alignment horizontal="left" vertical="center"/>
    </xf>
    <xf numFmtId="4" fontId="33" fillId="60" borderId="1" xfId="129" quotePrefix="1" applyNumberFormat="1" applyFont="1" applyFill="1" applyAlignment="1">
      <alignment horizontal="right" vertical="center"/>
    </xf>
    <xf numFmtId="0" fontId="29" fillId="0" borderId="0" xfId="0" applyFont="1" applyFill="1" applyAlignment="1">
      <alignment horizontal="left"/>
    </xf>
    <xf numFmtId="0" fontId="38" fillId="2" borderId="0" xfId="0" applyFont="1"/>
    <xf numFmtId="0" fontId="29" fillId="0" borderId="0" xfId="0" applyFont="1" applyFill="1" applyAlignment="1">
      <alignment horizontal="center"/>
    </xf>
    <xf numFmtId="0" fontId="37" fillId="61" borderId="1" xfId="129" quotePrefix="1" applyNumberFormat="1" applyFont="1" applyFill="1" applyAlignment="1">
      <alignment horizontal="center" vertical="center"/>
    </xf>
    <xf numFmtId="0" fontId="33" fillId="0" borderId="1" xfId="129" quotePrefix="1" applyNumberFormat="1" applyFont="1" applyFill="1" applyBorder="1" applyAlignment="1">
      <alignment horizontal="center" vertical="center"/>
    </xf>
    <xf numFmtId="0" fontId="33" fillId="0" borderId="1" xfId="129" quotePrefix="1" applyNumberFormat="1" applyFont="1" applyFill="1" applyBorder="1" applyAlignment="1">
      <alignment vertical="center"/>
    </xf>
    <xf numFmtId="0" fontId="33" fillId="60" borderId="1" xfId="129" quotePrefix="1" applyNumberFormat="1" applyFont="1" applyFill="1" applyBorder="1" applyAlignment="1">
      <alignment horizontal="center" vertical="center"/>
    </xf>
    <xf numFmtId="0" fontId="33" fillId="60" borderId="1" xfId="129" quotePrefix="1" applyNumberFormat="1" applyFont="1" applyFill="1" applyBorder="1" applyAlignment="1">
      <alignment vertical="center"/>
    </xf>
    <xf numFmtId="0" fontId="36" fillId="61" borderId="1" xfId="129" quotePrefix="1" applyNumberFormat="1" applyFont="1" applyFill="1" applyBorder="1" applyAlignment="1">
      <alignment horizontal="center" vertical="center"/>
    </xf>
    <xf numFmtId="0" fontId="36" fillId="61" borderId="1" xfId="129" quotePrefix="1" applyNumberFormat="1" applyFont="1" applyFill="1" applyBorder="1" applyAlignment="1">
      <alignment vertical="center"/>
    </xf>
    <xf numFmtId="4" fontId="33" fillId="0" borderId="1" xfId="129" quotePrefix="1" applyNumberFormat="1" applyFont="1" applyFill="1" applyAlignment="1">
      <alignment horizontal="right" vertical="center" indent="1"/>
    </xf>
    <xf numFmtId="4" fontId="36" fillId="61" borderId="1" xfId="129" quotePrefix="1" applyNumberFormat="1" applyFont="1" applyFill="1" applyAlignment="1">
      <alignment horizontal="right" vertical="center" indent="1"/>
    </xf>
    <xf numFmtId="0" fontId="39" fillId="2" borderId="0" xfId="0" applyFont="1"/>
    <xf numFmtId="0" fontId="0" fillId="2" borderId="0" xfId="0"/>
    <xf numFmtId="14" fontId="38" fillId="2" borderId="0" xfId="0" applyNumberFormat="1" applyFont="1"/>
    <xf numFmtId="0" fontId="28" fillId="0" borderId="0" xfId="0" applyFont="1" applyFill="1" applyBorder="1" applyAlignment="1">
      <alignment horizontal="left"/>
    </xf>
    <xf numFmtId="0" fontId="33" fillId="0" borderId="0" xfId="0" applyFont="1" applyFill="1" applyAlignment="1">
      <alignment horizontal="left"/>
    </xf>
    <xf numFmtId="0" fontId="0" fillId="2" borderId="0" xfId="0" applyAlignment="1">
      <alignment horizontal="left"/>
    </xf>
    <xf numFmtId="0" fontId="36" fillId="61" borderId="15" xfId="129" quotePrefix="1" applyNumberFormat="1" applyFont="1" applyFill="1" applyBorder="1" applyAlignment="1">
      <alignment horizontal="left" vertical="center"/>
    </xf>
    <xf numFmtId="0" fontId="37" fillId="61" borderId="1" xfId="129" quotePrefix="1" applyNumberFormat="1" applyFont="1" applyFill="1" applyAlignment="1">
      <alignment horizontal="left" vertical="center" indent="1"/>
    </xf>
    <xf numFmtId="0" fontId="36" fillId="61" borderId="14" xfId="129" quotePrefix="1" applyNumberFormat="1" applyFont="1" applyFill="1" applyBorder="1" applyAlignment="1">
      <alignment horizontal="left" vertical="center"/>
    </xf>
    <xf numFmtId="4" fontId="33" fillId="0" borderId="1" xfId="129" quotePrefix="1" applyNumberFormat="1" applyFont="1" applyFill="1" applyAlignment="1">
      <alignment horizontal="center" vertical="center"/>
    </xf>
    <xf numFmtId="4" fontId="36" fillId="61" borderId="1" xfId="129" quotePrefix="1" applyNumberFormat="1" applyFont="1" applyFill="1" applyAlignment="1">
      <alignment horizontal="center" vertical="center"/>
    </xf>
    <xf numFmtId="49" fontId="33" fillId="0" borderId="0" xfId="0" applyNumberFormat="1" applyFont="1" applyFill="1" applyAlignment="1">
      <alignment horizontal="center"/>
    </xf>
    <xf numFmtId="0" fontId="36" fillId="61" borderId="15" xfId="129" quotePrefix="1" applyNumberFormat="1" applyFont="1" applyFill="1" applyBorder="1" applyAlignment="1">
      <alignment horizontal="center" vertical="center"/>
    </xf>
    <xf numFmtId="4" fontId="33" fillId="60" borderId="1" xfId="129" quotePrefix="1" applyNumberFormat="1" applyFont="1" applyFill="1" applyAlignment="1">
      <alignment horizontal="center" vertical="center"/>
    </xf>
    <xf numFmtId="0" fontId="33" fillId="62" borderId="1" xfId="129" quotePrefix="1" applyNumberFormat="1" applyFont="1" applyFill="1" applyAlignment="1">
      <alignment horizontal="center" vertical="center"/>
    </xf>
    <xf numFmtId="0" fontId="33" fillId="62" borderId="1" xfId="129" quotePrefix="1" applyNumberFormat="1" applyFont="1" applyFill="1" applyAlignment="1">
      <alignment horizontal="left" vertical="center"/>
    </xf>
    <xf numFmtId="4" fontId="33" fillId="62" borderId="1" xfId="129" quotePrefix="1" applyNumberFormat="1" applyFont="1" applyFill="1" applyAlignment="1">
      <alignment horizontal="right" vertical="center"/>
    </xf>
    <xf numFmtId="4" fontId="33" fillId="62" borderId="1" xfId="129" quotePrefix="1" applyNumberFormat="1" applyFont="1" applyFill="1" applyAlignment="1">
      <alignment horizontal="center" vertical="center"/>
    </xf>
    <xf numFmtId="4" fontId="33" fillId="60" borderId="1" xfId="129" quotePrefix="1" applyNumberFormat="1" applyFont="1" applyFill="1" applyAlignment="1">
      <alignment horizontal="right" vertical="center" indent="1"/>
    </xf>
    <xf numFmtId="0" fontId="32" fillId="56" borderId="0" xfId="0" applyFont="1" applyFill="1" applyBorder="1" applyAlignment="1">
      <alignment horizontal="center" vertical="center" wrapText="1"/>
    </xf>
    <xf numFmtId="0" fontId="35" fillId="56" borderId="14" xfId="95" applyNumberFormat="1" applyFont="1" applyFill="1" applyBorder="1" applyAlignment="1">
      <alignment horizontal="center" vertical="center"/>
    </xf>
    <xf numFmtId="0" fontId="35" fillId="56" borderId="15" xfId="95" quotePrefix="1" applyNumberFormat="1" applyFont="1" applyFill="1" applyBorder="1" applyAlignment="1">
      <alignment horizontal="center" vertical="center"/>
    </xf>
    <xf numFmtId="0" fontId="31" fillId="57" borderId="16" xfId="97" applyNumberFormat="1" applyFont="1" applyFill="1" applyBorder="1" applyAlignment="1">
      <alignment horizontal="center" vertical="center"/>
    </xf>
    <xf numFmtId="0" fontId="31" fillId="57" borderId="17" xfId="97" quotePrefix="1" applyNumberFormat="1" applyFont="1" applyFill="1" applyBorder="1" applyAlignment="1">
      <alignment horizontal="center" vertical="center"/>
    </xf>
    <xf numFmtId="0" fontId="31" fillId="57" borderId="18" xfId="97" quotePrefix="1" applyNumberFormat="1" applyFont="1" applyFill="1" applyBorder="1" applyAlignment="1">
      <alignment horizontal="center" vertical="center"/>
    </xf>
    <xf numFmtId="0" fontId="31" fillId="57" borderId="19" xfId="97" quotePrefix="1" applyNumberFormat="1" applyFont="1" applyFill="1" applyBorder="1" applyAlignment="1">
      <alignment horizontal="center" vertical="center"/>
    </xf>
    <xf numFmtId="0" fontId="34" fillId="59" borderId="14" xfId="129" applyNumberFormat="1" applyFont="1" applyFill="1" applyBorder="1" applyAlignment="1">
      <alignment horizontal="center" vertical="center"/>
    </xf>
    <xf numFmtId="0" fontId="34" fillId="59" borderId="15" xfId="129" quotePrefix="1" applyNumberFormat="1" applyFont="1" applyFill="1" applyBorder="1" applyAlignment="1">
      <alignment horizontal="center" vertical="center"/>
    </xf>
    <xf numFmtId="0" fontId="31" fillId="57" borderId="17" xfId="97" applyNumberFormat="1" applyFont="1" applyFill="1" applyBorder="1" applyAlignment="1">
      <alignment horizontal="center" vertical="center"/>
    </xf>
    <xf numFmtId="0" fontId="31" fillId="57" borderId="18" xfId="97" applyNumberFormat="1" applyFont="1" applyFill="1" applyBorder="1" applyAlignment="1">
      <alignment horizontal="center" vertical="center"/>
    </xf>
    <xf numFmtId="0" fontId="31" fillId="57" borderId="19" xfId="97" applyNumberFormat="1" applyFont="1" applyFill="1" applyBorder="1" applyAlignment="1">
      <alignment horizontal="center" vertical="center"/>
    </xf>
    <xf numFmtId="0" fontId="35" fillId="61" borderId="14" xfId="95" applyNumberFormat="1" applyFont="1" applyFill="1" applyBorder="1" applyAlignment="1">
      <alignment horizontal="center" vertical="center"/>
    </xf>
    <xf numFmtId="0" fontId="35" fillId="61" borderId="15" xfId="95" quotePrefix="1" applyNumberFormat="1" applyFont="1" applyFill="1" applyBorder="1" applyAlignment="1">
      <alignment horizontal="center" vertical="center"/>
    </xf>
    <xf numFmtId="0" fontId="31" fillId="57" borderId="16" xfId="97" quotePrefix="1" applyNumberFormat="1" applyFont="1" applyFill="1" applyBorder="1" applyAlignment="1">
      <alignment horizontal="center" vertical="center"/>
    </xf>
    <xf numFmtId="0" fontId="36" fillId="61" borderId="14" xfId="129" quotePrefix="1" applyNumberFormat="1" applyFont="1" applyFill="1" applyBorder="1" applyAlignment="1">
      <alignment horizontal="center" vertical="center"/>
    </xf>
    <xf numFmtId="0" fontId="36" fillId="61" borderId="15" xfId="129" quotePrefix="1" applyNumberFormat="1" applyFont="1" applyFill="1" applyBorder="1" applyAlignment="1">
      <alignment horizontal="center" vertical="center"/>
    </xf>
    <xf numFmtId="0" fontId="36" fillId="61" borderId="20" xfId="129" quotePrefix="1" applyNumberFormat="1" applyFont="1" applyFill="1" applyBorder="1" applyAlignment="1">
      <alignment horizontal="center" vertical="center"/>
    </xf>
    <xf numFmtId="0" fontId="36" fillId="61" borderId="17" xfId="129" quotePrefix="1" applyNumberFormat="1" applyFont="1" applyFill="1" applyBorder="1" applyAlignment="1">
      <alignment horizontal="center" vertical="center"/>
    </xf>
    <xf numFmtId="0" fontId="35" fillId="56" borderId="15" xfId="95" applyNumberFormat="1" applyFont="1" applyFill="1" applyBorder="1" applyAlignment="1">
      <alignment horizontal="center" vertical="center"/>
    </xf>
    <xf numFmtId="0" fontId="34" fillId="57" borderId="16" xfId="97" applyNumberFormat="1" applyFont="1" applyFill="1" applyBorder="1" applyAlignment="1">
      <alignment horizontal="center" vertical="center"/>
    </xf>
    <xf numFmtId="0" fontId="34" fillId="57" borderId="17" xfId="97" applyNumberFormat="1" applyFont="1" applyFill="1" applyBorder="1" applyAlignment="1">
      <alignment horizontal="center" vertical="center"/>
    </xf>
    <xf numFmtId="0" fontId="34" fillId="57" borderId="18" xfId="97" applyNumberFormat="1" applyFont="1" applyFill="1" applyBorder="1" applyAlignment="1">
      <alignment horizontal="center" vertical="center"/>
    </xf>
    <xf numFmtId="0" fontId="34" fillId="57" borderId="19" xfId="97" applyNumberFormat="1" applyFont="1" applyFill="1" applyBorder="1" applyAlignment="1">
      <alignment horizontal="center" vertical="center"/>
    </xf>
    <xf numFmtId="0" fontId="32" fillId="56" borderId="0" xfId="0" applyFont="1" applyFill="1" applyBorder="1" applyAlignment="1">
      <alignment horizontal="center" vertical="center"/>
    </xf>
  </cellXfs>
  <cellStyles count="145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Énfasis1" xfId="7" builtinId="30" customBuiltin="1"/>
    <cellStyle name="20% - Énfasis2" xfId="8" builtinId="34" customBuiltin="1"/>
    <cellStyle name="20% - Énfasis3" xfId="9" builtinId="38" customBuiltin="1"/>
    <cellStyle name="20% - Énfasis4" xfId="10" builtinId="42" customBuiltin="1"/>
    <cellStyle name="20% - Énfasis5" xfId="11" builtinId="46" customBuiltin="1"/>
    <cellStyle name="20% - Énfasis6" xfId="12" builtinId="50" customBuiltin="1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- Énfasis1" xfId="19" builtinId="31" customBuiltin="1"/>
    <cellStyle name="40% - Énfasis2" xfId="20" builtinId="35" customBuiltin="1"/>
    <cellStyle name="40% - Énfasis3" xfId="21" builtinId="39" customBuiltin="1"/>
    <cellStyle name="40% - Énfasis4" xfId="22" builtinId="43" customBuiltin="1"/>
    <cellStyle name="40% - Énfasis5" xfId="23" builtinId="47" customBuiltin="1"/>
    <cellStyle name="40% - Énfasis6" xfId="24" builtinId="51" customBuiltin="1"/>
    <cellStyle name="60% - Accent1" xfId="25"/>
    <cellStyle name="60% - Accent2" xfId="26"/>
    <cellStyle name="60% - Accent3" xfId="27"/>
    <cellStyle name="60% - Accent4" xfId="28"/>
    <cellStyle name="60% - Accent5" xfId="29"/>
    <cellStyle name="60% - Accent6" xfId="30"/>
    <cellStyle name="60% - Énfasis1" xfId="31" builtinId="32" customBuiltin="1"/>
    <cellStyle name="60% - Énfasis2" xfId="32" builtinId="36" customBuiltin="1"/>
    <cellStyle name="60% - Énfasis3" xfId="33" builtinId="40" customBuiltin="1"/>
    <cellStyle name="60% - Énfasis4" xfId="34" builtinId="44" customBuiltin="1"/>
    <cellStyle name="60% - Énfasis5" xfId="35" builtinId="48" customBuiltin="1"/>
    <cellStyle name="60% - Énfasis6" xfId="36" builtinId="52" customBuiltin="1"/>
    <cellStyle name="Accent1" xfId="37"/>
    <cellStyle name="Accent1 - 20%" xfId="38"/>
    <cellStyle name="Accent1 - 40%" xfId="39"/>
    <cellStyle name="Accent1 - 60%" xfId="40"/>
    <cellStyle name="Accent2" xfId="41"/>
    <cellStyle name="Accent2 - 20%" xfId="42"/>
    <cellStyle name="Accent2 - 40%" xfId="43"/>
    <cellStyle name="Accent2 - 60%" xfId="44"/>
    <cellStyle name="Accent3" xfId="45"/>
    <cellStyle name="Accent3 - 20%" xfId="46"/>
    <cellStyle name="Accent3 - 40%" xfId="47"/>
    <cellStyle name="Accent3 - 60%" xfId="48"/>
    <cellStyle name="Accent4" xfId="49"/>
    <cellStyle name="Accent4 - 20%" xfId="50"/>
    <cellStyle name="Accent4 - 40%" xfId="51"/>
    <cellStyle name="Accent4 - 60%" xfId="52"/>
    <cellStyle name="Accent5" xfId="53"/>
    <cellStyle name="Accent5 - 20%" xfId="54"/>
    <cellStyle name="Accent5 - 40%" xfId="55"/>
    <cellStyle name="Accent5 - 60%" xfId="56"/>
    <cellStyle name="Accent6" xfId="57"/>
    <cellStyle name="Accent6 - 20%" xfId="58"/>
    <cellStyle name="Accent6 - 40%" xfId="59"/>
    <cellStyle name="Accent6 - 60%" xfId="60"/>
    <cellStyle name="Bad" xfId="61"/>
    <cellStyle name="Bueno" xfId="62" builtinId="26" customBuiltin="1"/>
    <cellStyle name="Calculation" xfId="63"/>
    <cellStyle name="Cálculo" xfId="64" builtinId="22" customBuiltin="1"/>
    <cellStyle name="Celda de comprobación" xfId="65" builtinId="23" customBuiltin="1"/>
    <cellStyle name="Celda vinculada" xfId="66" builtinId="24" customBuiltin="1"/>
    <cellStyle name="Check Cell" xfId="67"/>
    <cellStyle name="Emphasis 1" xfId="68"/>
    <cellStyle name="Emphasis 2" xfId="69"/>
    <cellStyle name="Emphasis 3" xfId="70"/>
    <cellStyle name="Encabezado 1" xfId="139" builtinId="16" customBuiltin="1"/>
    <cellStyle name="Encabezado 4" xfId="71" builtinId="19" customBuiltin="1"/>
    <cellStyle name="Énfasis1" xfId="72" builtinId="29" customBuiltin="1"/>
    <cellStyle name="Énfasis2" xfId="73" builtinId="33" customBuiltin="1"/>
    <cellStyle name="Énfasis3" xfId="74" builtinId="37" customBuiltin="1"/>
    <cellStyle name="Énfasis4" xfId="75" builtinId="41" customBuiltin="1"/>
    <cellStyle name="Énfasis5" xfId="76" builtinId="45" customBuiltin="1"/>
    <cellStyle name="Énfasis6" xfId="77" builtinId="49" customBuiltin="1"/>
    <cellStyle name="Entrada" xfId="78" builtinId="20" customBuiltin="1"/>
    <cellStyle name="Explanatory Text" xfId="79"/>
    <cellStyle name="Good" xfId="80"/>
    <cellStyle name="Heading 1" xfId="81"/>
    <cellStyle name="Heading 2" xfId="82"/>
    <cellStyle name="Heading 3" xfId="83"/>
    <cellStyle name="Heading 4" xfId="84"/>
    <cellStyle name="Incorrecto" xfId="85" builtinId="27" customBuiltin="1"/>
    <cellStyle name="Input" xfId="86"/>
    <cellStyle name="Linked Cell" xfId="87"/>
    <cellStyle name="Neutral" xfId="88" builtinId="28" customBuiltin="1"/>
    <cellStyle name="Normal" xfId="0" builtinId="0"/>
    <cellStyle name="Normal 2" xfId="144"/>
    <cellStyle name="Notas" xfId="89" builtinId="10" customBuiltin="1"/>
    <cellStyle name="Note" xfId="90"/>
    <cellStyle name="Output" xfId="91"/>
    <cellStyle name="Salida" xfId="92" builtinId="21" customBuiltin="1"/>
    <cellStyle name="SAPBEXaggData" xfId="93"/>
    <cellStyle name="SAPBEXaggDataEmph" xfId="94"/>
    <cellStyle name="SAPBEXaggItem" xfId="95"/>
    <cellStyle name="SAPBEXaggItemX" xfId="96"/>
    <cellStyle name="SAPBEXchaText" xfId="97"/>
    <cellStyle name="SAPBEXexcBad7" xfId="98"/>
    <cellStyle name="SAPBEXexcBad8" xfId="99"/>
    <cellStyle name="SAPBEXexcBad9" xfId="100"/>
    <cellStyle name="SAPBEXexcCritical4" xfId="101"/>
    <cellStyle name="SAPBEXexcCritical5" xfId="102"/>
    <cellStyle name="SAPBEXexcCritical6" xfId="103"/>
    <cellStyle name="SAPBEXexcGood1" xfId="104"/>
    <cellStyle name="SAPBEXexcGood2" xfId="105"/>
    <cellStyle name="SAPBEXexcGood3" xfId="106"/>
    <cellStyle name="SAPBEXfilterDrill" xfId="107"/>
    <cellStyle name="SAPBEXfilterItem" xfId="108"/>
    <cellStyle name="SAPBEXfilterText" xfId="109"/>
    <cellStyle name="SAPBEXformats" xfId="110"/>
    <cellStyle name="SAPBEXheaderItem" xfId="111"/>
    <cellStyle name="SAPBEXheaderText" xfId="112"/>
    <cellStyle name="SAPBEXHLevel0" xfId="113"/>
    <cellStyle name="SAPBEXHLevel0X" xfId="114"/>
    <cellStyle name="SAPBEXHLevel1" xfId="115"/>
    <cellStyle name="SAPBEXHLevel1X" xfId="116"/>
    <cellStyle name="SAPBEXHLevel2" xfId="117"/>
    <cellStyle name="SAPBEXHLevel2X" xfId="118"/>
    <cellStyle name="SAPBEXHLevel3" xfId="119"/>
    <cellStyle name="SAPBEXHLevel3X" xfId="120"/>
    <cellStyle name="SAPBEXinputData" xfId="121"/>
    <cellStyle name="SAPBEXItemHeader" xfId="122"/>
    <cellStyle name="SAPBEXresData" xfId="123"/>
    <cellStyle name="SAPBEXresDataEmph" xfId="124"/>
    <cellStyle name="SAPBEXresItem" xfId="125"/>
    <cellStyle name="SAPBEXresItemX" xfId="126"/>
    <cellStyle name="SAPBEXstdData" xfId="127"/>
    <cellStyle name="SAPBEXstdDataEmph" xfId="128"/>
    <cellStyle name="SAPBEXstdItem" xfId="129"/>
    <cellStyle name="SAPBEXstdItemX" xfId="130"/>
    <cellStyle name="SAPBEXtitle" xfId="131"/>
    <cellStyle name="SAPBEXunassignedItem" xfId="132"/>
    <cellStyle name="SAPBEXundefined" xfId="133"/>
    <cellStyle name="Sheet Title" xfId="134"/>
    <cellStyle name="Texto de advertencia" xfId="135" builtinId="11" customBuiltin="1"/>
    <cellStyle name="Texto explicativo" xfId="136" builtinId="53" customBuiltin="1"/>
    <cellStyle name="Title" xfId="137"/>
    <cellStyle name="Título" xfId="138" builtinId="15" customBuiltin="1"/>
    <cellStyle name="Título 2" xfId="140" builtinId="17" customBuiltin="1"/>
    <cellStyle name="Título 3" xfId="141" builtinId="18" customBuiltin="1"/>
    <cellStyle name="Total" xfId="142" builtinId="25" customBuiltin="1"/>
    <cellStyle name="Warning Text" xfId="14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6758"/>
      <rgbColor rgb="00C6F9C1"/>
      <rgbColor rgb="00FF8073"/>
      <rgbColor rgb="00FF3838"/>
      <rgbColor rgb="00FF1818"/>
      <rgbColor rgb="00CDDEE9"/>
      <rgbColor rgb="00FF9D25"/>
      <rgbColor rgb="00F58700"/>
      <rgbColor rgb="00848484"/>
      <rgbColor rgb="003C9654"/>
      <rgbColor rgb="00000000"/>
      <rgbColor rgb="00008080"/>
      <rgbColor rgb="00B7CFE8"/>
      <rgbColor rgb="00C3D6EB"/>
      <rgbColor rgb="009190D6"/>
      <rgbColor rgb="00993366"/>
      <rgbColor rgb="00FFFFCC"/>
      <rgbColor rgb="00CCFFFF"/>
      <rgbColor rgb="00660066"/>
      <rgbColor rgb="00FF8073"/>
      <rgbColor rgb="000066CC"/>
      <rgbColor rgb="00E0E5E8"/>
      <rgbColor rgb="00000080"/>
      <rgbColor rgb="00FF00FF"/>
      <rgbColor rgb="00FFFF00"/>
      <rgbColor rgb="00F2F2F2"/>
      <rgbColor rgb="00800080"/>
      <rgbColor rgb="00800000"/>
      <rgbColor rgb="00008080"/>
      <rgbColor rgb="000000FF"/>
      <rgbColor rgb="00C6C4C4"/>
      <rgbColor rgb="00D5E3F2"/>
      <rgbColor rgb="00CCFFCC"/>
      <rgbColor rgb="00FFFDC1"/>
      <rgbColor rgb="00D5E3F2"/>
      <rgbColor rgb="00FF988C"/>
      <rgbColor rgb="00C6C9CC"/>
      <rgbColor rgb="00FFCC99"/>
      <rgbColor rgb="004D6776"/>
      <rgbColor rgb="00EFF6FB"/>
      <rgbColor rgb="00ABEDA5"/>
      <rgbColor rgb="00FECC8E"/>
      <rgbColor rgb="00FDBB71"/>
      <rgbColor rgb="00FBA643"/>
      <rgbColor rgb="00B6D9E6"/>
      <rgbColor rgb="00BFC9D5"/>
      <rgbColor rgb="00003366"/>
      <rgbColor rgb="0094D88F"/>
      <rgbColor rgb="008DB0DB"/>
      <rgbColor rgb="00333300"/>
      <rgbColor rgb="00EAF1F6"/>
      <rgbColor rgb="00DBE5EC"/>
      <rgbColor rgb="00333399"/>
      <rgbColor rgb="00333333"/>
    </indexedColors>
    <mruColors>
      <color rgb="FF333399"/>
      <color rgb="FFFFFFCC"/>
      <color rgb="FF99CCFF"/>
      <color rgb="FFCCEC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11</xdr:col>
      <xdr:colOff>844550</xdr:colOff>
      <xdr:row>567</xdr:row>
      <xdr:rowOff>0</xdr:rowOff>
    </xdr:to>
    <xdr:pic>
      <xdr:nvPicPr>
        <xdr:cNvPr id="2" name="BExB029UU4PN4XLI36TCJ1BF2ED8" hidden="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66875"/>
          <a:ext cx="17008475" cy="93570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6.v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tabSelected="1" workbookViewId="0">
      <selection sqref="A1:J1"/>
    </sheetView>
  </sheetViews>
  <sheetFormatPr baseColWidth="10" defaultRowHeight="10.199999999999999" x14ac:dyDescent="0.2"/>
  <cols>
    <col min="1" max="1" width="7.42578125" customWidth="1"/>
    <col min="2" max="2" width="59.28515625" customWidth="1"/>
    <col min="3" max="3" width="19.5703125" bestFit="1" customWidth="1"/>
    <col min="4" max="4" width="18.85546875" customWidth="1"/>
    <col min="5" max="5" width="20.28515625" bestFit="1" customWidth="1"/>
    <col min="6" max="8" width="19.5703125" bestFit="1" customWidth="1"/>
    <col min="9" max="9" width="18.85546875" customWidth="1"/>
    <col min="10" max="10" width="19.5703125" bestFit="1" customWidth="1"/>
  </cols>
  <sheetData>
    <row r="1" spans="1:10" s="77" customFormat="1" ht="18.75" customHeight="1" x14ac:dyDescent="0.35">
      <c r="A1" s="107" t="s">
        <v>62</v>
      </c>
      <c r="B1" s="107"/>
      <c r="C1" s="107"/>
      <c r="D1" s="107"/>
      <c r="E1" s="107"/>
      <c r="F1" s="107"/>
      <c r="G1" s="107"/>
      <c r="H1" s="107"/>
      <c r="I1" s="107"/>
      <c r="J1" s="107"/>
    </row>
    <row r="2" spans="1:10" s="77" customFormat="1" ht="18.75" customHeight="1" x14ac:dyDescent="0.35">
      <c r="A2" s="107" t="s">
        <v>54</v>
      </c>
      <c r="B2" s="107"/>
      <c r="C2" s="107"/>
      <c r="D2" s="107"/>
      <c r="E2" s="107"/>
      <c r="F2" s="107"/>
      <c r="G2" s="107"/>
      <c r="H2" s="107"/>
      <c r="I2" s="107"/>
      <c r="J2" s="107"/>
    </row>
    <row r="3" spans="1:10" x14ac:dyDescent="0.2">
      <c r="A3" s="10"/>
      <c r="B3" s="10"/>
      <c r="C3" s="10"/>
      <c r="D3" s="10"/>
      <c r="E3" s="10"/>
      <c r="F3" s="10"/>
      <c r="G3" s="10"/>
      <c r="H3" s="10"/>
      <c r="I3" s="10"/>
      <c r="J3" s="10"/>
    </row>
    <row r="4" spans="1:10" x14ac:dyDescent="0.2">
      <c r="A4" s="11" t="s">
        <v>66</v>
      </c>
      <c r="B4" s="11"/>
      <c r="C4" s="9"/>
      <c r="D4" s="9"/>
      <c r="E4" s="9"/>
      <c r="F4" s="9"/>
      <c r="G4" s="9"/>
      <c r="H4" s="9"/>
      <c r="I4" s="12"/>
      <c r="J4" s="12"/>
    </row>
    <row r="5" spans="1:10" ht="28.8" x14ac:dyDescent="0.2">
      <c r="A5" s="110" t="s">
        <v>53</v>
      </c>
      <c r="B5" s="111"/>
      <c r="C5" s="14" t="s">
        <v>13</v>
      </c>
      <c r="D5" s="26" t="s">
        <v>42</v>
      </c>
      <c r="E5" s="14" t="s">
        <v>0</v>
      </c>
      <c r="F5" s="14" t="s">
        <v>40</v>
      </c>
      <c r="G5" s="14" t="s">
        <v>41</v>
      </c>
      <c r="H5" s="25" t="s">
        <v>1</v>
      </c>
      <c r="I5" s="13" t="s">
        <v>39</v>
      </c>
      <c r="J5" s="14" t="s">
        <v>14</v>
      </c>
    </row>
    <row r="6" spans="1:10" ht="14.4" x14ac:dyDescent="0.2">
      <c r="A6" s="112"/>
      <c r="B6" s="113"/>
      <c r="C6" s="15" t="s">
        <v>2</v>
      </c>
      <c r="D6" s="15" t="s">
        <v>2</v>
      </c>
      <c r="E6" s="15" t="s">
        <v>2</v>
      </c>
      <c r="F6" s="15" t="s">
        <v>2</v>
      </c>
      <c r="G6" s="15" t="s">
        <v>2</v>
      </c>
      <c r="H6" s="15" t="s">
        <v>2</v>
      </c>
      <c r="I6" s="22" t="s">
        <v>34</v>
      </c>
      <c r="J6" s="15" t="s">
        <v>2</v>
      </c>
    </row>
    <row r="7" spans="1:10" ht="13.8" x14ac:dyDescent="0.2">
      <c r="A7" s="16" t="s">
        <v>3</v>
      </c>
      <c r="B7" s="16" t="s">
        <v>4</v>
      </c>
      <c r="C7" s="17">
        <v>2460718422.3299999</v>
      </c>
      <c r="D7" s="17">
        <v>1814199.45</v>
      </c>
      <c r="E7" s="17">
        <v>2462532621.7800002</v>
      </c>
      <c r="F7" s="17">
        <v>1401979421.54</v>
      </c>
      <c r="G7" s="17">
        <v>1401979421.54</v>
      </c>
      <c r="H7" s="17">
        <v>1398080960.3</v>
      </c>
      <c r="I7" s="19">
        <v>56.774109221319499</v>
      </c>
      <c r="J7" s="17">
        <v>1369010402.5</v>
      </c>
    </row>
    <row r="8" spans="1:10" ht="13.8" x14ac:dyDescent="0.2">
      <c r="A8" s="16" t="s">
        <v>5</v>
      </c>
      <c r="B8" s="16" t="s">
        <v>6</v>
      </c>
      <c r="C8" s="17">
        <v>1063949538.5700001</v>
      </c>
      <c r="D8" s="17">
        <v>14207655.310000001</v>
      </c>
      <c r="E8" s="17">
        <v>1078157193.8800001</v>
      </c>
      <c r="F8" s="17">
        <v>888609973.01999998</v>
      </c>
      <c r="G8" s="17">
        <v>802767992.21000004</v>
      </c>
      <c r="H8" s="17">
        <v>537723312.50999999</v>
      </c>
      <c r="I8" s="19">
        <v>49.874296212306199</v>
      </c>
      <c r="J8" s="17">
        <v>477200159.25999999</v>
      </c>
    </row>
    <row r="9" spans="1:10" ht="13.8" x14ac:dyDescent="0.2">
      <c r="A9" s="16" t="s">
        <v>15</v>
      </c>
      <c r="B9" s="16" t="s">
        <v>16</v>
      </c>
      <c r="C9" s="17">
        <v>172829950.97</v>
      </c>
      <c r="D9" s="17">
        <v>-2901125.95</v>
      </c>
      <c r="E9" s="17">
        <v>169928825.02000001</v>
      </c>
      <c r="F9" s="17">
        <v>129030810.56</v>
      </c>
      <c r="G9" s="17">
        <v>129030810.56</v>
      </c>
      <c r="H9" s="17">
        <v>95228125.159999996</v>
      </c>
      <c r="I9" s="19">
        <v>56.040006837446199</v>
      </c>
      <c r="J9" s="17">
        <v>92341653.349999994</v>
      </c>
    </row>
    <row r="10" spans="1:10" ht="13.8" x14ac:dyDescent="0.2">
      <c r="A10" s="16" t="s">
        <v>7</v>
      </c>
      <c r="B10" s="16" t="s">
        <v>8</v>
      </c>
      <c r="C10" s="17">
        <v>1706705350.71</v>
      </c>
      <c r="D10" s="17">
        <v>237238091.03999999</v>
      </c>
      <c r="E10" s="17">
        <v>1943943441.75</v>
      </c>
      <c r="F10" s="17">
        <v>1002126470.77</v>
      </c>
      <c r="G10" s="17">
        <v>956613655.70000005</v>
      </c>
      <c r="H10" s="17">
        <v>719737222.74000001</v>
      </c>
      <c r="I10" s="19">
        <v>37.024596872636899</v>
      </c>
      <c r="J10" s="17">
        <v>670612497.33000004</v>
      </c>
    </row>
    <row r="11" spans="1:10" ht="13.8" x14ac:dyDescent="0.2">
      <c r="A11" s="16" t="s">
        <v>17</v>
      </c>
      <c r="B11" s="16" t="s">
        <v>18</v>
      </c>
      <c r="C11" s="17">
        <v>30886814.899999999</v>
      </c>
      <c r="D11" s="17">
        <v>-1904595.56</v>
      </c>
      <c r="E11" s="17">
        <v>28982219.34</v>
      </c>
      <c r="F11" s="17">
        <v>0</v>
      </c>
      <c r="G11" s="17">
        <v>0</v>
      </c>
      <c r="H11" s="17">
        <v>0</v>
      </c>
      <c r="I11" s="19">
        <v>0</v>
      </c>
      <c r="J11" s="17">
        <v>0</v>
      </c>
    </row>
    <row r="12" spans="1:10" ht="13.8" x14ac:dyDescent="0.2">
      <c r="A12" s="16" t="s">
        <v>9</v>
      </c>
      <c r="B12" s="16" t="s">
        <v>10</v>
      </c>
      <c r="C12" s="17">
        <v>435877535.49000001</v>
      </c>
      <c r="D12" s="17">
        <v>-60352597.979999997</v>
      </c>
      <c r="E12" s="17">
        <v>375524937.50999999</v>
      </c>
      <c r="F12" s="17">
        <v>182351879.81999999</v>
      </c>
      <c r="G12" s="17">
        <v>149391877.75999999</v>
      </c>
      <c r="H12" s="17">
        <v>28794585.379999999</v>
      </c>
      <c r="I12" s="19">
        <v>7.6678224277004796</v>
      </c>
      <c r="J12" s="17">
        <v>26824209.870000001</v>
      </c>
    </row>
    <row r="13" spans="1:10" ht="13.8" x14ac:dyDescent="0.2">
      <c r="A13" s="16" t="s">
        <v>11</v>
      </c>
      <c r="B13" s="16" t="s">
        <v>12</v>
      </c>
      <c r="C13" s="17">
        <v>306395366.49000001</v>
      </c>
      <c r="D13" s="17">
        <v>79449905.590000004</v>
      </c>
      <c r="E13" s="17">
        <v>385845272.07999998</v>
      </c>
      <c r="F13" s="17">
        <v>184345971.90000001</v>
      </c>
      <c r="G13" s="17">
        <v>139343335.69999999</v>
      </c>
      <c r="H13" s="17">
        <v>59448112.229999997</v>
      </c>
      <c r="I13" s="19">
        <v>15.407241330062</v>
      </c>
      <c r="J13" s="17">
        <v>35072050.439999998</v>
      </c>
    </row>
    <row r="14" spans="1:10" ht="13.8" x14ac:dyDescent="0.2">
      <c r="A14" s="114" t="s">
        <v>30</v>
      </c>
      <c r="B14" s="115"/>
      <c r="C14" s="20">
        <f>SUM(C7:C13)</f>
        <v>6177362979.4599991</v>
      </c>
      <c r="D14" s="20">
        <f t="shared" ref="D14:J14" si="0">SUM(D7:D13)</f>
        <v>267551531.90000001</v>
      </c>
      <c r="E14" s="20">
        <f t="shared" si="0"/>
        <v>6444914511.3600006</v>
      </c>
      <c r="F14" s="20">
        <f t="shared" si="0"/>
        <v>3788444527.6100001</v>
      </c>
      <c r="G14" s="20">
        <f t="shared" si="0"/>
        <v>3579127093.4700003</v>
      </c>
      <c r="H14" s="20">
        <f t="shared" si="0"/>
        <v>2839012318.3200002</v>
      </c>
      <c r="I14" s="31">
        <v>44.050426321650527</v>
      </c>
      <c r="J14" s="20">
        <f t="shared" si="0"/>
        <v>2671060972.75</v>
      </c>
    </row>
    <row r="15" spans="1:10" ht="13.8" x14ac:dyDescent="0.2">
      <c r="A15" s="16" t="s">
        <v>19</v>
      </c>
      <c r="B15" s="16" t="s">
        <v>20</v>
      </c>
      <c r="C15" s="17">
        <v>2250000</v>
      </c>
      <c r="D15" s="17">
        <v>0</v>
      </c>
      <c r="E15" s="17">
        <v>2250000</v>
      </c>
      <c r="F15" s="17">
        <v>2250000</v>
      </c>
      <c r="G15" s="17">
        <v>2250000</v>
      </c>
      <c r="H15" s="17">
        <v>0</v>
      </c>
      <c r="I15" s="19">
        <v>0</v>
      </c>
      <c r="J15" s="17">
        <v>0</v>
      </c>
    </row>
    <row r="16" spans="1:10" ht="13.8" x14ac:dyDescent="0.2">
      <c r="A16" s="16" t="s">
        <v>21</v>
      </c>
      <c r="B16" s="16" t="s">
        <v>22</v>
      </c>
      <c r="C16" s="17">
        <v>1274418879.72</v>
      </c>
      <c r="D16" s="17">
        <v>0</v>
      </c>
      <c r="E16" s="17">
        <v>1274418879.72</v>
      </c>
      <c r="F16" s="17">
        <v>908527424.91999996</v>
      </c>
      <c r="G16" s="17">
        <v>908527424.91999996</v>
      </c>
      <c r="H16" s="17">
        <v>638163034.11000001</v>
      </c>
      <c r="I16" s="19">
        <v>50.074825810035797</v>
      </c>
      <c r="J16" s="17">
        <v>638163034.11000001</v>
      </c>
    </row>
    <row r="17" spans="1:10" ht="13.8" x14ac:dyDescent="0.2">
      <c r="A17" s="114" t="s">
        <v>31</v>
      </c>
      <c r="B17" s="115"/>
      <c r="C17" s="20">
        <f>SUM(C15:C16)</f>
        <v>1276668879.72</v>
      </c>
      <c r="D17" s="20">
        <f t="shared" ref="D17:J17" si="1">SUM(D15:D16)</f>
        <v>0</v>
      </c>
      <c r="E17" s="20">
        <f t="shared" si="1"/>
        <v>1276668879.72</v>
      </c>
      <c r="F17" s="20">
        <f t="shared" si="1"/>
        <v>910777424.91999996</v>
      </c>
      <c r="G17" s="20">
        <f t="shared" si="1"/>
        <v>910777424.91999996</v>
      </c>
      <c r="H17" s="20">
        <f t="shared" si="1"/>
        <v>638163034.11000001</v>
      </c>
      <c r="I17" s="31">
        <v>49.986573985414481</v>
      </c>
      <c r="J17" s="20">
        <f t="shared" si="1"/>
        <v>638163034.11000001</v>
      </c>
    </row>
    <row r="18" spans="1:10" ht="13.8" x14ac:dyDescent="0.2">
      <c r="A18" s="108" t="s">
        <v>33</v>
      </c>
      <c r="B18" s="109"/>
      <c r="C18" s="21">
        <f>+C14+C17</f>
        <v>7454031859.1799994</v>
      </c>
      <c r="D18" s="21">
        <f t="shared" ref="D18:J18" si="2">+D14+D17</f>
        <v>267551531.90000001</v>
      </c>
      <c r="E18" s="21">
        <f t="shared" si="2"/>
        <v>7721583391.0800009</v>
      </c>
      <c r="F18" s="21">
        <f t="shared" si="2"/>
        <v>4699221952.5299997</v>
      </c>
      <c r="G18" s="21">
        <f t="shared" si="2"/>
        <v>4489904518.3900003</v>
      </c>
      <c r="H18" s="21">
        <f t="shared" si="2"/>
        <v>3477175352.4300003</v>
      </c>
      <c r="I18" s="32">
        <v>45.031895355126835</v>
      </c>
      <c r="J18" s="21">
        <f t="shared" si="2"/>
        <v>3309224006.8600001</v>
      </c>
    </row>
    <row r="19" spans="1:10" ht="13.8" x14ac:dyDescent="0.3">
      <c r="A19" s="39" t="s">
        <v>61</v>
      </c>
      <c r="B19" s="18"/>
      <c r="C19" s="18"/>
      <c r="D19" s="18"/>
      <c r="E19" s="18"/>
      <c r="F19" s="18"/>
      <c r="G19" s="18"/>
      <c r="H19" s="18"/>
      <c r="I19" s="40"/>
      <c r="J19" s="40"/>
    </row>
  </sheetData>
  <mergeCells count="6">
    <mergeCell ref="A1:J1"/>
    <mergeCell ref="A18:B18"/>
    <mergeCell ref="A2:J2"/>
    <mergeCell ref="A5:B6"/>
    <mergeCell ref="A14:B14"/>
    <mergeCell ref="A17:B17"/>
  </mergeCells>
  <printOptions horizontalCentered="1"/>
  <pageMargins left="0.70866141732283472" right="0.70866141732283472" top="1.5748031496062993" bottom="0.74803149606299213" header="0.59055118110236227" footer="0.31496062992125984"/>
  <pageSetup paperSize="9" scale="80" fitToHeight="0" orientation="landscape" r:id="rId1"/>
  <headerFooter scaleWithDoc="0">
    <oddHeader>&amp;L&amp;G&amp;R&amp;"-,Negrita"&amp;12
Intervención General</oddHeader>
    <oddFooter>&amp;R&amp;P</oddFooter>
  </headerFooter>
  <ignoredErrors>
    <ignoredError sqref="A7:A13 A15:A16" numberStoredAsText="1"/>
  </ignoredErrors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20"/>
  <sheetViews>
    <sheetView zoomScaleNormal="100" workbookViewId="0">
      <selection sqref="A1:H1"/>
    </sheetView>
  </sheetViews>
  <sheetFormatPr baseColWidth="10" defaultRowHeight="10.199999999999999" x14ac:dyDescent="0.2"/>
  <cols>
    <col min="1" max="1" width="7.140625" customWidth="1"/>
    <col min="2" max="2" width="63.85546875" bestFit="1" customWidth="1"/>
    <col min="3" max="3" width="19.5703125" bestFit="1" customWidth="1"/>
    <col min="4" max="4" width="17.5703125" bestFit="1" customWidth="1"/>
    <col min="5" max="5" width="21" bestFit="1" customWidth="1"/>
    <col min="6" max="6" width="19.5703125" bestFit="1" customWidth="1"/>
    <col min="7" max="7" width="18.42578125" bestFit="1" customWidth="1"/>
    <col min="8" max="8" width="19.5703125" style="54" bestFit="1" customWidth="1"/>
  </cols>
  <sheetData>
    <row r="1" spans="1:10" s="77" customFormat="1" ht="18" customHeight="1" x14ac:dyDescent="0.35">
      <c r="A1" s="107" t="s">
        <v>63</v>
      </c>
      <c r="B1" s="107"/>
      <c r="C1" s="107"/>
      <c r="D1" s="107"/>
      <c r="E1" s="107"/>
      <c r="F1" s="107"/>
      <c r="G1" s="107"/>
      <c r="H1" s="107"/>
      <c r="J1" s="90"/>
    </row>
    <row r="2" spans="1:10" s="77" customFormat="1" ht="18" x14ac:dyDescent="0.35">
      <c r="A2" s="107" t="s">
        <v>50</v>
      </c>
      <c r="B2" s="107"/>
      <c r="C2" s="107"/>
      <c r="D2" s="107"/>
      <c r="E2" s="107"/>
      <c r="F2" s="107"/>
      <c r="G2" s="107"/>
      <c r="H2" s="107"/>
    </row>
    <row r="3" spans="1:10" x14ac:dyDescent="0.2">
      <c r="A3" s="10"/>
      <c r="B3" s="10"/>
      <c r="C3" s="10"/>
      <c r="D3" s="10"/>
      <c r="E3" s="10"/>
      <c r="F3" s="10"/>
      <c r="G3" s="10"/>
      <c r="H3" s="50"/>
    </row>
    <row r="4" spans="1:10" x14ac:dyDescent="0.2">
      <c r="A4" s="11" t="s">
        <v>66</v>
      </c>
      <c r="B4" s="11"/>
      <c r="C4" s="9"/>
      <c r="D4" s="9"/>
      <c r="E4" s="9"/>
      <c r="F4" s="9"/>
      <c r="G4" s="12"/>
      <c r="H4" s="51"/>
    </row>
    <row r="5" spans="1:10" ht="27.6" x14ac:dyDescent="0.2">
      <c r="A5" s="127" t="s">
        <v>48</v>
      </c>
      <c r="B5" s="128"/>
      <c r="C5" s="43" t="s">
        <v>23</v>
      </c>
      <c r="D5" s="44" t="s">
        <v>43</v>
      </c>
      <c r="E5" s="43" t="s">
        <v>44</v>
      </c>
      <c r="F5" s="45" t="s">
        <v>37</v>
      </c>
      <c r="G5" s="46" t="s">
        <v>38</v>
      </c>
      <c r="H5" s="46" t="s">
        <v>24</v>
      </c>
    </row>
    <row r="6" spans="1:10" ht="13.8" x14ac:dyDescent="0.2">
      <c r="A6" s="129"/>
      <c r="B6" s="130"/>
      <c r="C6" s="47" t="s">
        <v>2</v>
      </c>
      <c r="D6" s="47" t="s">
        <v>2</v>
      </c>
      <c r="E6" s="47" t="s">
        <v>2</v>
      </c>
      <c r="F6" s="47" t="s">
        <v>2</v>
      </c>
      <c r="G6" s="48" t="s">
        <v>34</v>
      </c>
      <c r="H6" s="52" t="s">
        <v>2</v>
      </c>
    </row>
    <row r="7" spans="1:10" ht="13.8" x14ac:dyDescent="0.2">
      <c r="A7" s="37" t="s">
        <v>1010</v>
      </c>
      <c r="B7" s="42" t="s">
        <v>1011</v>
      </c>
      <c r="C7" s="38">
        <v>0</v>
      </c>
      <c r="D7" s="38">
        <v>0</v>
      </c>
      <c r="E7" s="38">
        <v>0</v>
      </c>
      <c r="F7" s="38">
        <v>-161</v>
      </c>
      <c r="G7" s="35">
        <v>0</v>
      </c>
      <c r="H7" s="55">
        <v>-161</v>
      </c>
    </row>
    <row r="8" spans="1:10" ht="13.8" x14ac:dyDescent="0.2">
      <c r="A8" s="37" t="s">
        <v>798</v>
      </c>
      <c r="B8" s="42" t="s">
        <v>799</v>
      </c>
      <c r="C8" s="38">
        <v>10021967.57</v>
      </c>
      <c r="D8" s="38">
        <v>402385</v>
      </c>
      <c r="E8" s="38">
        <v>10424352.57</v>
      </c>
      <c r="F8" s="38">
        <v>19640910.43</v>
      </c>
      <c r="G8" s="35">
        <v>188.41371968292896</v>
      </c>
      <c r="H8" s="55">
        <v>19581580.57</v>
      </c>
    </row>
    <row r="9" spans="1:10" ht="13.8" x14ac:dyDescent="0.2">
      <c r="A9" s="37" t="s">
        <v>802</v>
      </c>
      <c r="B9" s="42" t="s">
        <v>803</v>
      </c>
      <c r="C9" s="38">
        <v>454317276.45999998</v>
      </c>
      <c r="D9" s="38">
        <v>141990.64000000001</v>
      </c>
      <c r="E9" s="38">
        <v>454459267.10000002</v>
      </c>
      <c r="F9" s="38">
        <v>73638158.349999994</v>
      </c>
      <c r="G9" s="35">
        <v>16.203467214982883</v>
      </c>
      <c r="H9" s="55">
        <v>73249055.810000002</v>
      </c>
    </row>
    <row r="10" spans="1:10" ht="13.8" x14ac:dyDescent="0.2">
      <c r="A10" s="37" t="s">
        <v>804</v>
      </c>
      <c r="B10" s="42" t="s">
        <v>805</v>
      </c>
      <c r="C10" s="38">
        <v>75308393.109999999</v>
      </c>
      <c r="D10" s="38">
        <v>-5664.22</v>
      </c>
      <c r="E10" s="38">
        <v>75302728.890000001</v>
      </c>
      <c r="F10" s="38">
        <v>20933113.18</v>
      </c>
      <c r="G10" s="35">
        <v>27.798611668613592</v>
      </c>
      <c r="H10" s="55">
        <v>20760591.289999999</v>
      </c>
    </row>
    <row r="11" spans="1:10" ht="13.8" x14ac:dyDescent="0.2">
      <c r="A11" s="37" t="s">
        <v>806</v>
      </c>
      <c r="B11" s="42" t="s">
        <v>807</v>
      </c>
      <c r="C11" s="38">
        <v>0</v>
      </c>
      <c r="D11" s="38">
        <v>1730000</v>
      </c>
      <c r="E11" s="38">
        <v>1730000</v>
      </c>
      <c r="F11" s="38">
        <v>1730000</v>
      </c>
      <c r="G11" s="35">
        <v>100</v>
      </c>
      <c r="H11" s="55">
        <v>0</v>
      </c>
    </row>
    <row r="12" spans="1:10" ht="13.8" x14ac:dyDescent="0.2">
      <c r="A12" s="37" t="s">
        <v>808</v>
      </c>
      <c r="B12" s="42" t="s">
        <v>809</v>
      </c>
      <c r="C12" s="38">
        <v>77951</v>
      </c>
      <c r="D12" s="38">
        <v>0</v>
      </c>
      <c r="E12" s="38">
        <v>77951</v>
      </c>
      <c r="F12" s="38">
        <v>0</v>
      </c>
      <c r="G12" s="35">
        <v>0</v>
      </c>
      <c r="H12" s="55">
        <v>0</v>
      </c>
    </row>
    <row r="13" spans="1:10" ht="13.8" x14ac:dyDescent="0.2">
      <c r="A13" s="37" t="s">
        <v>810</v>
      </c>
      <c r="B13" s="42" t="s">
        <v>1012</v>
      </c>
      <c r="C13" s="38">
        <v>25342.95</v>
      </c>
      <c r="D13" s="38">
        <v>0</v>
      </c>
      <c r="E13" s="38">
        <v>25342.95</v>
      </c>
      <c r="F13" s="38">
        <v>18177.669999999998</v>
      </c>
      <c r="G13" s="35">
        <v>71.726732681080918</v>
      </c>
      <c r="H13" s="55">
        <v>18177.669999999998</v>
      </c>
    </row>
    <row r="14" spans="1:10" ht="13.8" x14ac:dyDescent="0.2">
      <c r="A14" s="37" t="s">
        <v>812</v>
      </c>
      <c r="B14" s="42" t="s">
        <v>813</v>
      </c>
      <c r="C14" s="38">
        <v>18758393.73</v>
      </c>
      <c r="D14" s="38">
        <v>-905078.89</v>
      </c>
      <c r="E14" s="38">
        <v>17853314.84</v>
      </c>
      <c r="F14" s="38">
        <v>35877079.310000002</v>
      </c>
      <c r="G14" s="35">
        <v>200.95472259088891</v>
      </c>
      <c r="H14" s="55">
        <v>35877079.310000002</v>
      </c>
    </row>
    <row r="15" spans="1:10" ht="13.8" x14ac:dyDescent="0.2">
      <c r="A15" s="37" t="s">
        <v>814</v>
      </c>
      <c r="B15" s="42" t="s">
        <v>815</v>
      </c>
      <c r="C15" s="38">
        <v>216571.43</v>
      </c>
      <c r="D15" s="38">
        <v>0</v>
      </c>
      <c r="E15" s="38">
        <v>216571.43</v>
      </c>
      <c r="F15" s="38">
        <v>0</v>
      </c>
      <c r="G15" s="35">
        <v>0</v>
      </c>
      <c r="H15" s="55">
        <v>0</v>
      </c>
    </row>
    <row r="16" spans="1:10" ht="13.8" x14ac:dyDescent="0.2">
      <c r="A16" s="37" t="s">
        <v>1013</v>
      </c>
      <c r="B16" s="42" t="s">
        <v>1014</v>
      </c>
      <c r="C16" s="38">
        <v>0</v>
      </c>
      <c r="D16" s="38">
        <v>0</v>
      </c>
      <c r="E16" s="38">
        <v>0</v>
      </c>
      <c r="F16" s="38">
        <v>89008.63</v>
      </c>
      <c r="G16" s="35">
        <v>0</v>
      </c>
      <c r="H16" s="55">
        <v>89008.63</v>
      </c>
    </row>
    <row r="17" spans="1:8" ht="13.8" x14ac:dyDescent="0.2">
      <c r="A17" s="37" t="s">
        <v>816</v>
      </c>
      <c r="B17" s="42" t="s">
        <v>811</v>
      </c>
      <c r="C17" s="38">
        <v>182623.1</v>
      </c>
      <c r="D17" s="38">
        <v>0</v>
      </c>
      <c r="E17" s="38">
        <v>182623.1</v>
      </c>
      <c r="F17" s="38">
        <v>73156.52</v>
      </c>
      <c r="G17" s="35">
        <v>40.058743937650824</v>
      </c>
      <c r="H17" s="55">
        <v>73156.52</v>
      </c>
    </row>
    <row r="18" spans="1:8" ht="13.8" x14ac:dyDescent="0.2">
      <c r="A18" s="37" t="s">
        <v>817</v>
      </c>
      <c r="B18" s="42" t="s">
        <v>801</v>
      </c>
      <c r="C18" s="38">
        <v>216000000</v>
      </c>
      <c r="D18" s="38">
        <v>0</v>
      </c>
      <c r="E18" s="38">
        <v>216000000</v>
      </c>
      <c r="F18" s="38">
        <v>0</v>
      </c>
      <c r="G18" s="35">
        <v>0</v>
      </c>
      <c r="H18" s="55">
        <v>0</v>
      </c>
    </row>
    <row r="19" spans="1:8" ht="13.8" x14ac:dyDescent="0.2">
      <c r="A19" s="37" t="s">
        <v>818</v>
      </c>
      <c r="B19" s="42" t="s">
        <v>819</v>
      </c>
      <c r="C19" s="38">
        <v>645832.80000000005</v>
      </c>
      <c r="D19" s="38">
        <v>0</v>
      </c>
      <c r="E19" s="38">
        <v>645832.80000000005</v>
      </c>
      <c r="F19" s="38">
        <v>23342.53</v>
      </c>
      <c r="G19" s="35">
        <v>3.6143302105436574</v>
      </c>
      <c r="H19" s="55">
        <v>23342.53</v>
      </c>
    </row>
    <row r="20" spans="1:8" ht="13.8" x14ac:dyDescent="0.2">
      <c r="A20" s="37" t="s">
        <v>820</v>
      </c>
      <c r="B20" s="42" t="s">
        <v>821</v>
      </c>
      <c r="C20" s="38">
        <v>33050</v>
      </c>
      <c r="D20" s="38">
        <v>0</v>
      </c>
      <c r="E20" s="38">
        <v>33050</v>
      </c>
      <c r="F20" s="38">
        <v>18480</v>
      </c>
      <c r="G20" s="35">
        <v>55.915279878971255</v>
      </c>
      <c r="H20" s="55">
        <v>18480</v>
      </c>
    </row>
    <row r="21" spans="1:8" ht="13.8" x14ac:dyDescent="0.2">
      <c r="A21" s="37" t="s">
        <v>1015</v>
      </c>
      <c r="B21" s="42" t="s">
        <v>1016</v>
      </c>
      <c r="C21" s="38">
        <v>0</v>
      </c>
      <c r="D21" s="38">
        <v>0</v>
      </c>
      <c r="E21" s="38">
        <v>0</v>
      </c>
      <c r="F21" s="38">
        <v>-16050</v>
      </c>
      <c r="G21" s="35">
        <v>0</v>
      </c>
      <c r="H21" s="55">
        <v>-16050</v>
      </c>
    </row>
    <row r="22" spans="1:8" ht="13.8" x14ac:dyDescent="0.2">
      <c r="A22" s="37" t="s">
        <v>822</v>
      </c>
      <c r="B22" s="42" t="s">
        <v>823</v>
      </c>
      <c r="C22" s="38">
        <v>56085.65</v>
      </c>
      <c r="D22" s="38">
        <v>0</v>
      </c>
      <c r="E22" s="38">
        <v>56085.65</v>
      </c>
      <c r="F22" s="38">
        <v>56094.31</v>
      </c>
      <c r="G22" s="35">
        <v>100.01544066976133</v>
      </c>
      <c r="H22" s="55">
        <v>56094.31</v>
      </c>
    </row>
    <row r="23" spans="1:8" ht="13.8" x14ac:dyDescent="0.2">
      <c r="A23" s="37" t="s">
        <v>824</v>
      </c>
      <c r="B23" s="42" t="s">
        <v>825</v>
      </c>
      <c r="C23" s="38">
        <v>8100</v>
      </c>
      <c r="D23" s="38">
        <v>0</v>
      </c>
      <c r="E23" s="38">
        <v>8100</v>
      </c>
      <c r="F23" s="38">
        <v>0</v>
      </c>
      <c r="G23" s="35">
        <v>0</v>
      </c>
      <c r="H23" s="55">
        <v>0</v>
      </c>
    </row>
    <row r="24" spans="1:8" ht="13.8" x14ac:dyDescent="0.2">
      <c r="A24" s="37" t="s">
        <v>826</v>
      </c>
      <c r="B24" s="42" t="s">
        <v>827</v>
      </c>
      <c r="C24" s="38">
        <v>7291258.9800000004</v>
      </c>
      <c r="D24" s="38">
        <v>36948.910000000003</v>
      </c>
      <c r="E24" s="38">
        <v>7328207.8899999997</v>
      </c>
      <c r="F24" s="38">
        <v>526597.36</v>
      </c>
      <c r="G24" s="35">
        <v>7.1858954863792768</v>
      </c>
      <c r="H24" s="55">
        <v>526597.36</v>
      </c>
    </row>
    <row r="25" spans="1:8" ht="13.8" x14ac:dyDescent="0.2">
      <c r="A25" s="37" t="s">
        <v>828</v>
      </c>
      <c r="B25" s="42" t="s">
        <v>829</v>
      </c>
      <c r="C25" s="38">
        <v>4679622.3499999996</v>
      </c>
      <c r="D25" s="38">
        <v>0</v>
      </c>
      <c r="E25" s="38">
        <v>4679622.3499999996</v>
      </c>
      <c r="F25" s="38">
        <v>0</v>
      </c>
      <c r="G25" s="35">
        <v>0</v>
      </c>
      <c r="H25" s="55">
        <v>0</v>
      </c>
    </row>
    <row r="26" spans="1:8" ht="13.8" x14ac:dyDescent="0.2">
      <c r="A26" s="37" t="s">
        <v>1017</v>
      </c>
      <c r="B26" s="42" t="s">
        <v>1018</v>
      </c>
      <c r="C26" s="38">
        <v>0</v>
      </c>
      <c r="D26" s="38">
        <v>0</v>
      </c>
      <c r="E26" s="38">
        <v>0</v>
      </c>
      <c r="F26" s="38">
        <v>359495.45</v>
      </c>
      <c r="G26" s="35">
        <v>0</v>
      </c>
      <c r="H26" s="55">
        <v>359495.45</v>
      </c>
    </row>
    <row r="27" spans="1:8" ht="13.8" x14ac:dyDescent="0.2">
      <c r="A27" s="37" t="s">
        <v>1019</v>
      </c>
      <c r="B27" s="42" t="s">
        <v>1020</v>
      </c>
      <c r="C27" s="38">
        <v>0</v>
      </c>
      <c r="D27" s="38">
        <v>0</v>
      </c>
      <c r="E27" s="38">
        <v>0</v>
      </c>
      <c r="F27" s="38">
        <v>1254212.7</v>
      </c>
      <c r="G27" s="35">
        <v>0</v>
      </c>
      <c r="H27" s="55">
        <v>1254212.7</v>
      </c>
    </row>
    <row r="28" spans="1:8" ht="13.8" x14ac:dyDescent="0.2">
      <c r="A28" s="37" t="s">
        <v>830</v>
      </c>
      <c r="B28" s="42" t="s">
        <v>831</v>
      </c>
      <c r="C28" s="38">
        <v>0</v>
      </c>
      <c r="D28" s="38">
        <v>600000</v>
      </c>
      <c r="E28" s="38">
        <v>600000</v>
      </c>
      <c r="F28" s="38">
        <v>600000</v>
      </c>
      <c r="G28" s="35">
        <v>100</v>
      </c>
      <c r="H28" s="55">
        <v>0</v>
      </c>
    </row>
    <row r="29" spans="1:8" ht="13.8" x14ac:dyDescent="0.2">
      <c r="A29" s="37" t="s">
        <v>832</v>
      </c>
      <c r="B29" s="42" t="s">
        <v>833</v>
      </c>
      <c r="C29" s="38">
        <v>0</v>
      </c>
      <c r="D29" s="38">
        <v>0</v>
      </c>
      <c r="E29" s="38">
        <v>0</v>
      </c>
      <c r="F29" s="38">
        <v>445904.35</v>
      </c>
      <c r="G29" s="35">
        <v>0</v>
      </c>
      <c r="H29" s="55">
        <v>0</v>
      </c>
    </row>
    <row r="30" spans="1:8" ht="13.8" x14ac:dyDescent="0.2">
      <c r="A30" s="37" t="s">
        <v>834</v>
      </c>
      <c r="B30" s="42" t="s">
        <v>835</v>
      </c>
      <c r="C30" s="38">
        <v>30000000</v>
      </c>
      <c r="D30" s="38">
        <v>0</v>
      </c>
      <c r="E30" s="38">
        <v>30000000</v>
      </c>
      <c r="F30" s="38">
        <v>0</v>
      </c>
      <c r="G30" s="35">
        <v>0</v>
      </c>
      <c r="H30" s="55">
        <v>0</v>
      </c>
    </row>
    <row r="31" spans="1:8" ht="13.8" x14ac:dyDescent="0.2">
      <c r="A31" s="37" t="s">
        <v>836</v>
      </c>
      <c r="B31" s="42" t="s">
        <v>837</v>
      </c>
      <c r="C31" s="38">
        <v>0</v>
      </c>
      <c r="D31" s="38">
        <v>866882</v>
      </c>
      <c r="E31" s="38">
        <v>866882</v>
      </c>
      <c r="F31" s="38">
        <v>866882</v>
      </c>
      <c r="G31" s="35">
        <v>100</v>
      </c>
      <c r="H31" s="55">
        <v>866882</v>
      </c>
    </row>
    <row r="32" spans="1:8" ht="13.8" x14ac:dyDescent="0.2">
      <c r="A32" s="37" t="s">
        <v>1021</v>
      </c>
      <c r="B32" s="42" t="s">
        <v>1022</v>
      </c>
      <c r="C32" s="38">
        <v>0</v>
      </c>
      <c r="D32" s="38">
        <v>0</v>
      </c>
      <c r="E32" s="38">
        <v>0</v>
      </c>
      <c r="F32" s="38">
        <v>0</v>
      </c>
      <c r="G32" s="35">
        <v>0</v>
      </c>
      <c r="H32" s="55">
        <v>0</v>
      </c>
    </row>
    <row r="33" spans="1:8" ht="13.8" x14ac:dyDescent="0.2">
      <c r="A33" s="37" t="s">
        <v>838</v>
      </c>
      <c r="B33" s="42" t="s">
        <v>839</v>
      </c>
      <c r="C33" s="38">
        <v>0</v>
      </c>
      <c r="D33" s="38">
        <v>23707570.289999999</v>
      </c>
      <c r="E33" s="38">
        <v>23707570.289999999</v>
      </c>
      <c r="F33" s="38">
        <v>23707570.289999999</v>
      </c>
      <c r="G33" s="35">
        <v>100</v>
      </c>
      <c r="H33" s="55">
        <v>0</v>
      </c>
    </row>
    <row r="34" spans="1:8" ht="13.8" x14ac:dyDescent="0.2">
      <c r="A34" s="37" t="s">
        <v>840</v>
      </c>
      <c r="B34" s="42" t="s">
        <v>841</v>
      </c>
      <c r="C34" s="38">
        <v>0</v>
      </c>
      <c r="D34" s="38">
        <v>24053746.73</v>
      </c>
      <c r="E34" s="38">
        <v>24053746.73</v>
      </c>
      <c r="F34" s="38">
        <v>58907198.729999997</v>
      </c>
      <c r="G34" s="35">
        <v>244.89822475984803</v>
      </c>
      <c r="H34" s="55">
        <v>24053746.73</v>
      </c>
    </row>
    <row r="35" spans="1:8" ht="13.8" x14ac:dyDescent="0.2">
      <c r="A35" s="37" t="s">
        <v>842</v>
      </c>
      <c r="B35" s="42" t="s">
        <v>1023</v>
      </c>
      <c r="C35" s="38">
        <v>0</v>
      </c>
      <c r="D35" s="38">
        <v>50000</v>
      </c>
      <c r="E35" s="38">
        <v>50000</v>
      </c>
      <c r="F35" s="38">
        <v>50000</v>
      </c>
      <c r="G35" s="35">
        <v>100</v>
      </c>
      <c r="H35" s="55">
        <v>50000</v>
      </c>
    </row>
    <row r="36" spans="1:8" ht="13.8" x14ac:dyDescent="0.2">
      <c r="A36" s="37" t="s">
        <v>1024</v>
      </c>
      <c r="B36" s="42" t="s">
        <v>1025</v>
      </c>
      <c r="C36" s="38">
        <v>0</v>
      </c>
      <c r="D36" s="38">
        <v>0</v>
      </c>
      <c r="E36" s="38">
        <v>0</v>
      </c>
      <c r="F36" s="38">
        <v>1100873.95</v>
      </c>
      <c r="G36" s="35">
        <v>0</v>
      </c>
      <c r="H36" s="55">
        <v>0</v>
      </c>
    </row>
    <row r="37" spans="1:8" ht="13.8" x14ac:dyDescent="0.2">
      <c r="A37" s="37" t="s">
        <v>844</v>
      </c>
      <c r="B37" s="42" t="s">
        <v>845</v>
      </c>
      <c r="C37" s="38">
        <v>1753477.2</v>
      </c>
      <c r="D37" s="38">
        <v>522101.8</v>
      </c>
      <c r="E37" s="38">
        <v>2275579</v>
      </c>
      <c r="F37" s="38">
        <v>2275579</v>
      </c>
      <c r="G37" s="35">
        <v>100</v>
      </c>
      <c r="H37" s="55">
        <v>0</v>
      </c>
    </row>
    <row r="38" spans="1:8" ht="13.8" x14ac:dyDescent="0.2">
      <c r="A38" s="37" t="s">
        <v>846</v>
      </c>
      <c r="B38" s="42" t="s">
        <v>847</v>
      </c>
      <c r="C38" s="38">
        <v>30090562.329999998</v>
      </c>
      <c r="D38" s="38">
        <v>0</v>
      </c>
      <c r="E38" s="38">
        <v>30090562.329999998</v>
      </c>
      <c r="F38" s="38">
        <v>28536610.489999998</v>
      </c>
      <c r="G38" s="35">
        <v>94.835750083504678</v>
      </c>
      <c r="H38" s="55">
        <v>467504.44</v>
      </c>
    </row>
    <row r="39" spans="1:8" ht="13.8" x14ac:dyDescent="0.2">
      <c r="A39" s="37" t="s">
        <v>848</v>
      </c>
      <c r="B39" s="42" t="s">
        <v>849</v>
      </c>
      <c r="C39" s="38">
        <v>33340977.289999999</v>
      </c>
      <c r="D39" s="38">
        <v>4059405.71</v>
      </c>
      <c r="E39" s="38">
        <v>37400383</v>
      </c>
      <c r="F39" s="38">
        <v>37639526.710000001</v>
      </c>
      <c r="G39" s="35">
        <v>100.63941513647066</v>
      </c>
      <c r="H39" s="55">
        <v>121772.48</v>
      </c>
    </row>
    <row r="40" spans="1:8" ht="13.8" x14ac:dyDescent="0.2">
      <c r="A40" s="37" t="s">
        <v>850</v>
      </c>
      <c r="B40" s="42" t="s">
        <v>851</v>
      </c>
      <c r="C40" s="38">
        <v>122977.62</v>
      </c>
      <c r="D40" s="38">
        <v>-34908.15</v>
      </c>
      <c r="E40" s="38">
        <v>88069.47</v>
      </c>
      <c r="F40" s="38">
        <v>0</v>
      </c>
      <c r="G40" s="35">
        <v>0</v>
      </c>
      <c r="H40" s="55">
        <v>0</v>
      </c>
    </row>
    <row r="41" spans="1:8" ht="13.8" x14ac:dyDescent="0.2">
      <c r="A41" s="37" t="s">
        <v>852</v>
      </c>
      <c r="B41" s="42" t="s">
        <v>853</v>
      </c>
      <c r="C41" s="38">
        <v>107000</v>
      </c>
      <c r="D41" s="38">
        <v>83495.320000000007</v>
      </c>
      <c r="E41" s="38">
        <v>190495.32</v>
      </c>
      <c r="F41" s="38">
        <v>190495.32</v>
      </c>
      <c r="G41" s="35">
        <v>100</v>
      </c>
      <c r="H41" s="55">
        <v>145948.51</v>
      </c>
    </row>
    <row r="42" spans="1:8" ht="13.8" x14ac:dyDescent="0.2">
      <c r="A42" s="37" t="s">
        <v>854</v>
      </c>
      <c r="B42" s="42" t="s">
        <v>855</v>
      </c>
      <c r="C42" s="38">
        <v>2786165.07</v>
      </c>
      <c r="D42" s="38">
        <v>0</v>
      </c>
      <c r="E42" s="38">
        <v>2786165.07</v>
      </c>
      <c r="F42" s="38">
        <v>206898.99</v>
      </c>
      <c r="G42" s="35">
        <v>7.4259415649051981</v>
      </c>
      <c r="H42" s="55">
        <v>206898.99</v>
      </c>
    </row>
    <row r="43" spans="1:8" ht="13.8" x14ac:dyDescent="0.2">
      <c r="A43" s="37" t="s">
        <v>856</v>
      </c>
      <c r="B43" s="42" t="s">
        <v>857</v>
      </c>
      <c r="C43" s="38">
        <v>180000</v>
      </c>
      <c r="D43" s="38">
        <v>0</v>
      </c>
      <c r="E43" s="38">
        <v>180000</v>
      </c>
      <c r="F43" s="38">
        <v>163846</v>
      </c>
      <c r="G43" s="35">
        <v>91.025555555555556</v>
      </c>
      <c r="H43" s="55">
        <v>122884.5</v>
      </c>
    </row>
    <row r="44" spans="1:8" ht="13.8" x14ac:dyDescent="0.2">
      <c r="A44" s="37" t="s">
        <v>858</v>
      </c>
      <c r="B44" s="42" t="s">
        <v>859</v>
      </c>
      <c r="C44" s="38">
        <v>314263</v>
      </c>
      <c r="D44" s="38">
        <v>0</v>
      </c>
      <c r="E44" s="38">
        <v>314263</v>
      </c>
      <c r="F44" s="38">
        <v>0</v>
      </c>
      <c r="G44" s="35">
        <v>0</v>
      </c>
      <c r="H44" s="55">
        <v>0</v>
      </c>
    </row>
    <row r="45" spans="1:8" ht="13.8" x14ac:dyDescent="0.2">
      <c r="A45" s="37" t="s">
        <v>860</v>
      </c>
      <c r="B45" s="42" t="s">
        <v>861</v>
      </c>
      <c r="C45" s="38">
        <v>130884</v>
      </c>
      <c r="D45" s="38">
        <v>0</v>
      </c>
      <c r="E45" s="38">
        <v>130884</v>
      </c>
      <c r="F45" s="38">
        <v>0</v>
      </c>
      <c r="G45" s="35">
        <v>0</v>
      </c>
      <c r="H45" s="55">
        <v>0</v>
      </c>
    </row>
    <row r="46" spans="1:8" ht="13.8" x14ac:dyDescent="0.2">
      <c r="A46" s="37" t="s">
        <v>862</v>
      </c>
      <c r="B46" s="42" t="s">
        <v>863</v>
      </c>
      <c r="C46" s="38">
        <v>516235.85</v>
      </c>
      <c r="D46" s="38">
        <v>246438.09</v>
      </c>
      <c r="E46" s="38">
        <v>762673.94</v>
      </c>
      <c r="F46" s="38">
        <v>762673.94</v>
      </c>
      <c r="G46" s="35">
        <v>100.00000000000001</v>
      </c>
      <c r="H46" s="55">
        <v>762673.94</v>
      </c>
    </row>
    <row r="47" spans="1:8" ht="13.8" x14ac:dyDescent="0.2">
      <c r="A47" s="37" t="s">
        <v>864</v>
      </c>
      <c r="B47" s="42" t="s">
        <v>865</v>
      </c>
      <c r="C47" s="38">
        <v>181666.15</v>
      </c>
      <c r="D47" s="38">
        <v>298841.42</v>
      </c>
      <c r="E47" s="38">
        <v>480507.57</v>
      </c>
      <c r="F47" s="38">
        <v>480507.57</v>
      </c>
      <c r="G47" s="35">
        <v>100</v>
      </c>
      <c r="H47" s="55">
        <v>480507.57</v>
      </c>
    </row>
    <row r="48" spans="1:8" ht="13.8" x14ac:dyDescent="0.2">
      <c r="A48" s="37" t="s">
        <v>866</v>
      </c>
      <c r="B48" s="42" t="s">
        <v>867</v>
      </c>
      <c r="C48" s="38">
        <v>50000</v>
      </c>
      <c r="D48" s="38">
        <v>0</v>
      </c>
      <c r="E48" s="38">
        <v>50000</v>
      </c>
      <c r="F48" s="38">
        <v>21878</v>
      </c>
      <c r="G48" s="35">
        <v>43.756</v>
      </c>
      <c r="H48" s="55">
        <v>16408.5</v>
      </c>
    </row>
    <row r="49" spans="1:8" ht="13.8" x14ac:dyDescent="0.2">
      <c r="A49" s="37" t="s">
        <v>868</v>
      </c>
      <c r="B49" s="42" t="s">
        <v>869</v>
      </c>
      <c r="C49" s="38">
        <v>3648.14</v>
      </c>
      <c r="D49" s="38">
        <v>0</v>
      </c>
      <c r="E49" s="38">
        <v>3648.14</v>
      </c>
      <c r="F49" s="38">
        <v>2401.98</v>
      </c>
      <c r="G49" s="35">
        <v>65.841223198671102</v>
      </c>
      <c r="H49" s="55">
        <v>2401.98</v>
      </c>
    </row>
    <row r="50" spans="1:8" ht="13.8" x14ac:dyDescent="0.2">
      <c r="A50" s="37" t="s">
        <v>870</v>
      </c>
      <c r="B50" s="42" t="s">
        <v>871</v>
      </c>
      <c r="C50" s="38">
        <v>100000</v>
      </c>
      <c r="D50" s="38">
        <v>85000</v>
      </c>
      <c r="E50" s="38">
        <v>185000</v>
      </c>
      <c r="F50" s="38">
        <v>185000</v>
      </c>
      <c r="G50" s="35">
        <v>100</v>
      </c>
      <c r="H50" s="55">
        <v>185000</v>
      </c>
    </row>
    <row r="51" spans="1:8" ht="13.8" x14ac:dyDescent="0.2">
      <c r="A51" s="37" t="s">
        <v>872</v>
      </c>
      <c r="B51" s="42" t="s">
        <v>873</v>
      </c>
      <c r="C51" s="38">
        <v>220400</v>
      </c>
      <c r="D51" s="38">
        <v>0</v>
      </c>
      <c r="E51" s="38">
        <v>220400</v>
      </c>
      <c r="F51" s="38">
        <v>0</v>
      </c>
      <c r="G51" s="35">
        <v>0</v>
      </c>
      <c r="H51" s="55">
        <v>0</v>
      </c>
    </row>
    <row r="52" spans="1:8" ht="13.8" x14ac:dyDescent="0.2">
      <c r="A52" s="37" t="s">
        <v>874</v>
      </c>
      <c r="B52" s="42" t="s">
        <v>875</v>
      </c>
      <c r="C52" s="38">
        <v>136075.28</v>
      </c>
      <c r="D52" s="38">
        <v>0</v>
      </c>
      <c r="E52" s="38">
        <v>136075.28</v>
      </c>
      <c r="F52" s="38">
        <v>31707.83</v>
      </c>
      <c r="G52" s="35">
        <v>23.301682715626232</v>
      </c>
      <c r="H52" s="55">
        <v>31707.83</v>
      </c>
    </row>
    <row r="53" spans="1:8" ht="13.8" x14ac:dyDescent="0.2">
      <c r="A53" s="37" t="s">
        <v>876</v>
      </c>
      <c r="B53" s="42" t="s">
        <v>877</v>
      </c>
      <c r="C53" s="38">
        <v>3975204.3</v>
      </c>
      <c r="D53" s="38">
        <v>0</v>
      </c>
      <c r="E53" s="38">
        <v>3975204.3</v>
      </c>
      <c r="F53" s="38">
        <v>880290.8</v>
      </c>
      <c r="G53" s="35">
        <v>22.144542357231803</v>
      </c>
      <c r="H53" s="55">
        <v>880290.8</v>
      </c>
    </row>
    <row r="54" spans="1:8" ht="13.8" x14ac:dyDescent="0.2">
      <c r="A54" s="37" t="s">
        <v>878</v>
      </c>
      <c r="B54" s="42" t="s">
        <v>879</v>
      </c>
      <c r="C54" s="38">
        <v>891645.85</v>
      </c>
      <c r="D54" s="38">
        <v>0</v>
      </c>
      <c r="E54" s="38">
        <v>891645.85</v>
      </c>
      <c r="F54" s="38">
        <v>369499.76</v>
      </c>
      <c r="G54" s="35">
        <v>41.440192874783193</v>
      </c>
      <c r="H54" s="55">
        <v>369499.76</v>
      </c>
    </row>
    <row r="55" spans="1:8" ht="13.8" x14ac:dyDescent="0.2">
      <c r="A55" s="37" t="s">
        <v>880</v>
      </c>
      <c r="B55" s="42" t="s">
        <v>1026</v>
      </c>
      <c r="C55" s="38">
        <v>38000</v>
      </c>
      <c r="D55" s="38">
        <v>0</v>
      </c>
      <c r="E55" s="38">
        <v>38000</v>
      </c>
      <c r="F55" s="38">
        <v>115.36</v>
      </c>
      <c r="G55" s="35">
        <v>0.30357894736842106</v>
      </c>
      <c r="H55" s="55">
        <v>115.36</v>
      </c>
    </row>
    <row r="56" spans="1:8" ht="13.8" x14ac:dyDescent="0.2">
      <c r="A56" s="37" t="s">
        <v>882</v>
      </c>
      <c r="B56" s="42" t="s">
        <v>883</v>
      </c>
      <c r="C56" s="38">
        <v>130150</v>
      </c>
      <c r="D56" s="38">
        <v>0</v>
      </c>
      <c r="E56" s="38">
        <v>130150</v>
      </c>
      <c r="F56" s="38">
        <v>0</v>
      </c>
      <c r="G56" s="35">
        <v>0</v>
      </c>
      <c r="H56" s="55">
        <v>0</v>
      </c>
    </row>
    <row r="57" spans="1:8" ht="13.8" x14ac:dyDescent="0.2">
      <c r="A57" s="37" t="s">
        <v>884</v>
      </c>
      <c r="B57" s="42" t="s">
        <v>885</v>
      </c>
      <c r="C57" s="38">
        <v>8500</v>
      </c>
      <c r="D57" s="38">
        <v>0</v>
      </c>
      <c r="E57" s="38">
        <v>8500</v>
      </c>
      <c r="F57" s="38">
        <v>3896.36</v>
      </c>
      <c r="G57" s="35">
        <v>45.839529411764708</v>
      </c>
      <c r="H57" s="55">
        <v>3574.16</v>
      </c>
    </row>
    <row r="58" spans="1:8" ht="13.8" x14ac:dyDescent="0.2">
      <c r="A58" s="37" t="s">
        <v>1027</v>
      </c>
      <c r="B58" s="42" t="s">
        <v>1028</v>
      </c>
      <c r="C58" s="38">
        <v>0</v>
      </c>
      <c r="D58" s="38">
        <v>0</v>
      </c>
      <c r="E58" s="38">
        <v>0</v>
      </c>
      <c r="F58" s="38">
        <v>25568993.940000001</v>
      </c>
      <c r="G58" s="35">
        <v>0</v>
      </c>
      <c r="H58" s="55">
        <v>25568993.940000001</v>
      </c>
    </row>
    <row r="59" spans="1:8" ht="13.8" x14ac:dyDescent="0.2">
      <c r="A59" s="37" t="s">
        <v>886</v>
      </c>
      <c r="B59" s="42" t="s">
        <v>887</v>
      </c>
      <c r="C59" s="38">
        <v>8302.34</v>
      </c>
      <c r="D59" s="38">
        <v>0</v>
      </c>
      <c r="E59" s="38">
        <v>8302.34</v>
      </c>
      <c r="F59" s="38">
        <v>0</v>
      </c>
      <c r="G59" s="35">
        <v>0</v>
      </c>
      <c r="H59" s="55">
        <v>0</v>
      </c>
    </row>
    <row r="60" spans="1:8" ht="13.8" x14ac:dyDescent="0.2">
      <c r="A60" s="37" t="s">
        <v>888</v>
      </c>
      <c r="B60" s="42" t="s">
        <v>889</v>
      </c>
      <c r="C60" s="38">
        <v>1372140</v>
      </c>
      <c r="D60" s="38">
        <v>0</v>
      </c>
      <c r="E60" s="38">
        <v>1372140</v>
      </c>
      <c r="F60" s="38">
        <v>0</v>
      </c>
      <c r="G60" s="35">
        <v>0</v>
      </c>
      <c r="H60" s="55">
        <v>0</v>
      </c>
    </row>
    <row r="61" spans="1:8" ht="13.8" x14ac:dyDescent="0.2">
      <c r="A61" s="37" t="s">
        <v>890</v>
      </c>
      <c r="B61" s="42" t="s">
        <v>891</v>
      </c>
      <c r="C61" s="38">
        <v>657292</v>
      </c>
      <c r="D61" s="38">
        <v>0</v>
      </c>
      <c r="E61" s="38">
        <v>657292</v>
      </c>
      <c r="F61" s="38">
        <v>0</v>
      </c>
      <c r="G61" s="35">
        <v>0</v>
      </c>
      <c r="H61" s="55">
        <v>0</v>
      </c>
    </row>
    <row r="62" spans="1:8" ht="13.8" x14ac:dyDescent="0.2">
      <c r="A62" s="37" t="s">
        <v>892</v>
      </c>
      <c r="B62" s="42" t="s">
        <v>893</v>
      </c>
      <c r="C62" s="38">
        <v>0</v>
      </c>
      <c r="D62" s="38">
        <v>503089.5</v>
      </c>
      <c r="E62" s="38">
        <v>503089.5</v>
      </c>
      <c r="F62" s="38">
        <v>5216821.57</v>
      </c>
      <c r="G62" s="35">
        <v>1036.9569569629261</v>
      </c>
      <c r="H62" s="55">
        <v>5216821.57</v>
      </c>
    </row>
    <row r="63" spans="1:8" ht="13.8" x14ac:dyDescent="0.2">
      <c r="A63" s="37" t="s">
        <v>894</v>
      </c>
      <c r="B63" s="42" t="s">
        <v>895</v>
      </c>
      <c r="C63" s="38">
        <v>804372.08</v>
      </c>
      <c r="D63" s="38">
        <v>34908.15</v>
      </c>
      <c r="E63" s="38">
        <v>839280.23</v>
      </c>
      <c r="F63" s="38">
        <v>305511.96000000002</v>
      </c>
      <c r="G63" s="35">
        <v>36.401662886780983</v>
      </c>
      <c r="H63" s="55">
        <v>305511.96000000002</v>
      </c>
    </row>
    <row r="64" spans="1:8" ht="13.8" x14ac:dyDescent="0.2">
      <c r="A64" s="37" t="s">
        <v>896</v>
      </c>
      <c r="B64" s="42" t="s">
        <v>897</v>
      </c>
      <c r="C64" s="38">
        <v>2394877.4</v>
      </c>
      <c r="D64" s="38">
        <v>0</v>
      </c>
      <c r="E64" s="38">
        <v>2394877.4</v>
      </c>
      <c r="F64" s="38">
        <v>201475.43</v>
      </c>
      <c r="G64" s="35">
        <v>8.4127659311495453</v>
      </c>
      <c r="H64" s="55">
        <v>201475.43</v>
      </c>
    </row>
    <row r="65" spans="1:8" ht="13.8" x14ac:dyDescent="0.2">
      <c r="A65" s="37" t="s">
        <v>898</v>
      </c>
      <c r="B65" s="42" t="s">
        <v>899</v>
      </c>
      <c r="C65" s="38">
        <v>400000</v>
      </c>
      <c r="D65" s="38">
        <v>0</v>
      </c>
      <c r="E65" s="38">
        <v>400000</v>
      </c>
      <c r="F65" s="38">
        <v>404817.6</v>
      </c>
      <c r="G65" s="35">
        <v>101.20440000000001</v>
      </c>
      <c r="H65" s="55">
        <v>0</v>
      </c>
    </row>
    <row r="66" spans="1:8" ht="13.8" x14ac:dyDescent="0.2">
      <c r="A66" s="37" t="s">
        <v>900</v>
      </c>
      <c r="B66" s="42" t="s">
        <v>901</v>
      </c>
      <c r="C66" s="38">
        <v>185000</v>
      </c>
      <c r="D66" s="38">
        <v>0</v>
      </c>
      <c r="E66" s="38">
        <v>185000</v>
      </c>
      <c r="F66" s="38">
        <v>233317.91</v>
      </c>
      <c r="G66" s="35">
        <v>126.1177891891892</v>
      </c>
      <c r="H66" s="55">
        <v>0</v>
      </c>
    </row>
    <row r="67" spans="1:8" ht="13.8" x14ac:dyDescent="0.2">
      <c r="A67" s="37" t="s">
        <v>902</v>
      </c>
      <c r="B67" s="42" t="s">
        <v>1029</v>
      </c>
      <c r="C67" s="38">
        <v>421203</v>
      </c>
      <c r="D67" s="38">
        <v>0</v>
      </c>
      <c r="E67" s="38">
        <v>421203</v>
      </c>
      <c r="F67" s="38">
        <v>-96010.87</v>
      </c>
      <c r="G67" s="35">
        <v>-22.794441160200662</v>
      </c>
      <c r="H67" s="55">
        <v>-186524.74</v>
      </c>
    </row>
    <row r="68" spans="1:8" ht="13.8" x14ac:dyDescent="0.2">
      <c r="A68" s="37" t="s">
        <v>904</v>
      </c>
      <c r="B68" s="42" t="s">
        <v>1030</v>
      </c>
      <c r="C68" s="38">
        <v>0</v>
      </c>
      <c r="D68" s="38">
        <v>700000</v>
      </c>
      <c r="E68" s="38">
        <v>700000</v>
      </c>
      <c r="F68" s="38">
        <v>700000</v>
      </c>
      <c r="G68" s="35">
        <v>100</v>
      </c>
      <c r="H68" s="55">
        <v>700000</v>
      </c>
    </row>
    <row r="69" spans="1:8" ht="13.8" x14ac:dyDescent="0.2">
      <c r="A69" s="37" t="s">
        <v>906</v>
      </c>
      <c r="B69" s="42" t="s">
        <v>907</v>
      </c>
      <c r="C69" s="38">
        <v>264971.53999999998</v>
      </c>
      <c r="D69" s="38">
        <v>0</v>
      </c>
      <c r="E69" s="38">
        <v>264971.53999999998</v>
      </c>
      <c r="F69" s="38">
        <v>0</v>
      </c>
      <c r="G69" s="35">
        <v>0</v>
      </c>
      <c r="H69" s="55">
        <v>0</v>
      </c>
    </row>
    <row r="70" spans="1:8" ht="13.8" x14ac:dyDescent="0.2">
      <c r="A70" s="37" t="s">
        <v>908</v>
      </c>
      <c r="B70" s="42" t="s">
        <v>909</v>
      </c>
      <c r="C70" s="38">
        <v>8975000</v>
      </c>
      <c r="D70" s="38">
        <v>0</v>
      </c>
      <c r="E70" s="38">
        <v>8975000</v>
      </c>
      <c r="F70" s="38">
        <v>276655.67</v>
      </c>
      <c r="G70" s="35">
        <v>3.0825144289693593</v>
      </c>
      <c r="H70" s="55">
        <v>276655.67</v>
      </c>
    </row>
    <row r="71" spans="1:8" ht="13.8" x14ac:dyDescent="0.2">
      <c r="A71" s="37" t="s">
        <v>910</v>
      </c>
      <c r="B71" s="42" t="s">
        <v>911</v>
      </c>
      <c r="C71" s="38">
        <v>146044</v>
      </c>
      <c r="D71" s="38">
        <v>0</v>
      </c>
      <c r="E71" s="38">
        <v>146044</v>
      </c>
      <c r="F71" s="38">
        <v>112120.63</v>
      </c>
      <c r="G71" s="35">
        <v>76.771815343321194</v>
      </c>
      <c r="H71" s="55">
        <v>112120.63</v>
      </c>
    </row>
    <row r="72" spans="1:8" ht="13.8" x14ac:dyDescent="0.2">
      <c r="A72" s="37" t="s">
        <v>912</v>
      </c>
      <c r="B72" s="42" t="s">
        <v>913</v>
      </c>
      <c r="C72" s="38">
        <v>63000</v>
      </c>
      <c r="D72" s="38">
        <v>0</v>
      </c>
      <c r="E72" s="38">
        <v>63000</v>
      </c>
      <c r="F72" s="38">
        <v>0</v>
      </c>
      <c r="G72" s="35">
        <v>0</v>
      </c>
      <c r="H72" s="55">
        <v>0</v>
      </c>
    </row>
    <row r="73" spans="1:8" ht="13.8" x14ac:dyDescent="0.2">
      <c r="A73" s="37" t="s">
        <v>914</v>
      </c>
      <c r="B73" s="42" t="s">
        <v>915</v>
      </c>
      <c r="C73" s="38">
        <v>38783.56</v>
      </c>
      <c r="D73" s="38">
        <v>0</v>
      </c>
      <c r="E73" s="38">
        <v>38783.56</v>
      </c>
      <c r="F73" s="38">
        <v>0</v>
      </c>
      <c r="G73" s="35">
        <v>0</v>
      </c>
      <c r="H73" s="55">
        <v>0</v>
      </c>
    </row>
    <row r="74" spans="1:8" ht="13.8" x14ac:dyDescent="0.2">
      <c r="A74" s="37" t="s">
        <v>916</v>
      </c>
      <c r="B74" s="42" t="s">
        <v>917</v>
      </c>
      <c r="C74" s="38">
        <v>471257</v>
      </c>
      <c r="D74" s="38">
        <v>0</v>
      </c>
      <c r="E74" s="38">
        <v>471257</v>
      </c>
      <c r="F74" s="38">
        <v>0</v>
      </c>
      <c r="G74" s="35">
        <v>0</v>
      </c>
      <c r="H74" s="55">
        <v>0</v>
      </c>
    </row>
    <row r="75" spans="1:8" s="89" customFormat="1" ht="13.8" x14ac:dyDescent="0.2">
      <c r="A75" s="37" t="s">
        <v>918</v>
      </c>
      <c r="B75" s="42" t="s">
        <v>919</v>
      </c>
      <c r="C75" s="38">
        <v>5000</v>
      </c>
      <c r="D75" s="38">
        <v>0</v>
      </c>
      <c r="E75" s="38">
        <v>5000</v>
      </c>
      <c r="F75" s="38">
        <v>0</v>
      </c>
      <c r="G75" s="35">
        <v>0</v>
      </c>
      <c r="H75" s="55">
        <v>0</v>
      </c>
    </row>
    <row r="76" spans="1:8" s="89" customFormat="1" ht="13.8" x14ac:dyDescent="0.2">
      <c r="A76" s="37" t="s">
        <v>920</v>
      </c>
      <c r="B76" s="42" t="s">
        <v>921</v>
      </c>
      <c r="C76" s="38">
        <v>130000</v>
      </c>
      <c r="D76" s="38">
        <v>0</v>
      </c>
      <c r="E76" s="38">
        <v>130000</v>
      </c>
      <c r="F76" s="38">
        <v>0</v>
      </c>
      <c r="G76" s="35">
        <v>0</v>
      </c>
      <c r="H76" s="55">
        <v>0</v>
      </c>
    </row>
    <row r="77" spans="1:8" s="89" customFormat="1" ht="13.8" x14ac:dyDescent="0.2">
      <c r="A77" s="37" t="s">
        <v>922</v>
      </c>
      <c r="B77" s="42" t="s">
        <v>923</v>
      </c>
      <c r="C77" s="38">
        <v>1200000</v>
      </c>
      <c r="D77" s="38">
        <v>0</v>
      </c>
      <c r="E77" s="38">
        <v>1200000</v>
      </c>
      <c r="F77" s="38">
        <v>774486.6</v>
      </c>
      <c r="G77" s="35">
        <v>64.540549999999996</v>
      </c>
      <c r="H77" s="55">
        <v>732306</v>
      </c>
    </row>
    <row r="78" spans="1:8" s="89" customFormat="1" ht="13.8" x14ac:dyDescent="0.2">
      <c r="A78" s="37" t="s">
        <v>924</v>
      </c>
      <c r="B78" s="42" t="s">
        <v>925</v>
      </c>
      <c r="C78" s="38">
        <v>0</v>
      </c>
      <c r="D78" s="38">
        <v>1539790</v>
      </c>
      <c r="E78" s="38">
        <v>1539790</v>
      </c>
      <c r="F78" s="38">
        <v>1540178.82</v>
      </c>
      <c r="G78" s="35">
        <v>100.02525149533378</v>
      </c>
      <c r="H78" s="55">
        <v>1540178.82</v>
      </c>
    </row>
    <row r="79" spans="1:8" s="89" customFormat="1" ht="13.8" x14ac:dyDescent="0.2">
      <c r="A79" s="37" t="s">
        <v>926</v>
      </c>
      <c r="B79" s="42" t="s">
        <v>927</v>
      </c>
      <c r="C79" s="38">
        <v>45000</v>
      </c>
      <c r="D79" s="38">
        <v>0</v>
      </c>
      <c r="E79" s="38">
        <v>45000</v>
      </c>
      <c r="F79" s="38">
        <v>0</v>
      </c>
      <c r="G79" s="35">
        <v>0</v>
      </c>
      <c r="H79" s="55">
        <v>0</v>
      </c>
    </row>
    <row r="80" spans="1:8" s="89" customFormat="1" ht="13.8" x14ac:dyDescent="0.2">
      <c r="A80" s="37" t="s">
        <v>930</v>
      </c>
      <c r="B80" s="42" t="s">
        <v>931</v>
      </c>
      <c r="C80" s="38">
        <v>665985</v>
      </c>
      <c r="D80" s="38">
        <v>0</v>
      </c>
      <c r="E80" s="38">
        <v>665985</v>
      </c>
      <c r="F80" s="38">
        <v>0</v>
      </c>
      <c r="G80" s="35">
        <v>0</v>
      </c>
      <c r="H80" s="55">
        <v>0</v>
      </c>
    </row>
    <row r="81" spans="1:8" s="89" customFormat="1" ht="13.8" x14ac:dyDescent="0.2">
      <c r="A81" s="37" t="s">
        <v>932</v>
      </c>
      <c r="B81" s="42" t="s">
        <v>933</v>
      </c>
      <c r="C81" s="38">
        <v>1141267</v>
      </c>
      <c r="D81" s="38">
        <v>0</v>
      </c>
      <c r="E81" s="38">
        <v>1141267</v>
      </c>
      <c r="F81" s="38">
        <v>79483.42</v>
      </c>
      <c r="G81" s="35">
        <v>6.9644894665314956</v>
      </c>
      <c r="H81" s="55">
        <v>79483.42</v>
      </c>
    </row>
    <row r="82" spans="1:8" s="89" customFormat="1" ht="13.8" x14ac:dyDescent="0.2">
      <c r="A82" s="37" t="s">
        <v>934</v>
      </c>
      <c r="B82" s="42" t="s">
        <v>935</v>
      </c>
      <c r="C82" s="38">
        <v>369600</v>
      </c>
      <c r="D82" s="38">
        <v>0</v>
      </c>
      <c r="E82" s="38">
        <v>369600</v>
      </c>
      <c r="F82" s="38">
        <v>0</v>
      </c>
      <c r="G82" s="35">
        <v>0</v>
      </c>
      <c r="H82" s="55">
        <v>0</v>
      </c>
    </row>
    <row r="83" spans="1:8" s="89" customFormat="1" ht="13.8" x14ac:dyDescent="0.2">
      <c r="A83" s="37" t="s">
        <v>938</v>
      </c>
      <c r="B83" s="42" t="s">
        <v>939</v>
      </c>
      <c r="C83" s="38">
        <v>104100</v>
      </c>
      <c r="D83" s="38">
        <v>0</v>
      </c>
      <c r="E83" s="38">
        <v>104100</v>
      </c>
      <c r="F83" s="38">
        <v>8899.8700000000008</v>
      </c>
      <c r="G83" s="35">
        <v>8.549346781940443</v>
      </c>
      <c r="H83" s="55">
        <v>8899.8700000000008</v>
      </c>
    </row>
    <row r="84" spans="1:8" s="89" customFormat="1" ht="13.8" x14ac:dyDescent="0.2">
      <c r="A84" s="37" t="s">
        <v>940</v>
      </c>
      <c r="B84" s="42" t="s">
        <v>941</v>
      </c>
      <c r="C84" s="38">
        <v>300000</v>
      </c>
      <c r="D84" s="38">
        <v>0</v>
      </c>
      <c r="E84" s="38">
        <v>300000</v>
      </c>
      <c r="F84" s="38">
        <v>0</v>
      </c>
      <c r="G84" s="35">
        <v>0</v>
      </c>
      <c r="H84" s="55">
        <v>0</v>
      </c>
    </row>
    <row r="85" spans="1:8" s="89" customFormat="1" ht="13.8" x14ac:dyDescent="0.2">
      <c r="A85" s="37" t="s">
        <v>942</v>
      </c>
      <c r="B85" s="42" t="s">
        <v>943</v>
      </c>
      <c r="C85" s="38">
        <v>159990.73000000001</v>
      </c>
      <c r="D85" s="38">
        <v>0</v>
      </c>
      <c r="E85" s="38">
        <v>159990.73000000001</v>
      </c>
      <c r="F85" s="38">
        <v>0</v>
      </c>
      <c r="G85" s="35">
        <v>0</v>
      </c>
      <c r="H85" s="55">
        <v>0</v>
      </c>
    </row>
    <row r="86" spans="1:8" s="89" customFormat="1" ht="13.8" x14ac:dyDescent="0.2">
      <c r="A86" s="37" t="s">
        <v>944</v>
      </c>
      <c r="B86" s="42" t="s">
        <v>945</v>
      </c>
      <c r="C86" s="38">
        <v>99683.45</v>
      </c>
      <c r="D86" s="38">
        <v>0</v>
      </c>
      <c r="E86" s="38">
        <v>99683.45</v>
      </c>
      <c r="F86" s="38">
        <v>0</v>
      </c>
      <c r="G86" s="35">
        <v>0</v>
      </c>
      <c r="H86" s="55">
        <v>0</v>
      </c>
    </row>
    <row r="87" spans="1:8" s="89" customFormat="1" ht="13.8" x14ac:dyDescent="0.2">
      <c r="A87" s="37" t="s">
        <v>946</v>
      </c>
      <c r="B87" s="42" t="s">
        <v>947</v>
      </c>
      <c r="C87" s="38">
        <v>831670.24</v>
      </c>
      <c r="D87" s="38">
        <v>0</v>
      </c>
      <c r="E87" s="38">
        <v>831670.24</v>
      </c>
      <c r="F87" s="38">
        <v>0</v>
      </c>
      <c r="G87" s="35">
        <v>0</v>
      </c>
      <c r="H87" s="55">
        <v>0</v>
      </c>
    </row>
    <row r="88" spans="1:8" s="89" customFormat="1" ht="13.8" x14ac:dyDescent="0.2">
      <c r="A88" s="37" t="s">
        <v>948</v>
      </c>
      <c r="B88" s="42" t="s">
        <v>1031</v>
      </c>
      <c r="C88" s="38">
        <v>14136000</v>
      </c>
      <c r="D88" s="38">
        <v>13401430.050000001</v>
      </c>
      <c r="E88" s="38">
        <v>27537430.050000001</v>
      </c>
      <c r="F88" s="38">
        <v>14137427.289999999</v>
      </c>
      <c r="G88" s="35">
        <v>51.338949438384503</v>
      </c>
      <c r="H88" s="55">
        <v>14137427.289999999</v>
      </c>
    </row>
    <row r="89" spans="1:8" s="89" customFormat="1" ht="13.8" x14ac:dyDescent="0.2">
      <c r="A89" s="37" t="s">
        <v>950</v>
      </c>
      <c r="B89" s="42" t="s">
        <v>1032</v>
      </c>
      <c r="C89" s="38">
        <v>1009987.97</v>
      </c>
      <c r="D89" s="38">
        <v>0</v>
      </c>
      <c r="E89" s="38">
        <v>1009987.97</v>
      </c>
      <c r="F89" s="38">
        <v>0</v>
      </c>
      <c r="G89" s="35">
        <v>0</v>
      </c>
      <c r="H89" s="55">
        <v>0</v>
      </c>
    </row>
    <row r="90" spans="1:8" s="89" customFormat="1" ht="13.8" x14ac:dyDescent="0.2">
      <c r="A90" s="37" t="s">
        <v>954</v>
      </c>
      <c r="B90" s="42" t="s">
        <v>955</v>
      </c>
      <c r="C90" s="38">
        <v>0</v>
      </c>
      <c r="D90" s="38">
        <v>60000</v>
      </c>
      <c r="E90" s="38">
        <v>60000</v>
      </c>
      <c r="F90" s="38">
        <v>60000</v>
      </c>
      <c r="G90" s="35">
        <v>100</v>
      </c>
      <c r="H90" s="55">
        <v>60000</v>
      </c>
    </row>
    <row r="91" spans="1:8" s="89" customFormat="1" ht="13.8" x14ac:dyDescent="0.2">
      <c r="A91" s="37" t="s">
        <v>956</v>
      </c>
      <c r="B91" s="42" t="s">
        <v>957</v>
      </c>
      <c r="C91" s="38">
        <v>2892000</v>
      </c>
      <c r="D91" s="38">
        <v>0</v>
      </c>
      <c r="E91" s="38">
        <v>2892000</v>
      </c>
      <c r="F91" s="38">
        <v>4676250.55</v>
      </c>
      <c r="G91" s="35">
        <v>161.69607710926695</v>
      </c>
      <c r="H91" s="55">
        <v>0</v>
      </c>
    </row>
    <row r="92" spans="1:8" s="89" customFormat="1" ht="13.8" x14ac:dyDescent="0.2">
      <c r="A92" s="37" t="s">
        <v>958</v>
      </c>
      <c r="B92" s="42" t="s">
        <v>959</v>
      </c>
      <c r="C92" s="38">
        <v>540193.21</v>
      </c>
      <c r="D92" s="38">
        <v>30000</v>
      </c>
      <c r="E92" s="38">
        <v>570193.21</v>
      </c>
      <c r="F92" s="38">
        <v>570193.21</v>
      </c>
      <c r="G92" s="35">
        <v>100</v>
      </c>
      <c r="H92" s="55">
        <v>570193.21</v>
      </c>
    </row>
    <row r="93" spans="1:8" s="89" customFormat="1" ht="13.8" x14ac:dyDescent="0.2">
      <c r="A93" s="37" t="s">
        <v>960</v>
      </c>
      <c r="B93" s="42" t="s">
        <v>961</v>
      </c>
      <c r="C93" s="38">
        <v>3167000</v>
      </c>
      <c r="D93" s="38">
        <v>0</v>
      </c>
      <c r="E93" s="38">
        <v>3167000</v>
      </c>
      <c r="F93" s="38">
        <v>675.62</v>
      </c>
      <c r="G93" s="35">
        <v>2.1333122829175877E-2</v>
      </c>
      <c r="H93" s="55">
        <v>675.62</v>
      </c>
    </row>
    <row r="94" spans="1:8" s="89" customFormat="1" ht="13.8" x14ac:dyDescent="0.2">
      <c r="A94" s="37" t="s">
        <v>962</v>
      </c>
      <c r="B94" s="42" t="s">
        <v>1033</v>
      </c>
      <c r="C94" s="38">
        <v>107280</v>
      </c>
      <c r="D94" s="38">
        <v>64484.77</v>
      </c>
      <c r="E94" s="38">
        <v>171764.77</v>
      </c>
      <c r="F94" s="38">
        <v>182280</v>
      </c>
      <c r="G94" s="35">
        <v>106.1218781942304</v>
      </c>
      <c r="H94" s="55">
        <v>182280</v>
      </c>
    </row>
    <row r="95" spans="1:8" s="89" customFormat="1" ht="13.8" x14ac:dyDescent="0.2">
      <c r="A95" s="37" t="s">
        <v>964</v>
      </c>
      <c r="B95" s="42" t="s">
        <v>965</v>
      </c>
      <c r="C95" s="38">
        <v>7070680.6799999997</v>
      </c>
      <c r="D95" s="38">
        <v>0</v>
      </c>
      <c r="E95" s="38">
        <v>7070680.6799999997</v>
      </c>
      <c r="F95" s="38">
        <v>0</v>
      </c>
      <c r="G95" s="35">
        <v>0</v>
      </c>
      <c r="H95" s="55">
        <v>0</v>
      </c>
    </row>
    <row r="96" spans="1:8" s="89" customFormat="1" ht="13.8" x14ac:dyDescent="0.2">
      <c r="A96" s="37" t="s">
        <v>966</v>
      </c>
      <c r="B96" s="42" t="s">
        <v>967</v>
      </c>
      <c r="C96" s="38">
        <v>121744.8</v>
      </c>
      <c r="D96" s="38">
        <v>0</v>
      </c>
      <c r="E96" s="38">
        <v>121744.8</v>
      </c>
      <c r="F96" s="38">
        <v>0</v>
      </c>
      <c r="G96" s="35">
        <v>0</v>
      </c>
      <c r="H96" s="55">
        <v>0</v>
      </c>
    </row>
    <row r="97" spans="1:8" s="89" customFormat="1" ht="13.8" x14ac:dyDescent="0.2">
      <c r="A97" s="37" t="s">
        <v>968</v>
      </c>
      <c r="B97" s="42" t="s">
        <v>969</v>
      </c>
      <c r="C97" s="38">
        <v>0</v>
      </c>
      <c r="D97" s="38">
        <v>27000</v>
      </c>
      <c r="E97" s="38">
        <v>27000</v>
      </c>
      <c r="F97" s="38">
        <v>27000</v>
      </c>
      <c r="G97" s="35">
        <v>100</v>
      </c>
      <c r="H97" s="55">
        <v>27000</v>
      </c>
    </row>
    <row r="98" spans="1:8" s="89" customFormat="1" ht="13.8" x14ac:dyDescent="0.2">
      <c r="A98" s="37" t="s">
        <v>970</v>
      </c>
      <c r="B98" s="42" t="s">
        <v>1034</v>
      </c>
      <c r="C98" s="38">
        <v>0</v>
      </c>
      <c r="D98" s="38">
        <v>22294046.34</v>
      </c>
      <c r="E98" s="38">
        <v>22294046.34</v>
      </c>
      <c r="F98" s="38">
        <v>22294046.34</v>
      </c>
      <c r="G98" s="35">
        <v>100</v>
      </c>
      <c r="H98" s="55">
        <v>0</v>
      </c>
    </row>
    <row r="99" spans="1:8" s="89" customFormat="1" ht="13.8" x14ac:dyDescent="0.2">
      <c r="A99" s="37" t="s">
        <v>972</v>
      </c>
      <c r="B99" s="42" t="s">
        <v>973</v>
      </c>
      <c r="C99" s="38">
        <v>0</v>
      </c>
      <c r="D99" s="38">
        <v>0</v>
      </c>
      <c r="E99" s="38">
        <v>0</v>
      </c>
      <c r="F99" s="38">
        <v>196337.18</v>
      </c>
      <c r="G99" s="35">
        <v>0</v>
      </c>
      <c r="H99" s="55">
        <v>98168.59</v>
      </c>
    </row>
    <row r="100" spans="1:8" s="89" customFormat="1" ht="13.8" x14ac:dyDescent="0.2">
      <c r="A100" s="37" t="s">
        <v>1035</v>
      </c>
      <c r="B100" s="42" t="s">
        <v>1036</v>
      </c>
      <c r="C100" s="38">
        <v>0</v>
      </c>
      <c r="D100" s="38">
        <v>0</v>
      </c>
      <c r="E100" s="38">
        <v>0</v>
      </c>
      <c r="F100" s="38">
        <v>295857.84000000003</v>
      </c>
      <c r="G100" s="35">
        <v>0</v>
      </c>
      <c r="H100" s="55">
        <v>145857.84</v>
      </c>
    </row>
    <row r="101" spans="1:8" s="89" customFormat="1" ht="13.8" x14ac:dyDescent="0.2">
      <c r="A101" s="37" t="s">
        <v>974</v>
      </c>
      <c r="B101" s="42" t="s">
        <v>975</v>
      </c>
      <c r="C101" s="38">
        <v>50000</v>
      </c>
      <c r="D101" s="38">
        <v>0</v>
      </c>
      <c r="E101" s="38">
        <v>50000</v>
      </c>
      <c r="F101" s="38">
        <v>0</v>
      </c>
      <c r="G101" s="35">
        <v>0</v>
      </c>
      <c r="H101" s="55">
        <v>0</v>
      </c>
    </row>
    <row r="102" spans="1:8" s="89" customFormat="1" ht="13.8" x14ac:dyDescent="0.2">
      <c r="A102" s="37" t="s">
        <v>976</v>
      </c>
      <c r="B102" s="42" t="s">
        <v>977</v>
      </c>
      <c r="C102" s="38">
        <v>0</v>
      </c>
      <c r="D102" s="38">
        <v>1500000</v>
      </c>
      <c r="E102" s="38">
        <v>1500000</v>
      </c>
      <c r="F102" s="38">
        <v>1500000</v>
      </c>
      <c r="G102" s="35">
        <v>100</v>
      </c>
      <c r="H102" s="55">
        <v>0</v>
      </c>
    </row>
    <row r="103" spans="1:8" s="89" customFormat="1" ht="13.8" x14ac:dyDescent="0.2">
      <c r="A103" s="37" t="s">
        <v>1037</v>
      </c>
      <c r="B103" s="42" t="s">
        <v>1038</v>
      </c>
      <c r="C103" s="38">
        <v>0</v>
      </c>
      <c r="D103" s="38">
        <v>10000000</v>
      </c>
      <c r="E103" s="38">
        <v>10000000</v>
      </c>
      <c r="F103" s="38">
        <v>10000000</v>
      </c>
      <c r="G103" s="35">
        <v>100</v>
      </c>
      <c r="H103" s="55">
        <v>1000000</v>
      </c>
    </row>
    <row r="104" spans="1:8" s="89" customFormat="1" ht="13.8" x14ac:dyDescent="0.2">
      <c r="A104" s="37" t="s">
        <v>1039</v>
      </c>
      <c r="B104" s="42" t="s">
        <v>1040</v>
      </c>
      <c r="C104" s="38">
        <v>0</v>
      </c>
      <c r="D104" s="38">
        <v>0</v>
      </c>
      <c r="E104" s="38">
        <v>0</v>
      </c>
      <c r="F104" s="38">
        <v>-500000</v>
      </c>
      <c r="G104" s="35">
        <v>0</v>
      </c>
      <c r="H104" s="55">
        <v>-500000</v>
      </c>
    </row>
    <row r="105" spans="1:8" s="89" customFormat="1" ht="13.8" x14ac:dyDescent="0.2">
      <c r="A105" s="37" t="s">
        <v>978</v>
      </c>
      <c r="B105" s="42" t="s">
        <v>979</v>
      </c>
      <c r="C105" s="38">
        <v>700000</v>
      </c>
      <c r="D105" s="38">
        <v>0</v>
      </c>
      <c r="E105" s="38">
        <v>700000</v>
      </c>
      <c r="F105" s="38">
        <v>-70834.19</v>
      </c>
      <c r="G105" s="35">
        <v>-10.11917</v>
      </c>
      <c r="H105" s="55">
        <v>-70834.19</v>
      </c>
    </row>
    <row r="106" spans="1:8" s="89" customFormat="1" ht="13.8" x14ac:dyDescent="0.2">
      <c r="A106" s="37" t="s">
        <v>980</v>
      </c>
      <c r="B106" s="42" t="s">
        <v>981</v>
      </c>
      <c r="C106" s="38">
        <v>700000</v>
      </c>
      <c r="D106" s="38">
        <v>104821.3</v>
      </c>
      <c r="E106" s="38">
        <v>804821.3</v>
      </c>
      <c r="F106" s="38">
        <v>237520.53</v>
      </c>
      <c r="G106" s="35">
        <v>29.512207244018018</v>
      </c>
      <c r="H106" s="55">
        <v>69399.23</v>
      </c>
    </row>
    <row r="107" spans="1:8" s="89" customFormat="1" ht="13.8" x14ac:dyDescent="0.2">
      <c r="A107" s="37" t="s">
        <v>982</v>
      </c>
      <c r="B107" s="42" t="s">
        <v>983</v>
      </c>
      <c r="C107" s="38">
        <v>0</v>
      </c>
      <c r="D107" s="38">
        <v>20000</v>
      </c>
      <c r="E107" s="38">
        <v>20000</v>
      </c>
      <c r="F107" s="38">
        <v>20000</v>
      </c>
      <c r="G107" s="35">
        <v>100</v>
      </c>
      <c r="H107" s="55">
        <v>20000</v>
      </c>
    </row>
    <row r="108" spans="1:8" s="89" customFormat="1" ht="13.8" x14ac:dyDescent="0.2">
      <c r="A108" s="37" t="s">
        <v>984</v>
      </c>
      <c r="B108" s="42" t="s">
        <v>985</v>
      </c>
      <c r="C108" s="38">
        <v>1133973.48</v>
      </c>
      <c r="D108" s="38">
        <v>0</v>
      </c>
      <c r="E108" s="38">
        <v>1133973.48</v>
      </c>
      <c r="F108" s="38">
        <v>61868.36</v>
      </c>
      <c r="G108" s="35">
        <v>5.4558912612312591</v>
      </c>
      <c r="H108" s="55">
        <v>42871.56</v>
      </c>
    </row>
    <row r="109" spans="1:8" s="89" customFormat="1" ht="13.8" x14ac:dyDescent="0.2">
      <c r="A109" s="37" t="s">
        <v>986</v>
      </c>
      <c r="B109" s="42" t="s">
        <v>987</v>
      </c>
      <c r="C109" s="38">
        <v>1750000</v>
      </c>
      <c r="D109" s="38">
        <v>0</v>
      </c>
      <c r="E109" s="38">
        <v>1750000</v>
      </c>
      <c r="F109" s="38">
        <v>1085065.8400000001</v>
      </c>
      <c r="G109" s="35">
        <v>62.003762285714295</v>
      </c>
      <c r="H109" s="55">
        <v>641478.12</v>
      </c>
    </row>
    <row r="110" spans="1:8" s="89" customFormat="1" ht="13.8" x14ac:dyDescent="0.2">
      <c r="A110" s="37" t="s">
        <v>988</v>
      </c>
      <c r="B110" s="42" t="s">
        <v>989</v>
      </c>
      <c r="C110" s="38">
        <v>798175.87</v>
      </c>
      <c r="D110" s="38">
        <v>0</v>
      </c>
      <c r="E110" s="38">
        <v>798175.87</v>
      </c>
      <c r="F110" s="38">
        <v>448842.47</v>
      </c>
      <c r="G110" s="35">
        <v>56.233530337117308</v>
      </c>
      <c r="H110" s="55">
        <v>386624.12</v>
      </c>
    </row>
    <row r="111" spans="1:8" s="89" customFormat="1" ht="13.8" x14ac:dyDescent="0.2">
      <c r="A111" s="37" t="s">
        <v>990</v>
      </c>
      <c r="B111" s="42" t="s">
        <v>991</v>
      </c>
      <c r="C111" s="38">
        <v>0</v>
      </c>
      <c r="D111" s="38">
        <v>510414.4</v>
      </c>
      <c r="E111" s="38">
        <v>510414.4</v>
      </c>
      <c r="F111" s="38">
        <v>510414.4</v>
      </c>
      <c r="G111" s="35">
        <v>100</v>
      </c>
      <c r="H111" s="55">
        <v>510414.4</v>
      </c>
    </row>
    <row r="112" spans="1:8" s="89" customFormat="1" ht="13.8" x14ac:dyDescent="0.2">
      <c r="A112" s="37" t="s">
        <v>992</v>
      </c>
      <c r="B112" s="42" t="s">
        <v>993</v>
      </c>
      <c r="C112" s="38">
        <v>2707500</v>
      </c>
      <c r="D112" s="38">
        <v>0</v>
      </c>
      <c r="E112" s="38">
        <v>2707500</v>
      </c>
      <c r="F112" s="38">
        <v>0</v>
      </c>
      <c r="G112" s="35">
        <v>0</v>
      </c>
      <c r="H112" s="55">
        <v>0</v>
      </c>
    </row>
    <row r="113" spans="1:8" s="89" customFormat="1" ht="13.8" x14ac:dyDescent="0.2">
      <c r="A113" s="37" t="s">
        <v>994</v>
      </c>
      <c r="B113" s="42" t="s">
        <v>995</v>
      </c>
      <c r="C113" s="38">
        <v>0</v>
      </c>
      <c r="D113" s="38">
        <v>112025.14</v>
      </c>
      <c r="E113" s="38">
        <v>112025.14</v>
      </c>
      <c r="F113" s="38">
        <v>112025.14</v>
      </c>
      <c r="G113" s="35">
        <v>100</v>
      </c>
      <c r="H113" s="55">
        <v>112025.14</v>
      </c>
    </row>
    <row r="114" spans="1:8" s="89" customFormat="1" ht="13.8" x14ac:dyDescent="0.2">
      <c r="A114" s="37" t="s">
        <v>996</v>
      </c>
      <c r="B114" s="42" t="s">
        <v>997</v>
      </c>
      <c r="C114" s="38">
        <v>0</v>
      </c>
      <c r="D114" s="38">
        <v>22908.97</v>
      </c>
      <c r="E114" s="38">
        <v>22908.97</v>
      </c>
      <c r="F114" s="38">
        <v>22908.97</v>
      </c>
      <c r="G114" s="35">
        <v>100</v>
      </c>
      <c r="H114" s="55">
        <v>22908.97</v>
      </c>
    </row>
    <row r="115" spans="1:8" s="89" customFormat="1" ht="13.8" x14ac:dyDescent="0.2">
      <c r="A115" s="37" t="s">
        <v>1041</v>
      </c>
      <c r="B115" s="42" t="s">
        <v>1042</v>
      </c>
      <c r="C115" s="38">
        <v>6503192482.6199999</v>
      </c>
      <c r="D115" s="38">
        <v>9567647.6500000004</v>
      </c>
      <c r="E115" s="38">
        <v>6512760130.2700005</v>
      </c>
      <c r="F115" s="38">
        <v>3572933668.0300002</v>
      </c>
      <c r="G115" s="35">
        <v>54.860513769326808</v>
      </c>
      <c r="H115" s="55">
        <v>3511467709.8899999</v>
      </c>
    </row>
    <row r="116" spans="1:8" s="89" customFormat="1" ht="13.8" x14ac:dyDescent="0.2">
      <c r="A116" s="37" t="s">
        <v>1002</v>
      </c>
      <c r="B116" s="42" t="s">
        <v>1003</v>
      </c>
      <c r="C116" s="38">
        <v>0</v>
      </c>
      <c r="D116" s="38">
        <v>145060121.94999999</v>
      </c>
      <c r="E116" s="38">
        <v>145060121.94999999</v>
      </c>
      <c r="F116" s="38">
        <v>141700895.72999999</v>
      </c>
      <c r="G116" s="35">
        <v>97.684252450057997</v>
      </c>
      <c r="H116" s="55">
        <v>119932.61</v>
      </c>
    </row>
    <row r="117" spans="1:8" s="89" customFormat="1" ht="13.8" x14ac:dyDescent="0.2">
      <c r="A117" s="37" t="s">
        <v>1004</v>
      </c>
      <c r="B117" s="42" t="s">
        <v>1005</v>
      </c>
      <c r="C117" s="38">
        <v>0</v>
      </c>
      <c r="D117" s="38">
        <v>600000</v>
      </c>
      <c r="E117" s="38">
        <v>600000</v>
      </c>
      <c r="F117" s="38">
        <v>600000</v>
      </c>
      <c r="G117" s="35">
        <v>100</v>
      </c>
      <c r="H117" s="55">
        <v>0</v>
      </c>
    </row>
    <row r="118" spans="1:8" s="89" customFormat="1" ht="13.8" x14ac:dyDescent="0.2">
      <c r="A118" s="37" t="s">
        <v>1006</v>
      </c>
      <c r="B118" s="42" t="s">
        <v>1007</v>
      </c>
      <c r="C118" s="38">
        <v>0</v>
      </c>
      <c r="D118" s="38">
        <v>0</v>
      </c>
      <c r="E118" s="38">
        <v>0</v>
      </c>
      <c r="F118" s="38">
        <v>445904.35</v>
      </c>
      <c r="G118" s="35">
        <v>0</v>
      </c>
      <c r="H118" s="55">
        <v>0</v>
      </c>
    </row>
    <row r="119" spans="1:8" s="89" customFormat="1" ht="13.8" x14ac:dyDescent="0.2">
      <c r="A119" s="122" t="s">
        <v>264</v>
      </c>
      <c r="B119" s="123" t="s">
        <v>69</v>
      </c>
      <c r="C119" s="66">
        <v>7454031859.1800003</v>
      </c>
      <c r="D119" s="66">
        <v>262091842.87</v>
      </c>
      <c r="E119" s="66">
        <v>7716123702.0500002</v>
      </c>
      <c r="F119" s="66">
        <v>4118526073.0799999</v>
      </c>
      <c r="G119" s="71">
        <v>53.375583804933044</v>
      </c>
      <c r="H119" s="68">
        <v>3744238533.6700001</v>
      </c>
    </row>
    <row r="120" spans="1:8" ht="13.8" x14ac:dyDescent="0.3">
      <c r="A120" s="39" t="s">
        <v>2091</v>
      </c>
      <c r="B120" s="39"/>
      <c r="C120" s="39"/>
      <c r="D120" s="39"/>
      <c r="E120" s="39"/>
      <c r="F120" s="39"/>
      <c r="G120" s="39"/>
      <c r="H120" s="53"/>
    </row>
  </sheetData>
  <mergeCells count="4">
    <mergeCell ref="A2:H2"/>
    <mergeCell ref="A5:B6"/>
    <mergeCell ref="A1:H1"/>
    <mergeCell ref="A119:B119"/>
  </mergeCells>
  <printOptions horizontalCentered="1"/>
  <pageMargins left="0.70866141732283472" right="0.70866141732283472" top="1.5748031496062993" bottom="0.64" header="0.59055118110236227" footer="0.31496062992125984"/>
  <pageSetup paperSize="9" scale="95" fitToHeight="0" orientation="landscape" r:id="rId1"/>
  <headerFooter scaleWithDoc="0">
    <oddHeader>&amp;L&amp;G&amp;R&amp;"-,Negrita"&amp;12
Intervención General</oddHeader>
    <oddFooter>&amp;R&amp;P</oddFooter>
  </headerFooter>
  <ignoredErrors>
    <ignoredError sqref="A7:A118" numberStoredAsText="1"/>
  </ignoredErrors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68"/>
  <sheetViews>
    <sheetView zoomScale="80" zoomScaleNormal="80" workbookViewId="0">
      <selection sqref="A1:L1"/>
    </sheetView>
  </sheetViews>
  <sheetFormatPr baseColWidth="10" defaultRowHeight="10.199999999999999" x14ac:dyDescent="0.2"/>
  <cols>
    <col min="1" max="1" width="4.28515625" customWidth="1"/>
    <col min="2" max="2" width="54.5703125" bestFit="1" customWidth="1"/>
    <col min="3" max="3" width="17.28515625" customWidth="1"/>
    <col min="4" max="4" width="124.5703125" bestFit="1" customWidth="1"/>
    <col min="5" max="5" width="19.28515625" style="63" bestFit="1" customWidth="1"/>
    <col min="6" max="6" width="19.7109375" style="63" bestFit="1" customWidth="1"/>
    <col min="7" max="7" width="21.28515625" style="63" bestFit="1" customWidth="1"/>
    <col min="8" max="9" width="19.28515625" style="63" bestFit="1" customWidth="1"/>
    <col min="10" max="10" width="18" style="63" bestFit="1" customWidth="1"/>
    <col min="11" max="11" width="20" style="64" bestFit="1" customWidth="1"/>
    <col min="12" max="12" width="18" style="63" bestFit="1" customWidth="1"/>
  </cols>
  <sheetData>
    <row r="1" spans="1:12" s="77" customFormat="1" ht="26.25" customHeight="1" x14ac:dyDescent="0.35">
      <c r="A1" s="131" t="s">
        <v>65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</row>
    <row r="2" spans="1:12" x14ac:dyDescent="0.2">
      <c r="A2" s="3"/>
      <c r="B2" s="6"/>
      <c r="C2" s="3"/>
      <c r="D2" s="6"/>
      <c r="E2" s="56"/>
      <c r="F2" s="56"/>
      <c r="G2" s="56"/>
      <c r="H2" s="57"/>
      <c r="I2" s="57"/>
      <c r="J2" s="34"/>
      <c r="K2" s="36"/>
      <c r="L2" s="34"/>
    </row>
    <row r="3" spans="1:12" s="89" customFormat="1" x14ac:dyDescent="0.2">
      <c r="A3" s="3"/>
      <c r="B3" s="6"/>
      <c r="C3" s="3"/>
      <c r="D3" s="6"/>
      <c r="E3" s="56"/>
      <c r="F3" s="56"/>
      <c r="G3" s="56"/>
      <c r="H3" s="57"/>
      <c r="I3" s="57"/>
      <c r="J3" s="34"/>
      <c r="K3" s="36"/>
      <c r="L3" s="34"/>
    </row>
    <row r="4" spans="1:12" x14ac:dyDescent="0.2">
      <c r="A4" s="11" t="s">
        <v>66</v>
      </c>
      <c r="B4" s="7"/>
      <c r="C4" s="2"/>
      <c r="D4" s="8"/>
      <c r="E4" s="57"/>
      <c r="F4" s="58"/>
      <c r="G4" s="58"/>
      <c r="H4" s="57"/>
      <c r="I4" s="57"/>
      <c r="J4" s="34"/>
      <c r="K4" s="36"/>
      <c r="L4" s="34"/>
    </row>
    <row r="5" spans="1:12" ht="28.8" x14ac:dyDescent="0.2">
      <c r="A5" s="110" t="s">
        <v>45</v>
      </c>
      <c r="B5" s="111"/>
      <c r="C5" s="110" t="s">
        <v>51</v>
      </c>
      <c r="D5" s="111"/>
      <c r="E5" s="59" t="s">
        <v>13</v>
      </c>
      <c r="F5" s="59" t="s">
        <v>42</v>
      </c>
      <c r="G5" s="59" t="s">
        <v>0</v>
      </c>
      <c r="H5" s="59" t="s">
        <v>40</v>
      </c>
      <c r="I5" s="59" t="s">
        <v>41</v>
      </c>
      <c r="J5" s="33" t="s">
        <v>1</v>
      </c>
      <c r="K5" s="60" t="s">
        <v>39</v>
      </c>
      <c r="L5" s="59" t="s">
        <v>14</v>
      </c>
    </row>
    <row r="6" spans="1:12" ht="14.4" x14ac:dyDescent="0.2">
      <c r="A6" s="112"/>
      <c r="B6" s="113"/>
      <c r="C6" s="112"/>
      <c r="D6" s="113"/>
      <c r="E6" s="61" t="s">
        <v>2</v>
      </c>
      <c r="F6" s="61" t="s">
        <v>2</v>
      </c>
      <c r="G6" s="61" t="s">
        <v>2</v>
      </c>
      <c r="H6" s="61" t="s">
        <v>2</v>
      </c>
      <c r="I6" s="61" t="s">
        <v>2</v>
      </c>
      <c r="J6" s="61" t="s">
        <v>2</v>
      </c>
      <c r="K6" s="62" t="s">
        <v>34</v>
      </c>
      <c r="L6" s="61" t="s">
        <v>2</v>
      </c>
    </row>
    <row r="7" spans="1:12" ht="13.8" x14ac:dyDescent="0.2">
      <c r="A7" s="37" t="s">
        <v>422</v>
      </c>
      <c r="B7" s="16" t="s">
        <v>423</v>
      </c>
      <c r="C7" s="16" t="s">
        <v>1043</v>
      </c>
      <c r="D7" s="16" t="s">
        <v>1044</v>
      </c>
      <c r="E7" s="86">
        <v>271000</v>
      </c>
      <c r="F7" s="86">
        <v>0</v>
      </c>
      <c r="G7" s="86">
        <v>271000</v>
      </c>
      <c r="H7" s="86">
        <v>271000</v>
      </c>
      <c r="I7" s="86">
        <v>271000</v>
      </c>
      <c r="J7" s="86">
        <v>203250</v>
      </c>
      <c r="K7" s="97">
        <v>75</v>
      </c>
      <c r="L7" s="86">
        <v>0</v>
      </c>
    </row>
    <row r="8" spans="1:12" ht="13.8" x14ac:dyDescent="0.2">
      <c r="A8" s="37" t="s">
        <v>69</v>
      </c>
      <c r="B8" s="16" t="s">
        <v>69</v>
      </c>
      <c r="C8" s="16" t="s">
        <v>1045</v>
      </c>
      <c r="D8" s="16" t="s">
        <v>1046</v>
      </c>
      <c r="E8" s="86">
        <v>32000</v>
      </c>
      <c r="F8" s="86">
        <v>0</v>
      </c>
      <c r="G8" s="86">
        <v>32000</v>
      </c>
      <c r="H8" s="86">
        <v>32000</v>
      </c>
      <c r="I8" s="86">
        <v>32000</v>
      </c>
      <c r="J8" s="86">
        <v>24000</v>
      </c>
      <c r="K8" s="97">
        <v>75</v>
      </c>
      <c r="L8" s="86">
        <v>0</v>
      </c>
    </row>
    <row r="9" spans="1:12" ht="13.8" x14ac:dyDescent="0.2">
      <c r="A9" s="37" t="s">
        <v>69</v>
      </c>
      <c r="B9" s="16" t="s">
        <v>69</v>
      </c>
      <c r="C9" s="16" t="s">
        <v>1047</v>
      </c>
      <c r="D9" s="16" t="s">
        <v>1048</v>
      </c>
      <c r="E9" s="86">
        <v>27000</v>
      </c>
      <c r="F9" s="86">
        <v>0</v>
      </c>
      <c r="G9" s="86">
        <v>27000</v>
      </c>
      <c r="H9" s="86">
        <v>27000</v>
      </c>
      <c r="I9" s="86">
        <v>27000</v>
      </c>
      <c r="J9" s="86">
        <v>20250</v>
      </c>
      <c r="K9" s="97">
        <v>75</v>
      </c>
      <c r="L9" s="86">
        <v>0</v>
      </c>
    </row>
    <row r="10" spans="1:12" ht="13.8" x14ac:dyDescent="0.2">
      <c r="A10" s="37" t="s">
        <v>69</v>
      </c>
      <c r="B10" s="16" t="s">
        <v>69</v>
      </c>
      <c r="C10" s="16" t="s">
        <v>1049</v>
      </c>
      <c r="D10" s="16" t="s">
        <v>1050</v>
      </c>
      <c r="E10" s="86">
        <v>39400</v>
      </c>
      <c r="F10" s="86">
        <v>0</v>
      </c>
      <c r="G10" s="86">
        <v>39400</v>
      </c>
      <c r="H10" s="86">
        <v>39400</v>
      </c>
      <c r="I10" s="86">
        <v>39400</v>
      </c>
      <c r="J10" s="86">
        <v>29550</v>
      </c>
      <c r="K10" s="97">
        <v>75</v>
      </c>
      <c r="L10" s="86">
        <v>0</v>
      </c>
    </row>
    <row r="11" spans="1:12" ht="13.8" x14ac:dyDescent="0.2">
      <c r="A11" s="37" t="s">
        <v>69</v>
      </c>
      <c r="B11" s="16" t="s">
        <v>69</v>
      </c>
      <c r="C11" s="27" t="s">
        <v>124</v>
      </c>
      <c r="D11" s="27" t="s">
        <v>69</v>
      </c>
      <c r="E11" s="106">
        <v>369400</v>
      </c>
      <c r="F11" s="106">
        <v>0</v>
      </c>
      <c r="G11" s="106">
        <v>369400</v>
      </c>
      <c r="H11" s="106">
        <v>369400</v>
      </c>
      <c r="I11" s="106">
        <v>369400</v>
      </c>
      <c r="J11" s="106">
        <v>277050</v>
      </c>
      <c r="K11" s="101">
        <v>75</v>
      </c>
      <c r="L11" s="106">
        <v>0</v>
      </c>
    </row>
    <row r="12" spans="1:12" ht="13.8" x14ac:dyDescent="0.2">
      <c r="A12" s="37" t="s">
        <v>424</v>
      </c>
      <c r="B12" s="16" t="s">
        <v>425</v>
      </c>
      <c r="C12" s="16" t="s">
        <v>1051</v>
      </c>
      <c r="D12" s="16" t="s">
        <v>1052</v>
      </c>
      <c r="E12" s="86">
        <v>1000</v>
      </c>
      <c r="F12" s="86">
        <v>0</v>
      </c>
      <c r="G12" s="86">
        <v>1000</v>
      </c>
      <c r="H12" s="86">
        <v>0</v>
      </c>
      <c r="I12" s="86">
        <v>0</v>
      </c>
      <c r="J12" s="86">
        <v>0</v>
      </c>
      <c r="K12" s="97">
        <v>0</v>
      </c>
      <c r="L12" s="86">
        <v>0</v>
      </c>
    </row>
    <row r="13" spans="1:12" ht="13.8" x14ac:dyDescent="0.2">
      <c r="A13" s="37" t="s">
        <v>69</v>
      </c>
      <c r="B13" s="16" t="s">
        <v>69</v>
      </c>
      <c r="C13" s="16" t="s">
        <v>1053</v>
      </c>
      <c r="D13" s="16" t="s">
        <v>1935</v>
      </c>
      <c r="E13" s="86">
        <v>41500</v>
      </c>
      <c r="F13" s="86">
        <v>0</v>
      </c>
      <c r="G13" s="86">
        <v>41500</v>
      </c>
      <c r="H13" s="86">
        <v>2464.41</v>
      </c>
      <c r="I13" s="86">
        <v>2464.41</v>
      </c>
      <c r="J13" s="86">
        <v>2464.41</v>
      </c>
      <c r="K13" s="97">
        <v>5.9383373493975897</v>
      </c>
      <c r="L13" s="86">
        <v>2464.41</v>
      </c>
    </row>
    <row r="14" spans="1:12" ht="13.8" x14ac:dyDescent="0.2">
      <c r="A14" s="37" t="s">
        <v>69</v>
      </c>
      <c r="B14" s="16" t="s">
        <v>69</v>
      </c>
      <c r="C14" s="27" t="s">
        <v>124</v>
      </c>
      <c r="D14" s="27" t="s">
        <v>69</v>
      </c>
      <c r="E14" s="106">
        <v>42500</v>
      </c>
      <c r="F14" s="106">
        <v>0</v>
      </c>
      <c r="G14" s="106">
        <v>42500</v>
      </c>
      <c r="H14" s="106">
        <v>2464.41</v>
      </c>
      <c r="I14" s="106">
        <v>2464.41</v>
      </c>
      <c r="J14" s="106">
        <v>2464.41</v>
      </c>
      <c r="K14" s="101">
        <v>5.7986117647058801</v>
      </c>
      <c r="L14" s="106">
        <v>2464.41</v>
      </c>
    </row>
    <row r="15" spans="1:12" ht="13.8" x14ac:dyDescent="0.2">
      <c r="A15" s="37" t="s">
        <v>430</v>
      </c>
      <c r="B15" s="16" t="s">
        <v>431</v>
      </c>
      <c r="C15" s="16" t="s">
        <v>1054</v>
      </c>
      <c r="D15" s="16" t="s">
        <v>1055</v>
      </c>
      <c r="E15" s="86">
        <v>1000</v>
      </c>
      <c r="F15" s="86">
        <v>0</v>
      </c>
      <c r="G15" s="86">
        <v>1000</v>
      </c>
      <c r="H15" s="86">
        <v>0</v>
      </c>
      <c r="I15" s="86">
        <v>0</v>
      </c>
      <c r="J15" s="86">
        <v>0</v>
      </c>
      <c r="K15" s="97">
        <v>0</v>
      </c>
      <c r="L15" s="86">
        <v>0</v>
      </c>
    </row>
    <row r="16" spans="1:12" ht="13.8" x14ac:dyDescent="0.2">
      <c r="A16" s="37" t="s">
        <v>69</v>
      </c>
      <c r="B16" s="16" t="s">
        <v>69</v>
      </c>
      <c r="C16" s="27" t="s">
        <v>124</v>
      </c>
      <c r="D16" s="27" t="s">
        <v>69</v>
      </c>
      <c r="E16" s="106">
        <v>1000</v>
      </c>
      <c r="F16" s="106">
        <v>0</v>
      </c>
      <c r="G16" s="106">
        <v>1000</v>
      </c>
      <c r="H16" s="106">
        <v>0</v>
      </c>
      <c r="I16" s="106">
        <v>0</v>
      </c>
      <c r="J16" s="106">
        <v>0</v>
      </c>
      <c r="K16" s="101">
        <v>0</v>
      </c>
      <c r="L16" s="106">
        <v>0</v>
      </c>
    </row>
    <row r="17" spans="1:12" ht="13.8" x14ac:dyDescent="0.2">
      <c r="A17" s="37" t="s">
        <v>432</v>
      </c>
      <c r="B17" s="16" t="s">
        <v>433</v>
      </c>
      <c r="C17" s="16" t="s">
        <v>1056</v>
      </c>
      <c r="D17" s="16" t="s">
        <v>1057</v>
      </c>
      <c r="E17" s="86">
        <v>100</v>
      </c>
      <c r="F17" s="86">
        <v>0</v>
      </c>
      <c r="G17" s="86">
        <v>100</v>
      </c>
      <c r="H17" s="86">
        <v>0</v>
      </c>
      <c r="I17" s="86">
        <v>0</v>
      </c>
      <c r="J17" s="86">
        <v>0</v>
      </c>
      <c r="K17" s="97">
        <v>0</v>
      </c>
      <c r="L17" s="86">
        <v>0</v>
      </c>
    </row>
    <row r="18" spans="1:12" ht="13.8" x14ac:dyDescent="0.2">
      <c r="A18" s="37" t="s">
        <v>69</v>
      </c>
      <c r="B18" s="16" t="s">
        <v>69</v>
      </c>
      <c r="C18" s="27" t="s">
        <v>124</v>
      </c>
      <c r="D18" s="27" t="s">
        <v>69</v>
      </c>
      <c r="E18" s="106">
        <v>100</v>
      </c>
      <c r="F18" s="106">
        <v>0</v>
      </c>
      <c r="G18" s="106">
        <v>100</v>
      </c>
      <c r="H18" s="106">
        <v>0</v>
      </c>
      <c r="I18" s="106">
        <v>0</v>
      </c>
      <c r="J18" s="106">
        <v>0</v>
      </c>
      <c r="K18" s="101">
        <v>0</v>
      </c>
      <c r="L18" s="106">
        <v>0</v>
      </c>
    </row>
    <row r="19" spans="1:12" ht="13.8" x14ac:dyDescent="0.2">
      <c r="A19" s="37" t="s">
        <v>434</v>
      </c>
      <c r="B19" s="16" t="s">
        <v>435</v>
      </c>
      <c r="C19" s="16" t="s">
        <v>1058</v>
      </c>
      <c r="D19" s="16" t="s">
        <v>1059</v>
      </c>
      <c r="E19" s="86">
        <v>50000</v>
      </c>
      <c r="F19" s="86">
        <v>0</v>
      </c>
      <c r="G19" s="86">
        <v>50000</v>
      </c>
      <c r="H19" s="86">
        <v>1362.07</v>
      </c>
      <c r="I19" s="86">
        <v>1362.07</v>
      </c>
      <c r="J19" s="86">
        <v>1362.07</v>
      </c>
      <c r="K19" s="97">
        <v>2.7241399999999998</v>
      </c>
      <c r="L19" s="86">
        <v>1362.07</v>
      </c>
    </row>
    <row r="20" spans="1:12" ht="13.8" x14ac:dyDescent="0.2">
      <c r="A20" s="37" t="s">
        <v>69</v>
      </c>
      <c r="B20" s="16" t="s">
        <v>69</v>
      </c>
      <c r="C20" s="16" t="s">
        <v>1060</v>
      </c>
      <c r="D20" s="16" t="s">
        <v>1936</v>
      </c>
      <c r="E20" s="86">
        <v>0</v>
      </c>
      <c r="F20" s="86">
        <v>0</v>
      </c>
      <c r="G20" s="86">
        <v>0</v>
      </c>
      <c r="H20" s="86">
        <v>2159.6999999999998</v>
      </c>
      <c r="I20" s="86">
        <v>2159.6999999999998</v>
      </c>
      <c r="J20" s="86">
        <v>2159.6999999999998</v>
      </c>
      <c r="K20" s="97">
        <v>0</v>
      </c>
      <c r="L20" s="86">
        <v>1845.1</v>
      </c>
    </row>
    <row r="21" spans="1:12" ht="13.8" x14ac:dyDescent="0.2">
      <c r="A21" s="37" t="s">
        <v>69</v>
      </c>
      <c r="B21" s="16" t="s">
        <v>69</v>
      </c>
      <c r="C21" s="16" t="s">
        <v>1061</v>
      </c>
      <c r="D21" s="16" t="s">
        <v>1062</v>
      </c>
      <c r="E21" s="86">
        <v>65000</v>
      </c>
      <c r="F21" s="86">
        <v>0</v>
      </c>
      <c r="G21" s="86">
        <v>65000</v>
      </c>
      <c r="H21" s="86">
        <v>0</v>
      </c>
      <c r="I21" s="86">
        <v>0</v>
      </c>
      <c r="J21" s="86">
        <v>0</v>
      </c>
      <c r="K21" s="97">
        <v>0</v>
      </c>
      <c r="L21" s="86">
        <v>0</v>
      </c>
    </row>
    <row r="22" spans="1:12" ht="13.8" x14ac:dyDescent="0.2">
      <c r="A22" s="37" t="s">
        <v>69</v>
      </c>
      <c r="B22" s="16" t="s">
        <v>69</v>
      </c>
      <c r="C22" s="16" t="s">
        <v>1063</v>
      </c>
      <c r="D22" s="16" t="s">
        <v>1937</v>
      </c>
      <c r="E22" s="86">
        <v>75000</v>
      </c>
      <c r="F22" s="86">
        <v>0</v>
      </c>
      <c r="G22" s="86">
        <v>75000</v>
      </c>
      <c r="H22" s="86">
        <v>363</v>
      </c>
      <c r="I22" s="86">
        <v>363</v>
      </c>
      <c r="J22" s="86">
        <v>363</v>
      </c>
      <c r="K22" s="97">
        <v>0.48399999999999999</v>
      </c>
      <c r="L22" s="86">
        <v>363</v>
      </c>
    </row>
    <row r="23" spans="1:12" ht="13.8" x14ac:dyDescent="0.2">
      <c r="A23" s="37" t="s">
        <v>69</v>
      </c>
      <c r="B23" s="16" t="s">
        <v>69</v>
      </c>
      <c r="C23" s="16" t="s">
        <v>1064</v>
      </c>
      <c r="D23" s="16" t="s">
        <v>1938</v>
      </c>
      <c r="E23" s="86">
        <v>25000</v>
      </c>
      <c r="F23" s="86">
        <v>0</v>
      </c>
      <c r="G23" s="86">
        <v>25000</v>
      </c>
      <c r="H23" s="86">
        <v>4811.28</v>
      </c>
      <c r="I23" s="86">
        <v>4811.28</v>
      </c>
      <c r="J23" s="86">
        <v>4811.28</v>
      </c>
      <c r="K23" s="97">
        <v>19.24512</v>
      </c>
      <c r="L23" s="86">
        <v>4811.28</v>
      </c>
    </row>
    <row r="24" spans="1:12" ht="13.8" x14ac:dyDescent="0.2">
      <c r="A24" s="37" t="s">
        <v>69</v>
      </c>
      <c r="B24" s="16" t="s">
        <v>69</v>
      </c>
      <c r="C24" s="16" t="s">
        <v>1065</v>
      </c>
      <c r="D24" s="16" t="s">
        <v>1939</v>
      </c>
      <c r="E24" s="86">
        <v>50000</v>
      </c>
      <c r="F24" s="86">
        <v>0</v>
      </c>
      <c r="G24" s="86">
        <v>50000</v>
      </c>
      <c r="H24" s="86">
        <v>0</v>
      </c>
      <c r="I24" s="86">
        <v>0</v>
      </c>
      <c r="J24" s="86">
        <v>0</v>
      </c>
      <c r="K24" s="97">
        <v>0</v>
      </c>
      <c r="L24" s="86">
        <v>0</v>
      </c>
    </row>
    <row r="25" spans="1:12" ht="13.8" x14ac:dyDescent="0.2">
      <c r="A25" s="37" t="s">
        <v>69</v>
      </c>
      <c r="B25" s="16" t="s">
        <v>69</v>
      </c>
      <c r="C25" s="16" t="s">
        <v>1066</v>
      </c>
      <c r="D25" s="16" t="s">
        <v>1067</v>
      </c>
      <c r="E25" s="86">
        <v>1888002.52</v>
      </c>
      <c r="F25" s="86">
        <v>0</v>
      </c>
      <c r="G25" s="86">
        <v>1888002.52</v>
      </c>
      <c r="H25" s="86">
        <v>1550043.73</v>
      </c>
      <c r="I25" s="86">
        <v>1429700.08</v>
      </c>
      <c r="J25" s="86">
        <v>0</v>
      </c>
      <c r="K25" s="97">
        <v>0</v>
      </c>
      <c r="L25" s="86">
        <v>0</v>
      </c>
    </row>
    <row r="26" spans="1:12" ht="13.8" x14ac:dyDescent="0.2">
      <c r="A26" s="37" t="s">
        <v>69</v>
      </c>
      <c r="B26" s="16" t="s">
        <v>69</v>
      </c>
      <c r="C26" s="16" t="s">
        <v>1068</v>
      </c>
      <c r="D26" s="16" t="s">
        <v>1069</v>
      </c>
      <c r="E26" s="86">
        <v>0</v>
      </c>
      <c r="F26" s="86">
        <v>0</v>
      </c>
      <c r="G26" s="86">
        <v>0</v>
      </c>
      <c r="H26" s="86">
        <v>0</v>
      </c>
      <c r="I26" s="86">
        <v>0</v>
      </c>
      <c r="J26" s="86">
        <v>0</v>
      </c>
      <c r="K26" s="97">
        <v>0</v>
      </c>
      <c r="L26" s="86">
        <v>0</v>
      </c>
    </row>
    <row r="27" spans="1:12" ht="13.8" x14ac:dyDescent="0.2">
      <c r="A27" s="37" t="s">
        <v>69</v>
      </c>
      <c r="B27" s="16" t="s">
        <v>69</v>
      </c>
      <c r="C27" s="16" t="s">
        <v>1070</v>
      </c>
      <c r="D27" s="16" t="s">
        <v>1071</v>
      </c>
      <c r="E27" s="86">
        <v>4000</v>
      </c>
      <c r="F27" s="86">
        <v>0</v>
      </c>
      <c r="G27" s="86">
        <v>4000</v>
      </c>
      <c r="H27" s="86">
        <v>1480.57</v>
      </c>
      <c r="I27" s="86">
        <v>1480.57</v>
      </c>
      <c r="J27" s="86">
        <v>1480.57</v>
      </c>
      <c r="K27" s="97">
        <v>37.014249999999997</v>
      </c>
      <c r="L27" s="86">
        <v>1480.57</v>
      </c>
    </row>
    <row r="28" spans="1:12" ht="13.8" x14ac:dyDescent="0.2">
      <c r="A28" s="37" t="s">
        <v>69</v>
      </c>
      <c r="B28" s="16" t="s">
        <v>69</v>
      </c>
      <c r="C28" s="16" t="s">
        <v>1072</v>
      </c>
      <c r="D28" s="16" t="s">
        <v>1073</v>
      </c>
      <c r="E28" s="86">
        <v>28200</v>
      </c>
      <c r="F28" s="86">
        <v>0</v>
      </c>
      <c r="G28" s="86">
        <v>28200</v>
      </c>
      <c r="H28" s="86">
        <v>6186.37</v>
      </c>
      <c r="I28" s="86">
        <v>6186.37</v>
      </c>
      <c r="J28" s="86">
        <v>6186.37</v>
      </c>
      <c r="K28" s="97">
        <v>21.937482269503601</v>
      </c>
      <c r="L28" s="86">
        <v>6186.37</v>
      </c>
    </row>
    <row r="29" spans="1:12" ht="13.8" x14ac:dyDescent="0.2">
      <c r="A29" s="37" t="s">
        <v>69</v>
      </c>
      <c r="B29" s="16" t="s">
        <v>69</v>
      </c>
      <c r="C29" s="16" t="s">
        <v>1074</v>
      </c>
      <c r="D29" s="16" t="s">
        <v>1075</v>
      </c>
      <c r="E29" s="86">
        <v>200000</v>
      </c>
      <c r="F29" s="86">
        <v>0</v>
      </c>
      <c r="G29" s="86">
        <v>200000</v>
      </c>
      <c r="H29" s="86">
        <v>60065.62</v>
      </c>
      <c r="I29" s="86">
        <v>60065.62</v>
      </c>
      <c r="J29" s="86">
        <v>21976.61</v>
      </c>
      <c r="K29" s="97">
        <v>10.988305</v>
      </c>
      <c r="L29" s="86">
        <v>21976.61</v>
      </c>
    </row>
    <row r="30" spans="1:12" ht="13.8" x14ac:dyDescent="0.2">
      <c r="A30" s="37" t="s">
        <v>69</v>
      </c>
      <c r="B30" s="16" t="s">
        <v>69</v>
      </c>
      <c r="C30" s="16" t="s">
        <v>1076</v>
      </c>
      <c r="D30" s="16" t="s">
        <v>1077</v>
      </c>
      <c r="E30" s="86">
        <v>0</v>
      </c>
      <c r="F30" s="86">
        <v>0</v>
      </c>
      <c r="G30" s="86">
        <v>0</v>
      </c>
      <c r="H30" s="86">
        <v>64380.480000000003</v>
      </c>
      <c r="I30" s="86">
        <v>0</v>
      </c>
      <c r="J30" s="86">
        <v>0</v>
      </c>
      <c r="K30" s="97">
        <v>0</v>
      </c>
      <c r="L30" s="86">
        <v>0</v>
      </c>
    </row>
    <row r="31" spans="1:12" ht="13.8" x14ac:dyDescent="0.2">
      <c r="A31" s="37" t="s">
        <v>69</v>
      </c>
      <c r="B31" s="16" t="s">
        <v>69</v>
      </c>
      <c r="C31" s="16" t="s">
        <v>1078</v>
      </c>
      <c r="D31" s="16" t="s">
        <v>1079</v>
      </c>
      <c r="E31" s="86">
        <v>262933</v>
      </c>
      <c r="F31" s="86">
        <v>0</v>
      </c>
      <c r="G31" s="86">
        <v>262933</v>
      </c>
      <c r="H31" s="86">
        <v>2542.21</v>
      </c>
      <c r="I31" s="86">
        <v>2542.21</v>
      </c>
      <c r="J31" s="86">
        <v>2542.21</v>
      </c>
      <c r="K31" s="97">
        <v>0.96686608375518002</v>
      </c>
      <c r="L31" s="86">
        <v>2542.21</v>
      </c>
    </row>
    <row r="32" spans="1:12" ht="13.8" x14ac:dyDescent="0.2">
      <c r="A32" s="37" t="s">
        <v>69</v>
      </c>
      <c r="B32" s="16" t="s">
        <v>69</v>
      </c>
      <c r="C32" s="16" t="s">
        <v>1080</v>
      </c>
      <c r="D32" s="16" t="s">
        <v>1081</v>
      </c>
      <c r="E32" s="86">
        <v>1245500</v>
      </c>
      <c r="F32" s="86">
        <v>0</v>
      </c>
      <c r="G32" s="86">
        <v>1245500</v>
      </c>
      <c r="H32" s="86">
        <v>513263.02</v>
      </c>
      <c r="I32" s="86">
        <v>513263.02</v>
      </c>
      <c r="J32" s="86">
        <v>331679.18</v>
      </c>
      <c r="K32" s="97">
        <v>26.630203131272602</v>
      </c>
      <c r="L32" s="86">
        <v>302553.81</v>
      </c>
    </row>
    <row r="33" spans="1:12" ht="13.8" x14ac:dyDescent="0.2">
      <c r="A33" s="37" t="s">
        <v>69</v>
      </c>
      <c r="B33" s="16" t="s">
        <v>69</v>
      </c>
      <c r="C33" s="16" t="s">
        <v>1082</v>
      </c>
      <c r="D33" s="16" t="s">
        <v>1083</v>
      </c>
      <c r="E33" s="86">
        <v>50000</v>
      </c>
      <c r="F33" s="86">
        <v>0</v>
      </c>
      <c r="G33" s="86">
        <v>50000</v>
      </c>
      <c r="H33" s="86">
        <v>0</v>
      </c>
      <c r="I33" s="86">
        <v>0</v>
      </c>
      <c r="J33" s="86">
        <v>0</v>
      </c>
      <c r="K33" s="97">
        <v>0</v>
      </c>
      <c r="L33" s="86">
        <v>0</v>
      </c>
    </row>
    <row r="34" spans="1:12" ht="13.8" x14ac:dyDescent="0.2">
      <c r="A34" s="37" t="s">
        <v>69</v>
      </c>
      <c r="B34" s="16" t="s">
        <v>69</v>
      </c>
      <c r="C34" s="16" t="s">
        <v>1084</v>
      </c>
      <c r="D34" s="16" t="s">
        <v>1085</v>
      </c>
      <c r="E34" s="86">
        <v>22000</v>
      </c>
      <c r="F34" s="86">
        <v>0</v>
      </c>
      <c r="G34" s="86">
        <v>22000</v>
      </c>
      <c r="H34" s="86">
        <v>0</v>
      </c>
      <c r="I34" s="86">
        <v>0</v>
      </c>
      <c r="J34" s="86">
        <v>0</v>
      </c>
      <c r="K34" s="97">
        <v>0</v>
      </c>
      <c r="L34" s="86">
        <v>0</v>
      </c>
    </row>
    <row r="35" spans="1:12" ht="13.8" x14ac:dyDescent="0.2">
      <c r="A35" s="37" t="s">
        <v>69</v>
      </c>
      <c r="B35" s="16" t="s">
        <v>69</v>
      </c>
      <c r="C35" s="16" t="s">
        <v>1086</v>
      </c>
      <c r="D35" s="16" t="s">
        <v>1940</v>
      </c>
      <c r="E35" s="86">
        <v>142800</v>
      </c>
      <c r="F35" s="86">
        <v>-38452.53</v>
      </c>
      <c r="G35" s="86">
        <v>104347.47</v>
      </c>
      <c r="H35" s="86">
        <v>0</v>
      </c>
      <c r="I35" s="86">
        <v>0</v>
      </c>
      <c r="J35" s="86">
        <v>0</v>
      </c>
      <c r="K35" s="97">
        <v>0</v>
      </c>
      <c r="L35" s="86">
        <v>0</v>
      </c>
    </row>
    <row r="36" spans="1:12" ht="13.8" x14ac:dyDescent="0.2">
      <c r="A36" s="37" t="s">
        <v>69</v>
      </c>
      <c r="B36" s="16" t="s">
        <v>69</v>
      </c>
      <c r="C36" s="16" t="s">
        <v>1087</v>
      </c>
      <c r="D36" s="16" t="s">
        <v>1088</v>
      </c>
      <c r="E36" s="86">
        <v>12000</v>
      </c>
      <c r="F36" s="86">
        <v>0</v>
      </c>
      <c r="G36" s="86">
        <v>12000</v>
      </c>
      <c r="H36" s="86">
        <v>0</v>
      </c>
      <c r="I36" s="86">
        <v>0</v>
      </c>
      <c r="J36" s="86">
        <v>0</v>
      </c>
      <c r="K36" s="97">
        <v>0</v>
      </c>
      <c r="L36" s="86">
        <v>0</v>
      </c>
    </row>
    <row r="37" spans="1:12" ht="13.8" x14ac:dyDescent="0.2">
      <c r="A37" s="37" t="s">
        <v>69</v>
      </c>
      <c r="B37" s="16" t="s">
        <v>69</v>
      </c>
      <c r="C37" s="16" t="s">
        <v>1089</v>
      </c>
      <c r="D37" s="16" t="s">
        <v>1090</v>
      </c>
      <c r="E37" s="86">
        <v>15000</v>
      </c>
      <c r="F37" s="86">
        <v>0</v>
      </c>
      <c r="G37" s="86">
        <v>15000</v>
      </c>
      <c r="H37" s="86">
        <v>0</v>
      </c>
      <c r="I37" s="86">
        <v>0</v>
      </c>
      <c r="J37" s="86">
        <v>0</v>
      </c>
      <c r="K37" s="97">
        <v>0</v>
      </c>
      <c r="L37" s="86">
        <v>0</v>
      </c>
    </row>
    <row r="38" spans="1:12" ht="13.8" x14ac:dyDescent="0.2">
      <c r="A38" s="37" t="s">
        <v>69</v>
      </c>
      <c r="B38" s="16" t="s">
        <v>69</v>
      </c>
      <c r="C38" s="16" t="s">
        <v>1091</v>
      </c>
      <c r="D38" s="16" t="s">
        <v>1941</v>
      </c>
      <c r="E38" s="86">
        <v>44500</v>
      </c>
      <c r="F38" s="86">
        <v>0</v>
      </c>
      <c r="G38" s="86">
        <v>44500</v>
      </c>
      <c r="H38" s="86">
        <v>0</v>
      </c>
      <c r="I38" s="86">
        <v>0</v>
      </c>
      <c r="J38" s="86">
        <v>0</v>
      </c>
      <c r="K38" s="97">
        <v>0</v>
      </c>
      <c r="L38" s="86">
        <v>0</v>
      </c>
    </row>
    <row r="39" spans="1:12" ht="13.8" x14ac:dyDescent="0.2">
      <c r="A39" s="37" t="s">
        <v>69</v>
      </c>
      <c r="B39" s="16" t="s">
        <v>69</v>
      </c>
      <c r="C39" s="16" t="s">
        <v>1092</v>
      </c>
      <c r="D39" s="16" t="s">
        <v>1093</v>
      </c>
      <c r="E39" s="86">
        <v>414783.17</v>
      </c>
      <c r="F39" s="86">
        <v>0</v>
      </c>
      <c r="G39" s="86">
        <v>414783.17</v>
      </c>
      <c r="H39" s="86">
        <v>149179.85999999999</v>
      </c>
      <c r="I39" s="86">
        <v>120179.74</v>
      </c>
      <c r="J39" s="86">
        <v>42215.07</v>
      </c>
      <c r="K39" s="97">
        <v>10.1776236485198</v>
      </c>
      <c r="L39" s="86">
        <v>42215.07</v>
      </c>
    </row>
    <row r="40" spans="1:12" ht="13.8" x14ac:dyDescent="0.2">
      <c r="A40" s="37" t="s">
        <v>69</v>
      </c>
      <c r="B40" s="16" t="s">
        <v>69</v>
      </c>
      <c r="C40" s="16" t="s">
        <v>1094</v>
      </c>
      <c r="D40" s="16" t="s">
        <v>1942</v>
      </c>
      <c r="E40" s="86">
        <v>3000</v>
      </c>
      <c r="F40" s="86">
        <v>0</v>
      </c>
      <c r="G40" s="86">
        <v>3000</v>
      </c>
      <c r="H40" s="86">
        <v>0</v>
      </c>
      <c r="I40" s="86">
        <v>0</v>
      </c>
      <c r="J40" s="86">
        <v>0</v>
      </c>
      <c r="K40" s="97">
        <v>0</v>
      </c>
      <c r="L40" s="86">
        <v>0</v>
      </c>
    </row>
    <row r="41" spans="1:12" ht="13.8" x14ac:dyDescent="0.2">
      <c r="A41" s="37" t="s">
        <v>69</v>
      </c>
      <c r="B41" s="16" t="s">
        <v>69</v>
      </c>
      <c r="C41" s="16" t="s">
        <v>1096</v>
      </c>
      <c r="D41" s="16" t="s">
        <v>1097</v>
      </c>
      <c r="E41" s="86">
        <v>7300</v>
      </c>
      <c r="F41" s="86">
        <v>0</v>
      </c>
      <c r="G41" s="86">
        <v>7300</v>
      </c>
      <c r="H41" s="86">
        <v>0</v>
      </c>
      <c r="I41" s="86">
        <v>0</v>
      </c>
      <c r="J41" s="86">
        <v>0</v>
      </c>
      <c r="K41" s="97">
        <v>0</v>
      </c>
      <c r="L41" s="86">
        <v>0</v>
      </c>
    </row>
    <row r="42" spans="1:12" ht="13.8" x14ac:dyDescent="0.2">
      <c r="A42" s="37" t="s">
        <v>69</v>
      </c>
      <c r="B42" s="16" t="s">
        <v>69</v>
      </c>
      <c r="C42" s="16" t="s">
        <v>1098</v>
      </c>
      <c r="D42" s="16" t="s">
        <v>1943</v>
      </c>
      <c r="E42" s="86">
        <v>0</v>
      </c>
      <c r="F42" s="86">
        <v>310000</v>
      </c>
      <c r="G42" s="86">
        <v>310000</v>
      </c>
      <c r="H42" s="86">
        <v>418.6</v>
      </c>
      <c r="I42" s="86">
        <v>418.6</v>
      </c>
      <c r="J42" s="86">
        <v>418.6</v>
      </c>
      <c r="K42" s="97">
        <v>0.13503225806451999</v>
      </c>
      <c r="L42" s="86">
        <v>418.6</v>
      </c>
    </row>
    <row r="43" spans="1:12" ht="13.8" x14ac:dyDescent="0.2">
      <c r="A43" s="37" t="s">
        <v>69</v>
      </c>
      <c r="B43" s="16" t="s">
        <v>69</v>
      </c>
      <c r="C43" s="16" t="s">
        <v>1099</v>
      </c>
      <c r="D43" s="16" t="s">
        <v>1944</v>
      </c>
      <c r="E43" s="86">
        <v>0</v>
      </c>
      <c r="F43" s="86">
        <v>0</v>
      </c>
      <c r="G43" s="86">
        <v>0</v>
      </c>
      <c r="H43" s="86">
        <v>200000</v>
      </c>
      <c r="I43" s="86">
        <v>0</v>
      </c>
      <c r="J43" s="86">
        <v>0</v>
      </c>
      <c r="K43" s="97">
        <v>0</v>
      </c>
      <c r="L43" s="86">
        <v>0</v>
      </c>
    </row>
    <row r="44" spans="1:12" ht="13.8" x14ac:dyDescent="0.2">
      <c r="A44" s="37" t="s">
        <v>69</v>
      </c>
      <c r="B44" s="16" t="s">
        <v>69</v>
      </c>
      <c r="C44" s="16" t="s">
        <v>1100</v>
      </c>
      <c r="D44" s="16" t="s">
        <v>1945</v>
      </c>
      <c r="E44" s="86">
        <v>0</v>
      </c>
      <c r="F44" s="86">
        <v>0</v>
      </c>
      <c r="G44" s="86">
        <v>0</v>
      </c>
      <c r="H44" s="86">
        <v>14016.61</v>
      </c>
      <c r="I44" s="86">
        <v>14016.61</v>
      </c>
      <c r="J44" s="86">
        <v>0</v>
      </c>
      <c r="K44" s="97">
        <v>0</v>
      </c>
      <c r="L44" s="86">
        <v>0</v>
      </c>
    </row>
    <row r="45" spans="1:12" ht="13.8" x14ac:dyDescent="0.2">
      <c r="A45" s="37" t="s">
        <v>69</v>
      </c>
      <c r="B45" s="16" t="s">
        <v>69</v>
      </c>
      <c r="C45" s="16" t="s">
        <v>1101</v>
      </c>
      <c r="D45" s="16" t="s">
        <v>1946</v>
      </c>
      <c r="E45" s="86">
        <v>0</v>
      </c>
      <c r="F45" s="86">
        <v>640682</v>
      </c>
      <c r="G45" s="86">
        <v>640682</v>
      </c>
      <c r="H45" s="86">
        <v>640420.52</v>
      </c>
      <c r="I45" s="86">
        <v>46466.15</v>
      </c>
      <c r="J45" s="86">
        <v>0</v>
      </c>
      <c r="K45" s="97">
        <v>0</v>
      </c>
      <c r="L45" s="86">
        <v>0</v>
      </c>
    </row>
    <row r="46" spans="1:12" ht="13.8" x14ac:dyDescent="0.2">
      <c r="A46" s="37" t="s">
        <v>69</v>
      </c>
      <c r="B46" s="16" t="s">
        <v>69</v>
      </c>
      <c r="C46" s="16" t="s">
        <v>1102</v>
      </c>
      <c r="D46" s="16" t="s">
        <v>1947</v>
      </c>
      <c r="E46" s="86">
        <v>0</v>
      </c>
      <c r="F46" s="86">
        <v>226200</v>
      </c>
      <c r="G46" s="86">
        <v>226200</v>
      </c>
      <c r="H46" s="86">
        <v>0</v>
      </c>
      <c r="I46" s="86">
        <v>0</v>
      </c>
      <c r="J46" s="86">
        <v>0</v>
      </c>
      <c r="K46" s="97">
        <v>0</v>
      </c>
      <c r="L46" s="86">
        <v>0</v>
      </c>
    </row>
    <row r="47" spans="1:12" ht="13.8" x14ac:dyDescent="0.2">
      <c r="A47" s="37" t="s">
        <v>69</v>
      </c>
      <c r="B47" s="16" t="s">
        <v>69</v>
      </c>
      <c r="C47" s="27" t="s">
        <v>124</v>
      </c>
      <c r="D47" s="27" t="s">
        <v>69</v>
      </c>
      <c r="E47" s="106">
        <v>4605018.6900000004</v>
      </c>
      <c r="F47" s="106">
        <v>1138429.47</v>
      </c>
      <c r="G47" s="106">
        <v>5743448.1600000001</v>
      </c>
      <c r="H47" s="106">
        <v>3210693.64</v>
      </c>
      <c r="I47" s="106">
        <v>2203015.02</v>
      </c>
      <c r="J47" s="106">
        <v>415194.66</v>
      </c>
      <c r="K47" s="101">
        <v>7.2290137985680003</v>
      </c>
      <c r="L47" s="106">
        <v>385754.69</v>
      </c>
    </row>
    <row r="48" spans="1:12" ht="13.8" x14ac:dyDescent="0.2">
      <c r="A48" s="37" t="s">
        <v>436</v>
      </c>
      <c r="B48" s="16" t="s">
        <v>437</v>
      </c>
      <c r="C48" s="16" t="s">
        <v>1103</v>
      </c>
      <c r="D48" s="16" t="s">
        <v>1948</v>
      </c>
      <c r="E48" s="86">
        <v>1000000</v>
      </c>
      <c r="F48" s="86">
        <v>0</v>
      </c>
      <c r="G48" s="86">
        <v>1000000</v>
      </c>
      <c r="H48" s="86">
        <v>3164.47</v>
      </c>
      <c r="I48" s="86">
        <v>3164.47</v>
      </c>
      <c r="J48" s="86">
        <v>3164.47</v>
      </c>
      <c r="K48" s="97">
        <v>0.31644699999999998</v>
      </c>
      <c r="L48" s="86">
        <v>3164.47</v>
      </c>
    </row>
    <row r="49" spans="1:12" ht="13.8" x14ac:dyDescent="0.2">
      <c r="A49" s="37" t="s">
        <v>69</v>
      </c>
      <c r="B49" s="16" t="s">
        <v>69</v>
      </c>
      <c r="C49" s="16" t="s">
        <v>1104</v>
      </c>
      <c r="D49" s="16" t="s">
        <v>1105</v>
      </c>
      <c r="E49" s="86">
        <v>0</v>
      </c>
      <c r="F49" s="86">
        <v>0</v>
      </c>
      <c r="G49" s="86">
        <v>0</v>
      </c>
      <c r="H49" s="86">
        <v>1324.95</v>
      </c>
      <c r="I49" s="86">
        <v>1324.95</v>
      </c>
      <c r="J49" s="86">
        <v>1324.95</v>
      </c>
      <c r="K49" s="97">
        <v>0</v>
      </c>
      <c r="L49" s="86">
        <v>1324.95</v>
      </c>
    </row>
    <row r="50" spans="1:12" ht="13.8" x14ac:dyDescent="0.2">
      <c r="A50" s="37" t="s">
        <v>69</v>
      </c>
      <c r="B50" s="16" t="s">
        <v>69</v>
      </c>
      <c r="C50" s="16" t="s">
        <v>1106</v>
      </c>
      <c r="D50" s="16" t="s">
        <v>1949</v>
      </c>
      <c r="E50" s="86">
        <v>0</v>
      </c>
      <c r="F50" s="86">
        <v>0</v>
      </c>
      <c r="G50" s="86">
        <v>0</v>
      </c>
      <c r="H50" s="86">
        <v>139.15</v>
      </c>
      <c r="I50" s="86">
        <v>139.15</v>
      </c>
      <c r="J50" s="86">
        <v>139.15</v>
      </c>
      <c r="K50" s="97">
        <v>0</v>
      </c>
      <c r="L50" s="86">
        <v>139.15</v>
      </c>
    </row>
    <row r="51" spans="1:12" ht="13.8" x14ac:dyDescent="0.2">
      <c r="A51" s="37" t="s">
        <v>69</v>
      </c>
      <c r="B51" s="16" t="s">
        <v>69</v>
      </c>
      <c r="C51" s="16" t="s">
        <v>1107</v>
      </c>
      <c r="D51" s="16" t="s">
        <v>1108</v>
      </c>
      <c r="E51" s="86">
        <v>40000</v>
      </c>
      <c r="F51" s="86">
        <v>0</v>
      </c>
      <c r="G51" s="86">
        <v>40000</v>
      </c>
      <c r="H51" s="86">
        <v>0</v>
      </c>
      <c r="I51" s="86">
        <v>0</v>
      </c>
      <c r="J51" s="86">
        <v>0</v>
      </c>
      <c r="K51" s="97">
        <v>0</v>
      </c>
      <c r="L51" s="86">
        <v>0</v>
      </c>
    </row>
    <row r="52" spans="1:12" ht="13.8" x14ac:dyDescent="0.2">
      <c r="A52" s="37" t="s">
        <v>69</v>
      </c>
      <c r="B52" s="16" t="s">
        <v>69</v>
      </c>
      <c r="C52" s="16" t="s">
        <v>1109</v>
      </c>
      <c r="D52" s="16" t="s">
        <v>1110</v>
      </c>
      <c r="E52" s="86">
        <v>0</v>
      </c>
      <c r="F52" s="86">
        <v>0</v>
      </c>
      <c r="G52" s="86">
        <v>0</v>
      </c>
      <c r="H52" s="86">
        <v>32838.65</v>
      </c>
      <c r="I52" s="86">
        <v>24200</v>
      </c>
      <c r="J52" s="86">
        <v>0</v>
      </c>
      <c r="K52" s="97">
        <v>0</v>
      </c>
      <c r="L52" s="86">
        <v>0</v>
      </c>
    </row>
    <row r="53" spans="1:12" ht="13.8" x14ac:dyDescent="0.2">
      <c r="A53" s="37" t="s">
        <v>69</v>
      </c>
      <c r="B53" s="16" t="s">
        <v>69</v>
      </c>
      <c r="C53" s="16" t="s">
        <v>1111</v>
      </c>
      <c r="D53" s="16" t="s">
        <v>1112</v>
      </c>
      <c r="E53" s="86">
        <v>50000</v>
      </c>
      <c r="F53" s="86">
        <v>0</v>
      </c>
      <c r="G53" s="86">
        <v>50000</v>
      </c>
      <c r="H53" s="86">
        <v>26729.01</v>
      </c>
      <c r="I53" s="86">
        <v>26729.01</v>
      </c>
      <c r="J53" s="86">
        <v>2785.83</v>
      </c>
      <c r="K53" s="97">
        <v>5.5716599999999996</v>
      </c>
      <c r="L53" s="86">
        <v>2785.83</v>
      </c>
    </row>
    <row r="54" spans="1:12" ht="13.8" x14ac:dyDescent="0.2">
      <c r="A54" s="37" t="s">
        <v>69</v>
      </c>
      <c r="B54" s="16" t="s">
        <v>69</v>
      </c>
      <c r="C54" s="16" t="s">
        <v>1113</v>
      </c>
      <c r="D54" s="16" t="s">
        <v>1114</v>
      </c>
      <c r="E54" s="86">
        <v>0</v>
      </c>
      <c r="F54" s="86">
        <v>0</v>
      </c>
      <c r="G54" s="86">
        <v>0</v>
      </c>
      <c r="H54" s="86">
        <v>10769</v>
      </c>
      <c r="I54" s="86">
        <v>10769</v>
      </c>
      <c r="J54" s="86">
        <v>0</v>
      </c>
      <c r="K54" s="97">
        <v>0</v>
      </c>
      <c r="L54" s="86">
        <v>0</v>
      </c>
    </row>
    <row r="55" spans="1:12" ht="13.8" x14ac:dyDescent="0.2">
      <c r="A55" s="37" t="s">
        <v>69</v>
      </c>
      <c r="B55" s="16" t="s">
        <v>69</v>
      </c>
      <c r="C55" s="16" t="s">
        <v>1115</v>
      </c>
      <c r="D55" s="16" t="s">
        <v>1116</v>
      </c>
      <c r="E55" s="86">
        <v>0</v>
      </c>
      <c r="F55" s="86">
        <v>2250000</v>
      </c>
      <c r="G55" s="86">
        <v>2250000</v>
      </c>
      <c r="H55" s="86">
        <v>746750.35</v>
      </c>
      <c r="I55" s="86">
        <v>0</v>
      </c>
      <c r="J55" s="86">
        <v>0</v>
      </c>
      <c r="K55" s="97">
        <v>0</v>
      </c>
      <c r="L55" s="86">
        <v>0</v>
      </c>
    </row>
    <row r="56" spans="1:12" ht="13.8" x14ac:dyDescent="0.2">
      <c r="A56" s="37" t="s">
        <v>69</v>
      </c>
      <c r="B56" s="16" t="s">
        <v>69</v>
      </c>
      <c r="C56" s="27" t="s">
        <v>124</v>
      </c>
      <c r="D56" s="27" t="s">
        <v>69</v>
      </c>
      <c r="E56" s="106">
        <v>1090000</v>
      </c>
      <c r="F56" s="106">
        <v>2250000</v>
      </c>
      <c r="G56" s="106">
        <v>3340000</v>
      </c>
      <c r="H56" s="106">
        <v>821715.58</v>
      </c>
      <c r="I56" s="106">
        <v>66326.58</v>
      </c>
      <c r="J56" s="106">
        <v>7414.4</v>
      </c>
      <c r="K56" s="101">
        <v>0.22198802395209999</v>
      </c>
      <c r="L56" s="106">
        <v>7414.4</v>
      </c>
    </row>
    <row r="57" spans="1:12" ht="13.8" x14ac:dyDescent="0.2">
      <c r="A57" s="37" t="s">
        <v>438</v>
      </c>
      <c r="B57" s="16" t="s">
        <v>439</v>
      </c>
      <c r="C57" s="16" t="s">
        <v>1117</v>
      </c>
      <c r="D57" s="16" t="s">
        <v>1950</v>
      </c>
      <c r="E57" s="86">
        <v>45000</v>
      </c>
      <c r="F57" s="86">
        <v>0</v>
      </c>
      <c r="G57" s="86">
        <v>45000</v>
      </c>
      <c r="H57" s="86">
        <v>0</v>
      </c>
      <c r="I57" s="86">
        <v>0</v>
      </c>
      <c r="J57" s="86">
        <v>0</v>
      </c>
      <c r="K57" s="97">
        <v>0</v>
      </c>
      <c r="L57" s="86">
        <v>0</v>
      </c>
    </row>
    <row r="58" spans="1:12" ht="13.8" x14ac:dyDescent="0.2">
      <c r="A58" s="37" t="s">
        <v>69</v>
      </c>
      <c r="B58" s="16" t="s">
        <v>69</v>
      </c>
      <c r="C58" s="16" t="s">
        <v>1118</v>
      </c>
      <c r="D58" s="16" t="s">
        <v>1119</v>
      </c>
      <c r="E58" s="86">
        <v>7000</v>
      </c>
      <c r="F58" s="86">
        <v>0</v>
      </c>
      <c r="G58" s="86">
        <v>7000</v>
      </c>
      <c r="H58" s="86">
        <v>2964.2</v>
      </c>
      <c r="I58" s="86">
        <v>2964.2</v>
      </c>
      <c r="J58" s="86">
        <v>2233.6</v>
      </c>
      <c r="K58" s="97">
        <v>31.908571428571399</v>
      </c>
      <c r="L58" s="86">
        <v>2233.6</v>
      </c>
    </row>
    <row r="59" spans="1:12" ht="13.8" x14ac:dyDescent="0.2">
      <c r="A59" s="37" t="s">
        <v>69</v>
      </c>
      <c r="B59" s="16" t="s">
        <v>69</v>
      </c>
      <c r="C59" s="16" t="s">
        <v>1120</v>
      </c>
      <c r="D59" s="16" t="s">
        <v>1121</v>
      </c>
      <c r="E59" s="86">
        <v>10000</v>
      </c>
      <c r="F59" s="86">
        <v>0</v>
      </c>
      <c r="G59" s="86">
        <v>10000</v>
      </c>
      <c r="H59" s="86">
        <v>12593.86</v>
      </c>
      <c r="I59" s="86">
        <v>12593.86</v>
      </c>
      <c r="J59" s="86">
        <v>5077.58</v>
      </c>
      <c r="K59" s="97">
        <v>50.775799999999997</v>
      </c>
      <c r="L59" s="86">
        <v>5077.58</v>
      </c>
    </row>
    <row r="60" spans="1:12" ht="13.8" x14ac:dyDescent="0.2">
      <c r="A60" s="37" t="s">
        <v>69</v>
      </c>
      <c r="B60" s="16" t="s">
        <v>69</v>
      </c>
      <c r="C60" s="16" t="s">
        <v>1122</v>
      </c>
      <c r="D60" s="16" t="s">
        <v>1123</v>
      </c>
      <c r="E60" s="86">
        <v>30000</v>
      </c>
      <c r="F60" s="86">
        <v>0</v>
      </c>
      <c r="G60" s="86">
        <v>30000</v>
      </c>
      <c r="H60" s="86">
        <v>0</v>
      </c>
      <c r="I60" s="86">
        <v>0</v>
      </c>
      <c r="J60" s="86">
        <v>0</v>
      </c>
      <c r="K60" s="97">
        <v>0</v>
      </c>
      <c r="L60" s="86">
        <v>0</v>
      </c>
    </row>
    <row r="61" spans="1:12" ht="13.8" x14ac:dyDescent="0.2">
      <c r="A61" s="37" t="s">
        <v>69</v>
      </c>
      <c r="B61" s="16" t="s">
        <v>69</v>
      </c>
      <c r="C61" s="16" t="s">
        <v>1124</v>
      </c>
      <c r="D61" s="16" t="s">
        <v>1125</v>
      </c>
      <c r="E61" s="86">
        <v>20000</v>
      </c>
      <c r="F61" s="86">
        <v>0</v>
      </c>
      <c r="G61" s="86">
        <v>20000</v>
      </c>
      <c r="H61" s="86">
        <v>112867.31</v>
      </c>
      <c r="I61" s="86">
        <v>112867.31</v>
      </c>
      <c r="J61" s="86">
        <v>0</v>
      </c>
      <c r="K61" s="97">
        <v>0</v>
      </c>
      <c r="L61" s="86">
        <v>0</v>
      </c>
    </row>
    <row r="62" spans="1:12" ht="13.8" x14ac:dyDescent="0.2">
      <c r="A62" s="37" t="s">
        <v>69</v>
      </c>
      <c r="B62" s="16" t="s">
        <v>69</v>
      </c>
      <c r="C62" s="16" t="s">
        <v>1126</v>
      </c>
      <c r="D62" s="16" t="s">
        <v>1951</v>
      </c>
      <c r="E62" s="86">
        <v>0</v>
      </c>
      <c r="F62" s="86">
        <v>22000</v>
      </c>
      <c r="G62" s="86">
        <v>22000</v>
      </c>
      <c r="H62" s="86">
        <v>0</v>
      </c>
      <c r="I62" s="86">
        <v>0</v>
      </c>
      <c r="J62" s="86">
        <v>0</v>
      </c>
      <c r="K62" s="97">
        <v>0</v>
      </c>
      <c r="L62" s="86">
        <v>0</v>
      </c>
    </row>
    <row r="63" spans="1:12" ht="13.8" x14ac:dyDescent="0.2">
      <c r="A63" s="37" t="s">
        <v>69</v>
      </c>
      <c r="B63" s="16" t="s">
        <v>69</v>
      </c>
      <c r="C63" s="16" t="s">
        <v>1127</v>
      </c>
      <c r="D63" s="16" t="s">
        <v>1128</v>
      </c>
      <c r="E63" s="86">
        <v>140000</v>
      </c>
      <c r="F63" s="86">
        <v>423980.2</v>
      </c>
      <c r="G63" s="86">
        <v>563980.19999999995</v>
      </c>
      <c r="H63" s="86">
        <v>191074.57</v>
      </c>
      <c r="I63" s="86">
        <v>191074.57</v>
      </c>
      <c r="J63" s="86">
        <v>11616.73</v>
      </c>
      <c r="K63" s="97">
        <v>2.0597762120017702</v>
      </c>
      <c r="L63" s="86">
        <v>11616.73</v>
      </c>
    </row>
    <row r="64" spans="1:12" ht="13.8" x14ac:dyDescent="0.2">
      <c r="A64" s="37" t="s">
        <v>69</v>
      </c>
      <c r="B64" s="16" t="s">
        <v>69</v>
      </c>
      <c r="C64" s="16" t="s">
        <v>1129</v>
      </c>
      <c r="D64" s="16" t="s">
        <v>1952</v>
      </c>
      <c r="E64" s="86">
        <v>175580</v>
      </c>
      <c r="F64" s="86">
        <v>0</v>
      </c>
      <c r="G64" s="86">
        <v>175580</v>
      </c>
      <c r="H64" s="86">
        <v>175572.88</v>
      </c>
      <c r="I64" s="86">
        <v>175572.88</v>
      </c>
      <c r="J64" s="86">
        <v>87786.44</v>
      </c>
      <c r="K64" s="97">
        <v>49.997972434217999</v>
      </c>
      <c r="L64" s="86">
        <v>87786.44</v>
      </c>
    </row>
    <row r="65" spans="1:12" ht="13.8" x14ac:dyDescent="0.2">
      <c r="A65" s="37" t="s">
        <v>69</v>
      </c>
      <c r="B65" s="16" t="s">
        <v>69</v>
      </c>
      <c r="C65" s="16" t="s">
        <v>1130</v>
      </c>
      <c r="D65" s="16" t="s">
        <v>1131</v>
      </c>
      <c r="E65" s="86">
        <v>150000</v>
      </c>
      <c r="F65" s="86">
        <v>0</v>
      </c>
      <c r="G65" s="86">
        <v>150000</v>
      </c>
      <c r="H65" s="86">
        <v>128612.78</v>
      </c>
      <c r="I65" s="86">
        <v>128612.78</v>
      </c>
      <c r="J65" s="86">
        <v>24067.25</v>
      </c>
      <c r="K65" s="97">
        <v>16.044833333333301</v>
      </c>
      <c r="L65" s="86">
        <v>24067.25</v>
      </c>
    </row>
    <row r="66" spans="1:12" ht="13.8" x14ac:dyDescent="0.2">
      <c r="A66" s="37" t="s">
        <v>69</v>
      </c>
      <c r="B66" s="16" t="s">
        <v>69</v>
      </c>
      <c r="C66" s="16" t="s">
        <v>1132</v>
      </c>
      <c r="D66" s="16" t="s">
        <v>1067</v>
      </c>
      <c r="E66" s="86">
        <v>830000</v>
      </c>
      <c r="F66" s="86">
        <v>0</v>
      </c>
      <c r="G66" s="86">
        <v>830000</v>
      </c>
      <c r="H66" s="86">
        <v>0</v>
      </c>
      <c r="I66" s="86">
        <v>0</v>
      </c>
      <c r="J66" s="86">
        <v>0</v>
      </c>
      <c r="K66" s="97">
        <v>0</v>
      </c>
      <c r="L66" s="86">
        <v>0</v>
      </c>
    </row>
    <row r="67" spans="1:12" ht="13.8" x14ac:dyDescent="0.2">
      <c r="A67" s="37" t="s">
        <v>69</v>
      </c>
      <c r="B67" s="16" t="s">
        <v>69</v>
      </c>
      <c r="C67" s="16" t="s">
        <v>1133</v>
      </c>
      <c r="D67" s="16" t="s">
        <v>1067</v>
      </c>
      <c r="E67" s="86">
        <v>0</v>
      </c>
      <c r="F67" s="86">
        <v>0</v>
      </c>
      <c r="G67" s="86">
        <v>0</v>
      </c>
      <c r="H67" s="86">
        <v>10241.44</v>
      </c>
      <c r="I67" s="86">
        <v>10241.44</v>
      </c>
      <c r="J67" s="86">
        <v>0</v>
      </c>
      <c r="K67" s="97">
        <v>0</v>
      </c>
      <c r="L67" s="86">
        <v>0</v>
      </c>
    </row>
    <row r="68" spans="1:12" ht="13.8" x14ac:dyDescent="0.2">
      <c r="A68" s="37" t="s">
        <v>69</v>
      </c>
      <c r="B68" s="16" t="s">
        <v>69</v>
      </c>
      <c r="C68" s="16" t="s">
        <v>1134</v>
      </c>
      <c r="D68" s="16" t="s">
        <v>1135</v>
      </c>
      <c r="E68" s="86">
        <v>80000</v>
      </c>
      <c r="F68" s="86">
        <v>0</v>
      </c>
      <c r="G68" s="86">
        <v>80000</v>
      </c>
      <c r="H68" s="86">
        <v>0</v>
      </c>
      <c r="I68" s="86">
        <v>0</v>
      </c>
      <c r="J68" s="86">
        <v>0</v>
      </c>
      <c r="K68" s="97">
        <v>0</v>
      </c>
      <c r="L68" s="86">
        <v>0</v>
      </c>
    </row>
    <row r="69" spans="1:12" ht="13.8" x14ac:dyDescent="0.2">
      <c r="A69" s="37" t="s">
        <v>69</v>
      </c>
      <c r="B69" s="16" t="s">
        <v>69</v>
      </c>
      <c r="C69" s="16" t="s">
        <v>1136</v>
      </c>
      <c r="D69" s="16" t="s">
        <v>1137</v>
      </c>
      <c r="E69" s="86">
        <v>24000</v>
      </c>
      <c r="F69" s="86">
        <v>0</v>
      </c>
      <c r="G69" s="86">
        <v>24000</v>
      </c>
      <c r="H69" s="86">
        <v>0</v>
      </c>
      <c r="I69" s="86">
        <v>0</v>
      </c>
      <c r="J69" s="86">
        <v>0</v>
      </c>
      <c r="K69" s="97">
        <v>0</v>
      </c>
      <c r="L69" s="86">
        <v>0</v>
      </c>
    </row>
    <row r="70" spans="1:12" ht="13.8" x14ac:dyDescent="0.2">
      <c r="A70" s="37" t="s">
        <v>69</v>
      </c>
      <c r="B70" s="16" t="s">
        <v>69</v>
      </c>
      <c r="C70" s="16" t="s">
        <v>1138</v>
      </c>
      <c r="D70" s="16" t="s">
        <v>1953</v>
      </c>
      <c r="E70" s="86">
        <v>0</v>
      </c>
      <c r="F70" s="86">
        <v>0</v>
      </c>
      <c r="G70" s="86">
        <v>0</v>
      </c>
      <c r="H70" s="86">
        <v>9735.73</v>
      </c>
      <c r="I70" s="86">
        <v>9735.73</v>
      </c>
      <c r="J70" s="86">
        <v>0</v>
      </c>
      <c r="K70" s="97">
        <v>0</v>
      </c>
      <c r="L70" s="86">
        <v>0</v>
      </c>
    </row>
    <row r="71" spans="1:12" ht="13.8" x14ac:dyDescent="0.2">
      <c r="A71" s="37" t="s">
        <v>69</v>
      </c>
      <c r="B71" s="16" t="s">
        <v>69</v>
      </c>
      <c r="C71" s="16" t="s">
        <v>1139</v>
      </c>
      <c r="D71" s="16" t="s">
        <v>1140</v>
      </c>
      <c r="E71" s="86">
        <v>90000</v>
      </c>
      <c r="F71" s="86">
        <v>0</v>
      </c>
      <c r="G71" s="86">
        <v>90000</v>
      </c>
      <c r="H71" s="86">
        <v>0</v>
      </c>
      <c r="I71" s="86">
        <v>0</v>
      </c>
      <c r="J71" s="86">
        <v>0</v>
      </c>
      <c r="K71" s="97">
        <v>0</v>
      </c>
      <c r="L71" s="86">
        <v>0</v>
      </c>
    </row>
    <row r="72" spans="1:12" ht="13.8" x14ac:dyDescent="0.2">
      <c r="A72" s="37" t="s">
        <v>69</v>
      </c>
      <c r="B72" s="16" t="s">
        <v>69</v>
      </c>
      <c r="C72" s="27" t="s">
        <v>124</v>
      </c>
      <c r="D72" s="27" t="s">
        <v>69</v>
      </c>
      <c r="E72" s="106">
        <v>1601580</v>
      </c>
      <c r="F72" s="106">
        <v>445980.2</v>
      </c>
      <c r="G72" s="106">
        <v>2047560.2</v>
      </c>
      <c r="H72" s="106">
        <v>643662.77</v>
      </c>
      <c r="I72" s="106">
        <v>643662.77</v>
      </c>
      <c r="J72" s="106">
        <v>130781.6</v>
      </c>
      <c r="K72" s="101">
        <v>6.3871919370185104</v>
      </c>
      <c r="L72" s="106">
        <v>130781.6</v>
      </c>
    </row>
    <row r="73" spans="1:12" ht="13.8" x14ac:dyDescent="0.2">
      <c r="A73" s="37" t="s">
        <v>440</v>
      </c>
      <c r="B73" s="16" t="s">
        <v>441</v>
      </c>
      <c r="C73" s="16" t="s">
        <v>1141</v>
      </c>
      <c r="D73" s="16" t="s">
        <v>1142</v>
      </c>
      <c r="E73" s="86">
        <v>135000</v>
      </c>
      <c r="F73" s="86">
        <v>0</v>
      </c>
      <c r="G73" s="86">
        <v>135000</v>
      </c>
      <c r="H73" s="86">
        <v>177213.69</v>
      </c>
      <c r="I73" s="86">
        <v>0</v>
      </c>
      <c r="J73" s="86">
        <v>0</v>
      </c>
      <c r="K73" s="97">
        <v>0</v>
      </c>
      <c r="L73" s="86">
        <v>0</v>
      </c>
    </row>
    <row r="74" spans="1:12" ht="13.8" x14ac:dyDescent="0.2">
      <c r="A74" s="37" t="s">
        <v>69</v>
      </c>
      <c r="B74" s="16" t="s">
        <v>69</v>
      </c>
      <c r="C74" s="16" t="s">
        <v>1143</v>
      </c>
      <c r="D74" s="16" t="s">
        <v>1144</v>
      </c>
      <c r="E74" s="86">
        <v>0</v>
      </c>
      <c r="F74" s="86">
        <v>0</v>
      </c>
      <c r="G74" s="86">
        <v>0</v>
      </c>
      <c r="H74" s="86">
        <v>408.98</v>
      </c>
      <c r="I74" s="86">
        <v>408.98</v>
      </c>
      <c r="J74" s="86">
        <v>408.98</v>
      </c>
      <c r="K74" s="97">
        <v>0</v>
      </c>
      <c r="L74" s="86">
        <v>408.98</v>
      </c>
    </row>
    <row r="75" spans="1:12" ht="13.8" x14ac:dyDescent="0.2">
      <c r="A75" s="37" t="s">
        <v>69</v>
      </c>
      <c r="B75" s="16" t="s">
        <v>69</v>
      </c>
      <c r="C75" s="16" t="s">
        <v>1145</v>
      </c>
      <c r="D75" s="16" t="s">
        <v>1954</v>
      </c>
      <c r="E75" s="86">
        <v>6258920</v>
      </c>
      <c r="F75" s="86">
        <v>0</v>
      </c>
      <c r="G75" s="86">
        <v>6258920</v>
      </c>
      <c r="H75" s="86">
        <v>6258920</v>
      </c>
      <c r="I75" s="86">
        <v>6258920</v>
      </c>
      <c r="J75" s="86">
        <v>0</v>
      </c>
      <c r="K75" s="97">
        <v>0</v>
      </c>
      <c r="L75" s="86">
        <v>0</v>
      </c>
    </row>
    <row r="76" spans="1:12" ht="13.8" x14ac:dyDescent="0.2">
      <c r="A76" s="37" t="s">
        <v>69</v>
      </c>
      <c r="B76" s="16" t="s">
        <v>69</v>
      </c>
      <c r="C76" s="16" t="s">
        <v>1146</v>
      </c>
      <c r="D76" s="16" t="s">
        <v>1147</v>
      </c>
      <c r="E76" s="86">
        <v>15000</v>
      </c>
      <c r="F76" s="86">
        <v>0</v>
      </c>
      <c r="G76" s="86">
        <v>15000</v>
      </c>
      <c r="H76" s="86">
        <v>0</v>
      </c>
      <c r="I76" s="86">
        <v>0</v>
      </c>
      <c r="J76" s="86">
        <v>0</v>
      </c>
      <c r="K76" s="97">
        <v>0</v>
      </c>
      <c r="L76" s="86">
        <v>0</v>
      </c>
    </row>
    <row r="77" spans="1:12" ht="13.8" x14ac:dyDescent="0.2">
      <c r="A77" s="37" t="s">
        <v>69</v>
      </c>
      <c r="B77" s="16" t="s">
        <v>69</v>
      </c>
      <c r="C77" s="16" t="s">
        <v>1148</v>
      </c>
      <c r="D77" s="16" t="s">
        <v>1149</v>
      </c>
      <c r="E77" s="86">
        <v>30000</v>
      </c>
      <c r="F77" s="86">
        <v>0</v>
      </c>
      <c r="G77" s="86">
        <v>30000</v>
      </c>
      <c r="H77" s="86">
        <v>17908</v>
      </c>
      <c r="I77" s="86">
        <v>17908</v>
      </c>
      <c r="J77" s="86">
        <v>0</v>
      </c>
      <c r="K77" s="97">
        <v>0</v>
      </c>
      <c r="L77" s="86">
        <v>0</v>
      </c>
    </row>
    <row r="78" spans="1:12" ht="13.8" x14ac:dyDescent="0.2">
      <c r="A78" s="37" t="s">
        <v>69</v>
      </c>
      <c r="B78" s="16" t="s">
        <v>69</v>
      </c>
      <c r="C78" s="16" t="s">
        <v>1150</v>
      </c>
      <c r="D78" s="16" t="s">
        <v>1095</v>
      </c>
      <c r="E78" s="86">
        <v>0</v>
      </c>
      <c r="F78" s="86">
        <v>0</v>
      </c>
      <c r="G78" s="86">
        <v>0</v>
      </c>
      <c r="H78" s="86">
        <v>193.6</v>
      </c>
      <c r="I78" s="86">
        <v>193.6</v>
      </c>
      <c r="J78" s="86">
        <v>193.6</v>
      </c>
      <c r="K78" s="97">
        <v>0</v>
      </c>
      <c r="L78" s="86">
        <v>193.6</v>
      </c>
    </row>
    <row r="79" spans="1:12" ht="13.8" x14ac:dyDescent="0.2">
      <c r="A79" s="37" t="s">
        <v>69</v>
      </c>
      <c r="B79" s="16" t="s">
        <v>69</v>
      </c>
      <c r="C79" s="16" t="s">
        <v>1151</v>
      </c>
      <c r="D79" s="16" t="s">
        <v>1152</v>
      </c>
      <c r="E79" s="86">
        <v>180000</v>
      </c>
      <c r="F79" s="86">
        <v>0</v>
      </c>
      <c r="G79" s="86">
        <v>180000</v>
      </c>
      <c r="H79" s="86">
        <v>160152.93</v>
      </c>
      <c r="I79" s="86">
        <v>160152.93</v>
      </c>
      <c r="J79" s="86">
        <v>1549.85</v>
      </c>
      <c r="K79" s="97">
        <v>0.86102777777777995</v>
      </c>
      <c r="L79" s="86">
        <v>1549.85</v>
      </c>
    </row>
    <row r="80" spans="1:12" ht="13.8" x14ac:dyDescent="0.2">
      <c r="A80" s="37" t="s">
        <v>69</v>
      </c>
      <c r="B80" s="16" t="s">
        <v>69</v>
      </c>
      <c r="C80" s="16" t="s">
        <v>1153</v>
      </c>
      <c r="D80" s="16" t="s">
        <v>1154</v>
      </c>
      <c r="E80" s="86">
        <v>130074.8</v>
      </c>
      <c r="F80" s="86">
        <v>0</v>
      </c>
      <c r="G80" s="86">
        <v>130074.8</v>
      </c>
      <c r="H80" s="86">
        <v>131100.48000000001</v>
      </c>
      <c r="I80" s="86">
        <v>60920.480000000003</v>
      </c>
      <c r="J80" s="86">
        <v>0</v>
      </c>
      <c r="K80" s="97">
        <v>0</v>
      </c>
      <c r="L80" s="86">
        <v>0</v>
      </c>
    </row>
    <row r="81" spans="1:12" ht="13.8" x14ac:dyDescent="0.2">
      <c r="A81" s="37" t="s">
        <v>69</v>
      </c>
      <c r="B81" s="16" t="s">
        <v>69</v>
      </c>
      <c r="C81" s="16" t="s">
        <v>1155</v>
      </c>
      <c r="D81" s="16" t="s">
        <v>1156</v>
      </c>
      <c r="E81" s="86">
        <v>120000</v>
      </c>
      <c r="F81" s="86">
        <v>0</v>
      </c>
      <c r="G81" s="86">
        <v>120000</v>
      </c>
      <c r="H81" s="86">
        <v>34792</v>
      </c>
      <c r="I81" s="86">
        <v>34792</v>
      </c>
      <c r="J81" s="86">
        <v>10437.61</v>
      </c>
      <c r="K81" s="97">
        <v>8.6980083333333305</v>
      </c>
      <c r="L81" s="86">
        <v>10437.61</v>
      </c>
    </row>
    <row r="82" spans="1:12" ht="13.8" x14ac:dyDescent="0.2">
      <c r="A82" s="37" t="s">
        <v>69</v>
      </c>
      <c r="B82" s="16" t="s">
        <v>69</v>
      </c>
      <c r="C82" s="16" t="s">
        <v>1157</v>
      </c>
      <c r="D82" s="16" t="s">
        <v>1158</v>
      </c>
      <c r="E82" s="86">
        <v>206000</v>
      </c>
      <c r="F82" s="86">
        <v>0</v>
      </c>
      <c r="G82" s="86">
        <v>206000</v>
      </c>
      <c r="H82" s="86">
        <v>0</v>
      </c>
      <c r="I82" s="86">
        <v>0</v>
      </c>
      <c r="J82" s="86">
        <v>0</v>
      </c>
      <c r="K82" s="97">
        <v>0</v>
      </c>
      <c r="L82" s="86">
        <v>0</v>
      </c>
    </row>
    <row r="83" spans="1:12" ht="13.8" x14ac:dyDescent="0.2">
      <c r="A83" s="37" t="s">
        <v>69</v>
      </c>
      <c r="B83" s="16" t="s">
        <v>69</v>
      </c>
      <c r="C83" s="16" t="s">
        <v>1159</v>
      </c>
      <c r="D83" s="16" t="s">
        <v>1160</v>
      </c>
      <c r="E83" s="86">
        <v>120000</v>
      </c>
      <c r="F83" s="86">
        <v>0</v>
      </c>
      <c r="G83" s="86">
        <v>120000</v>
      </c>
      <c r="H83" s="86">
        <v>95249.62</v>
      </c>
      <c r="I83" s="86">
        <v>95249.62</v>
      </c>
      <c r="J83" s="86">
        <v>20799.39</v>
      </c>
      <c r="K83" s="97">
        <v>17.332825</v>
      </c>
      <c r="L83" s="86">
        <v>0</v>
      </c>
    </row>
    <row r="84" spans="1:12" ht="13.8" x14ac:dyDescent="0.2">
      <c r="A84" s="37" t="s">
        <v>69</v>
      </c>
      <c r="B84" s="16" t="s">
        <v>69</v>
      </c>
      <c r="C84" s="16" t="s">
        <v>1161</v>
      </c>
      <c r="D84" s="16" t="s">
        <v>1162</v>
      </c>
      <c r="E84" s="86">
        <v>70000</v>
      </c>
      <c r="F84" s="86">
        <v>0</v>
      </c>
      <c r="G84" s="86">
        <v>70000</v>
      </c>
      <c r="H84" s="86">
        <v>61797.5</v>
      </c>
      <c r="I84" s="86">
        <v>61291.25</v>
      </c>
      <c r="J84" s="86">
        <v>10082</v>
      </c>
      <c r="K84" s="97">
        <v>14.4028571428571</v>
      </c>
      <c r="L84" s="86">
        <v>5000</v>
      </c>
    </row>
    <row r="85" spans="1:12" ht="13.8" x14ac:dyDescent="0.2">
      <c r="A85" s="37" t="s">
        <v>69</v>
      </c>
      <c r="B85" s="16" t="s">
        <v>69</v>
      </c>
      <c r="C85" s="16" t="s">
        <v>1163</v>
      </c>
      <c r="D85" s="16" t="s">
        <v>1955</v>
      </c>
      <c r="E85" s="86">
        <v>867810.52</v>
      </c>
      <c r="F85" s="86">
        <v>0</v>
      </c>
      <c r="G85" s="86">
        <v>867810.52</v>
      </c>
      <c r="H85" s="86">
        <v>867810.52</v>
      </c>
      <c r="I85" s="86">
        <v>0</v>
      </c>
      <c r="J85" s="86">
        <v>0</v>
      </c>
      <c r="K85" s="97">
        <v>0</v>
      </c>
      <c r="L85" s="86">
        <v>0</v>
      </c>
    </row>
    <row r="86" spans="1:12" ht="13.8" x14ac:dyDescent="0.2">
      <c r="A86" s="37" t="s">
        <v>69</v>
      </c>
      <c r="B86" s="16" t="s">
        <v>69</v>
      </c>
      <c r="C86" s="16" t="s">
        <v>1164</v>
      </c>
      <c r="D86" s="16" t="s">
        <v>1165</v>
      </c>
      <c r="E86" s="86">
        <v>100000</v>
      </c>
      <c r="F86" s="86">
        <v>0</v>
      </c>
      <c r="G86" s="86">
        <v>100000</v>
      </c>
      <c r="H86" s="86">
        <v>0</v>
      </c>
      <c r="I86" s="86">
        <v>0</v>
      </c>
      <c r="J86" s="86">
        <v>0</v>
      </c>
      <c r="K86" s="97">
        <v>0</v>
      </c>
      <c r="L86" s="86">
        <v>0</v>
      </c>
    </row>
    <row r="87" spans="1:12" ht="13.8" x14ac:dyDescent="0.2">
      <c r="A87" s="37" t="s">
        <v>69</v>
      </c>
      <c r="B87" s="16" t="s">
        <v>69</v>
      </c>
      <c r="C87" s="16" t="s">
        <v>1166</v>
      </c>
      <c r="D87" s="16" t="s">
        <v>1167</v>
      </c>
      <c r="E87" s="86">
        <v>92352.95</v>
      </c>
      <c r="F87" s="86">
        <v>0</v>
      </c>
      <c r="G87" s="86">
        <v>92352.95</v>
      </c>
      <c r="H87" s="86">
        <v>101313.94</v>
      </c>
      <c r="I87" s="86">
        <v>93044.97</v>
      </c>
      <c r="J87" s="86">
        <v>58261.5</v>
      </c>
      <c r="K87" s="97">
        <v>63.085694609647</v>
      </c>
      <c r="L87" s="86">
        <v>58261.5</v>
      </c>
    </row>
    <row r="88" spans="1:12" ht="13.8" x14ac:dyDescent="0.2">
      <c r="A88" s="37" t="s">
        <v>69</v>
      </c>
      <c r="B88" s="16" t="s">
        <v>69</v>
      </c>
      <c r="C88" s="16" t="s">
        <v>1168</v>
      </c>
      <c r="D88" s="16" t="s">
        <v>1169</v>
      </c>
      <c r="E88" s="86">
        <v>0</v>
      </c>
      <c r="F88" s="86">
        <v>0</v>
      </c>
      <c r="G88" s="86">
        <v>0</v>
      </c>
      <c r="H88" s="86">
        <v>7801.02</v>
      </c>
      <c r="I88" s="86">
        <v>7801.02</v>
      </c>
      <c r="J88" s="86">
        <v>7801.02</v>
      </c>
      <c r="K88" s="97">
        <v>0</v>
      </c>
      <c r="L88" s="86">
        <v>7801.02</v>
      </c>
    </row>
    <row r="89" spans="1:12" ht="13.8" x14ac:dyDescent="0.2">
      <c r="A89" s="37" t="s">
        <v>69</v>
      </c>
      <c r="B89" s="16" t="s">
        <v>69</v>
      </c>
      <c r="C89" s="16" t="s">
        <v>1170</v>
      </c>
      <c r="D89" s="16" t="s">
        <v>1171</v>
      </c>
      <c r="E89" s="86">
        <v>800000</v>
      </c>
      <c r="F89" s="86">
        <v>-5658.3</v>
      </c>
      <c r="G89" s="86">
        <v>794341.7</v>
      </c>
      <c r="H89" s="86">
        <v>0</v>
      </c>
      <c r="I89" s="86">
        <v>0</v>
      </c>
      <c r="J89" s="86">
        <v>0</v>
      </c>
      <c r="K89" s="97">
        <v>0</v>
      </c>
      <c r="L89" s="86">
        <v>0</v>
      </c>
    </row>
    <row r="90" spans="1:12" ht="13.8" x14ac:dyDescent="0.2">
      <c r="A90" s="37" t="s">
        <v>69</v>
      </c>
      <c r="B90" s="16" t="s">
        <v>69</v>
      </c>
      <c r="C90" s="16" t="s">
        <v>1172</v>
      </c>
      <c r="D90" s="16" t="s">
        <v>1173</v>
      </c>
      <c r="E90" s="86">
        <v>20980.19</v>
      </c>
      <c r="F90" s="86">
        <v>0</v>
      </c>
      <c r="G90" s="86">
        <v>20980.19</v>
      </c>
      <c r="H90" s="86">
        <v>117717.2</v>
      </c>
      <c r="I90" s="86">
        <v>117717.2</v>
      </c>
      <c r="J90" s="86">
        <v>15017.52</v>
      </c>
      <c r="K90" s="97">
        <v>71.579523350360503</v>
      </c>
      <c r="L90" s="86">
        <v>15017.52</v>
      </c>
    </row>
    <row r="91" spans="1:12" ht="13.8" x14ac:dyDescent="0.2">
      <c r="A91" s="37" t="s">
        <v>69</v>
      </c>
      <c r="B91" s="16" t="s">
        <v>69</v>
      </c>
      <c r="C91" s="16" t="s">
        <v>1174</v>
      </c>
      <c r="D91" s="16" t="s">
        <v>1175</v>
      </c>
      <c r="E91" s="86">
        <v>33819.5</v>
      </c>
      <c r="F91" s="86">
        <v>0</v>
      </c>
      <c r="G91" s="86">
        <v>33819.5</v>
      </c>
      <c r="H91" s="86">
        <v>118788.08</v>
      </c>
      <c r="I91" s="86">
        <v>118788.08</v>
      </c>
      <c r="J91" s="86">
        <v>3038.31</v>
      </c>
      <c r="K91" s="97">
        <v>8.9838998211091194</v>
      </c>
      <c r="L91" s="86">
        <v>3038.31</v>
      </c>
    </row>
    <row r="92" spans="1:12" ht="13.8" x14ac:dyDescent="0.2">
      <c r="A92" s="37" t="s">
        <v>69</v>
      </c>
      <c r="B92" s="16" t="s">
        <v>69</v>
      </c>
      <c r="C92" s="16" t="s">
        <v>1176</v>
      </c>
      <c r="D92" s="16" t="s">
        <v>1177</v>
      </c>
      <c r="E92" s="86">
        <v>38977.1</v>
      </c>
      <c r="F92" s="86">
        <v>0</v>
      </c>
      <c r="G92" s="86">
        <v>38977.1</v>
      </c>
      <c r="H92" s="86">
        <v>35183.67</v>
      </c>
      <c r="I92" s="86">
        <v>35183.67</v>
      </c>
      <c r="J92" s="86">
        <v>19344.77</v>
      </c>
      <c r="K92" s="97">
        <v>49.631116732645602</v>
      </c>
      <c r="L92" s="86">
        <v>19344.77</v>
      </c>
    </row>
    <row r="93" spans="1:12" ht="13.8" x14ac:dyDescent="0.2">
      <c r="A93" s="37" t="s">
        <v>69</v>
      </c>
      <c r="B93" s="16" t="s">
        <v>69</v>
      </c>
      <c r="C93" s="16" t="s">
        <v>1178</v>
      </c>
      <c r="D93" s="16" t="s">
        <v>1956</v>
      </c>
      <c r="E93" s="86">
        <v>16800</v>
      </c>
      <c r="F93" s="86">
        <v>0</v>
      </c>
      <c r="G93" s="86">
        <v>16800</v>
      </c>
      <c r="H93" s="86">
        <v>17421.64</v>
      </c>
      <c r="I93" s="86">
        <v>17421.64</v>
      </c>
      <c r="J93" s="86">
        <v>8729.89</v>
      </c>
      <c r="K93" s="97">
        <v>51.963630952381003</v>
      </c>
      <c r="L93" s="86">
        <v>7488.24</v>
      </c>
    </row>
    <row r="94" spans="1:12" ht="13.8" x14ac:dyDescent="0.2">
      <c r="A94" s="37" t="s">
        <v>69</v>
      </c>
      <c r="B94" s="16" t="s">
        <v>69</v>
      </c>
      <c r="C94" s="16" t="s">
        <v>1179</v>
      </c>
      <c r="D94" s="16" t="s">
        <v>1180</v>
      </c>
      <c r="E94" s="86">
        <v>50000</v>
      </c>
      <c r="F94" s="86">
        <v>0</v>
      </c>
      <c r="G94" s="86">
        <v>50000</v>
      </c>
      <c r="H94" s="86">
        <v>0</v>
      </c>
      <c r="I94" s="86">
        <v>0</v>
      </c>
      <c r="J94" s="86">
        <v>0</v>
      </c>
      <c r="K94" s="97">
        <v>0</v>
      </c>
      <c r="L94" s="86">
        <v>0</v>
      </c>
    </row>
    <row r="95" spans="1:12" ht="13.8" x14ac:dyDescent="0.2">
      <c r="A95" s="37" t="s">
        <v>69</v>
      </c>
      <c r="B95" s="16" t="s">
        <v>69</v>
      </c>
      <c r="C95" s="16" t="s">
        <v>1181</v>
      </c>
      <c r="D95" s="16" t="s">
        <v>1957</v>
      </c>
      <c r="E95" s="86">
        <v>549999.44999999995</v>
      </c>
      <c r="F95" s="86">
        <v>0</v>
      </c>
      <c r="G95" s="86">
        <v>549999.44999999995</v>
      </c>
      <c r="H95" s="86">
        <v>594621.81999999995</v>
      </c>
      <c r="I95" s="86">
        <v>594621.81999999995</v>
      </c>
      <c r="J95" s="86">
        <v>0</v>
      </c>
      <c r="K95" s="97">
        <v>0</v>
      </c>
      <c r="L95" s="86">
        <v>0</v>
      </c>
    </row>
    <row r="96" spans="1:12" ht="13.8" x14ac:dyDescent="0.2">
      <c r="A96" s="37" t="s">
        <v>69</v>
      </c>
      <c r="B96" s="16" t="s">
        <v>69</v>
      </c>
      <c r="C96" s="16" t="s">
        <v>1182</v>
      </c>
      <c r="D96" s="16" t="s">
        <v>1183</v>
      </c>
      <c r="E96" s="86">
        <v>25000</v>
      </c>
      <c r="F96" s="86">
        <v>0</v>
      </c>
      <c r="G96" s="86">
        <v>25000</v>
      </c>
      <c r="H96" s="86">
        <v>0</v>
      </c>
      <c r="I96" s="86">
        <v>0</v>
      </c>
      <c r="J96" s="86">
        <v>0</v>
      </c>
      <c r="K96" s="97">
        <v>0</v>
      </c>
      <c r="L96" s="86">
        <v>0</v>
      </c>
    </row>
    <row r="97" spans="1:12" ht="13.8" x14ac:dyDescent="0.2">
      <c r="A97" s="37" t="s">
        <v>69</v>
      </c>
      <c r="B97" s="16" t="s">
        <v>69</v>
      </c>
      <c r="C97" s="16" t="s">
        <v>1184</v>
      </c>
      <c r="D97" s="16" t="s">
        <v>1958</v>
      </c>
      <c r="E97" s="86">
        <v>114345</v>
      </c>
      <c r="F97" s="86">
        <v>0</v>
      </c>
      <c r="G97" s="86">
        <v>114345</v>
      </c>
      <c r="H97" s="86">
        <v>114345</v>
      </c>
      <c r="I97" s="86">
        <v>0</v>
      </c>
      <c r="J97" s="86">
        <v>0</v>
      </c>
      <c r="K97" s="97">
        <v>0</v>
      </c>
      <c r="L97" s="86">
        <v>0</v>
      </c>
    </row>
    <row r="98" spans="1:12" ht="13.8" x14ac:dyDescent="0.2">
      <c r="A98" s="37" t="s">
        <v>69</v>
      </c>
      <c r="B98" s="16" t="s">
        <v>69</v>
      </c>
      <c r="C98" s="16" t="s">
        <v>1185</v>
      </c>
      <c r="D98" s="16" t="s">
        <v>1186</v>
      </c>
      <c r="E98" s="86">
        <v>162000</v>
      </c>
      <c r="F98" s="86">
        <v>0</v>
      </c>
      <c r="G98" s="86">
        <v>162000</v>
      </c>
      <c r="H98" s="86">
        <v>1107.1500000000001</v>
      </c>
      <c r="I98" s="86">
        <v>1107.1500000000001</v>
      </c>
      <c r="J98" s="86">
        <v>1107.1500000000001</v>
      </c>
      <c r="K98" s="97">
        <v>0.68342592592592999</v>
      </c>
      <c r="L98" s="86">
        <v>1107.1500000000001</v>
      </c>
    </row>
    <row r="99" spans="1:12" ht="13.8" x14ac:dyDescent="0.2">
      <c r="A99" s="37" t="s">
        <v>69</v>
      </c>
      <c r="B99" s="16" t="s">
        <v>69</v>
      </c>
      <c r="C99" s="16" t="s">
        <v>1187</v>
      </c>
      <c r="D99" s="16" t="s">
        <v>1188</v>
      </c>
      <c r="E99" s="86">
        <v>663828.71</v>
      </c>
      <c r="F99" s="86">
        <v>0</v>
      </c>
      <c r="G99" s="86">
        <v>663828.71</v>
      </c>
      <c r="H99" s="86">
        <v>466471.8</v>
      </c>
      <c r="I99" s="86">
        <v>466471.8</v>
      </c>
      <c r="J99" s="86">
        <v>466433.77</v>
      </c>
      <c r="K99" s="97">
        <v>70.264175528051496</v>
      </c>
      <c r="L99" s="86">
        <v>466433.77</v>
      </c>
    </row>
    <row r="100" spans="1:12" ht="13.8" x14ac:dyDescent="0.2">
      <c r="A100" s="37" t="s">
        <v>69</v>
      </c>
      <c r="B100" s="16" t="s">
        <v>69</v>
      </c>
      <c r="C100" s="16" t="s">
        <v>1189</v>
      </c>
      <c r="D100" s="16" t="s">
        <v>1190</v>
      </c>
      <c r="E100" s="86">
        <v>1210000</v>
      </c>
      <c r="F100" s="86">
        <v>0</v>
      </c>
      <c r="G100" s="86">
        <v>1210000</v>
      </c>
      <c r="H100" s="86">
        <v>806666.67</v>
      </c>
      <c r="I100" s="86">
        <v>806666.67</v>
      </c>
      <c r="J100" s="86">
        <v>427495.88</v>
      </c>
      <c r="K100" s="97">
        <v>35.330238016528902</v>
      </c>
      <c r="L100" s="86">
        <v>427495.88</v>
      </c>
    </row>
    <row r="101" spans="1:12" ht="13.8" x14ac:dyDescent="0.2">
      <c r="A101" s="37" t="s">
        <v>69</v>
      </c>
      <c r="B101" s="16" t="s">
        <v>69</v>
      </c>
      <c r="C101" s="16" t="s">
        <v>1191</v>
      </c>
      <c r="D101" s="16" t="s">
        <v>1192</v>
      </c>
      <c r="E101" s="86">
        <v>70000</v>
      </c>
      <c r="F101" s="86">
        <v>0</v>
      </c>
      <c r="G101" s="86">
        <v>70000</v>
      </c>
      <c r="H101" s="86">
        <v>0</v>
      </c>
      <c r="I101" s="86">
        <v>0</v>
      </c>
      <c r="J101" s="86">
        <v>0</v>
      </c>
      <c r="K101" s="97">
        <v>0</v>
      </c>
      <c r="L101" s="86">
        <v>0</v>
      </c>
    </row>
    <row r="102" spans="1:12" ht="13.8" x14ac:dyDescent="0.2">
      <c r="A102" s="37" t="s">
        <v>69</v>
      </c>
      <c r="B102" s="16" t="s">
        <v>69</v>
      </c>
      <c r="C102" s="16" t="s">
        <v>1193</v>
      </c>
      <c r="D102" s="16" t="s">
        <v>1194</v>
      </c>
      <c r="E102" s="86">
        <v>90000</v>
      </c>
      <c r="F102" s="86">
        <v>0</v>
      </c>
      <c r="G102" s="86">
        <v>90000</v>
      </c>
      <c r="H102" s="86">
        <v>0</v>
      </c>
      <c r="I102" s="86">
        <v>0</v>
      </c>
      <c r="J102" s="86">
        <v>0</v>
      </c>
      <c r="K102" s="97">
        <v>0</v>
      </c>
      <c r="L102" s="86">
        <v>0</v>
      </c>
    </row>
    <row r="103" spans="1:12" ht="13.8" x14ac:dyDescent="0.2">
      <c r="A103" s="37" t="s">
        <v>69</v>
      </c>
      <c r="B103" s="16" t="s">
        <v>69</v>
      </c>
      <c r="C103" s="16" t="s">
        <v>1195</v>
      </c>
      <c r="D103" s="16" t="s">
        <v>1959</v>
      </c>
      <c r="E103" s="86">
        <v>6000</v>
      </c>
      <c r="F103" s="86">
        <v>0</v>
      </c>
      <c r="G103" s="86">
        <v>6000</v>
      </c>
      <c r="H103" s="86">
        <v>0</v>
      </c>
      <c r="I103" s="86">
        <v>0</v>
      </c>
      <c r="J103" s="86">
        <v>0</v>
      </c>
      <c r="K103" s="97">
        <v>0</v>
      </c>
      <c r="L103" s="86">
        <v>0</v>
      </c>
    </row>
    <row r="104" spans="1:12" ht="13.8" x14ac:dyDescent="0.2">
      <c r="A104" s="37" t="s">
        <v>69</v>
      </c>
      <c r="B104" s="16" t="s">
        <v>69</v>
      </c>
      <c r="C104" s="16" t="s">
        <v>1196</v>
      </c>
      <c r="D104" s="16" t="s">
        <v>1197</v>
      </c>
      <c r="E104" s="86">
        <v>0</v>
      </c>
      <c r="F104" s="86">
        <v>0</v>
      </c>
      <c r="G104" s="86">
        <v>0</v>
      </c>
      <c r="H104" s="86">
        <v>0</v>
      </c>
      <c r="I104" s="86">
        <v>0</v>
      </c>
      <c r="J104" s="86">
        <v>0</v>
      </c>
      <c r="K104" s="97">
        <v>0</v>
      </c>
      <c r="L104" s="86">
        <v>0</v>
      </c>
    </row>
    <row r="105" spans="1:12" ht="13.8" x14ac:dyDescent="0.2">
      <c r="A105" s="37" t="s">
        <v>69</v>
      </c>
      <c r="B105" s="16" t="s">
        <v>69</v>
      </c>
      <c r="C105" s="16" t="s">
        <v>1198</v>
      </c>
      <c r="D105" s="16" t="s">
        <v>1960</v>
      </c>
      <c r="E105" s="86">
        <v>0</v>
      </c>
      <c r="F105" s="86">
        <v>2127.2800000000002</v>
      </c>
      <c r="G105" s="86">
        <v>2127.2800000000002</v>
      </c>
      <c r="H105" s="86">
        <v>8848.1200000000008</v>
      </c>
      <c r="I105" s="86">
        <v>8848.1200000000008</v>
      </c>
      <c r="J105" s="86">
        <v>8848.1200000000008</v>
      </c>
      <c r="K105" s="97">
        <v>415.93584295438302</v>
      </c>
      <c r="L105" s="86">
        <v>8848.1200000000008</v>
      </c>
    </row>
    <row r="106" spans="1:12" ht="13.8" x14ac:dyDescent="0.2">
      <c r="A106" s="37" t="s">
        <v>69</v>
      </c>
      <c r="B106" s="16" t="s">
        <v>69</v>
      </c>
      <c r="C106" s="16" t="s">
        <v>1199</v>
      </c>
      <c r="D106" s="16" t="s">
        <v>1200</v>
      </c>
      <c r="E106" s="86">
        <v>0</v>
      </c>
      <c r="F106" s="86">
        <v>3159.29</v>
      </c>
      <c r="G106" s="86">
        <v>3159.29</v>
      </c>
      <c r="H106" s="86">
        <v>3159.29</v>
      </c>
      <c r="I106" s="86">
        <v>3159.29</v>
      </c>
      <c r="J106" s="86">
        <v>3159.29</v>
      </c>
      <c r="K106" s="97">
        <v>100</v>
      </c>
      <c r="L106" s="86">
        <v>3159.29</v>
      </c>
    </row>
    <row r="107" spans="1:12" ht="13.8" x14ac:dyDescent="0.2">
      <c r="A107" s="37" t="s">
        <v>69</v>
      </c>
      <c r="B107" s="16" t="s">
        <v>69</v>
      </c>
      <c r="C107" s="16" t="s">
        <v>1201</v>
      </c>
      <c r="D107" s="16" t="s">
        <v>1202</v>
      </c>
      <c r="E107" s="86">
        <v>0</v>
      </c>
      <c r="F107" s="86">
        <v>316.3</v>
      </c>
      <c r="G107" s="86">
        <v>316.3</v>
      </c>
      <c r="H107" s="86">
        <v>10476.49</v>
      </c>
      <c r="I107" s="86">
        <v>10476.49</v>
      </c>
      <c r="J107" s="86">
        <v>10476.49</v>
      </c>
      <c r="K107" s="97">
        <v>3312.20044261777</v>
      </c>
      <c r="L107" s="86">
        <v>10476.49</v>
      </c>
    </row>
    <row r="108" spans="1:12" ht="13.8" x14ac:dyDescent="0.2">
      <c r="A108" s="37" t="s">
        <v>69</v>
      </c>
      <c r="B108" s="16" t="s">
        <v>69</v>
      </c>
      <c r="C108" s="16" t="s">
        <v>1203</v>
      </c>
      <c r="D108" s="16" t="s">
        <v>1961</v>
      </c>
      <c r="E108" s="86">
        <v>450000</v>
      </c>
      <c r="F108" s="86">
        <v>0</v>
      </c>
      <c r="G108" s="86">
        <v>450000</v>
      </c>
      <c r="H108" s="86">
        <v>450000</v>
      </c>
      <c r="I108" s="86">
        <v>450000</v>
      </c>
      <c r="J108" s="86">
        <v>176282.32</v>
      </c>
      <c r="K108" s="97">
        <v>39.173848888888898</v>
      </c>
      <c r="L108" s="86">
        <v>176282.32</v>
      </c>
    </row>
    <row r="109" spans="1:12" ht="13.8" x14ac:dyDescent="0.2">
      <c r="A109" s="37" t="s">
        <v>69</v>
      </c>
      <c r="B109" s="16" t="s">
        <v>69</v>
      </c>
      <c r="C109" s="16" t="s">
        <v>1204</v>
      </c>
      <c r="D109" s="16" t="s">
        <v>1962</v>
      </c>
      <c r="E109" s="86">
        <v>20000</v>
      </c>
      <c r="F109" s="86">
        <v>0</v>
      </c>
      <c r="G109" s="86">
        <v>20000</v>
      </c>
      <c r="H109" s="86">
        <v>0</v>
      </c>
      <c r="I109" s="86">
        <v>0</v>
      </c>
      <c r="J109" s="86">
        <v>0</v>
      </c>
      <c r="K109" s="97">
        <v>0</v>
      </c>
      <c r="L109" s="86">
        <v>0</v>
      </c>
    </row>
    <row r="110" spans="1:12" ht="13.8" x14ac:dyDescent="0.2">
      <c r="A110" s="37" t="s">
        <v>69</v>
      </c>
      <c r="B110" s="16" t="s">
        <v>69</v>
      </c>
      <c r="C110" s="16" t="s">
        <v>1205</v>
      </c>
      <c r="D110" s="16" t="s">
        <v>1963</v>
      </c>
      <c r="E110" s="86">
        <v>36000</v>
      </c>
      <c r="F110" s="86">
        <v>0</v>
      </c>
      <c r="G110" s="86">
        <v>36000</v>
      </c>
      <c r="H110" s="86">
        <v>0</v>
      </c>
      <c r="I110" s="86">
        <v>0</v>
      </c>
      <c r="J110" s="86">
        <v>0</v>
      </c>
      <c r="K110" s="97">
        <v>0</v>
      </c>
      <c r="L110" s="86">
        <v>0</v>
      </c>
    </row>
    <row r="111" spans="1:12" ht="13.8" x14ac:dyDescent="0.2">
      <c r="A111" s="37" t="s">
        <v>69</v>
      </c>
      <c r="B111" s="16" t="s">
        <v>69</v>
      </c>
      <c r="C111" s="16" t="s">
        <v>1206</v>
      </c>
      <c r="D111" s="16" t="s">
        <v>1207</v>
      </c>
      <c r="E111" s="86">
        <v>400000</v>
      </c>
      <c r="F111" s="86">
        <v>0</v>
      </c>
      <c r="G111" s="86">
        <v>400000</v>
      </c>
      <c r="H111" s="86">
        <v>74579.28</v>
      </c>
      <c r="I111" s="86">
        <v>74579.28</v>
      </c>
      <c r="J111" s="86">
        <v>0</v>
      </c>
      <c r="K111" s="97">
        <v>0</v>
      </c>
      <c r="L111" s="86">
        <v>0</v>
      </c>
    </row>
    <row r="112" spans="1:12" ht="13.8" x14ac:dyDescent="0.2">
      <c r="A112" s="37" t="s">
        <v>69</v>
      </c>
      <c r="B112" s="16" t="s">
        <v>69</v>
      </c>
      <c r="C112" s="16" t="s">
        <v>1208</v>
      </c>
      <c r="D112" s="16" t="s">
        <v>1209</v>
      </c>
      <c r="E112" s="86">
        <v>357000</v>
      </c>
      <c r="F112" s="86">
        <v>0</v>
      </c>
      <c r="G112" s="86">
        <v>357000</v>
      </c>
      <c r="H112" s="86">
        <v>205367.91</v>
      </c>
      <c r="I112" s="86">
        <v>17666</v>
      </c>
      <c r="J112" s="86">
        <v>0</v>
      </c>
      <c r="K112" s="97">
        <v>0</v>
      </c>
      <c r="L112" s="86">
        <v>0</v>
      </c>
    </row>
    <row r="113" spans="1:12" ht="13.8" x14ac:dyDescent="0.2">
      <c r="A113" s="37" t="s">
        <v>69</v>
      </c>
      <c r="B113" s="16" t="s">
        <v>69</v>
      </c>
      <c r="C113" s="16" t="s">
        <v>1210</v>
      </c>
      <c r="D113" s="16" t="s">
        <v>1211</v>
      </c>
      <c r="E113" s="86">
        <v>690936.8</v>
      </c>
      <c r="F113" s="86">
        <v>0</v>
      </c>
      <c r="G113" s="86">
        <v>690936.8</v>
      </c>
      <c r="H113" s="86">
        <v>254745.32</v>
      </c>
      <c r="I113" s="86">
        <v>254745.32</v>
      </c>
      <c r="J113" s="86">
        <v>254745.32</v>
      </c>
      <c r="K113" s="97">
        <v>36.869554494709199</v>
      </c>
      <c r="L113" s="86">
        <v>254745.32</v>
      </c>
    </row>
    <row r="114" spans="1:12" ht="13.8" x14ac:dyDescent="0.2">
      <c r="A114" s="37" t="s">
        <v>69</v>
      </c>
      <c r="B114" s="16" t="s">
        <v>69</v>
      </c>
      <c r="C114" s="16" t="s">
        <v>1212</v>
      </c>
      <c r="D114" s="16" t="s">
        <v>1213</v>
      </c>
      <c r="E114" s="86">
        <v>13114254.49</v>
      </c>
      <c r="F114" s="86">
        <v>-1362.38</v>
      </c>
      <c r="G114" s="86">
        <v>13112892.109999999</v>
      </c>
      <c r="H114" s="86">
        <v>13413085.6</v>
      </c>
      <c r="I114" s="86">
        <v>13413085.6</v>
      </c>
      <c r="J114" s="86">
        <v>6481638.3300000001</v>
      </c>
      <c r="K114" s="97">
        <v>49.429510100651598</v>
      </c>
      <c r="L114" s="86">
        <v>6481638.3300000001</v>
      </c>
    </row>
    <row r="115" spans="1:12" ht="13.8" x14ac:dyDescent="0.2">
      <c r="A115" s="37" t="s">
        <v>69</v>
      </c>
      <c r="B115" s="16" t="s">
        <v>69</v>
      </c>
      <c r="C115" s="16" t="s">
        <v>1214</v>
      </c>
      <c r="D115" s="16" t="s">
        <v>1215</v>
      </c>
      <c r="E115" s="86">
        <v>120000</v>
      </c>
      <c r="F115" s="86">
        <v>0</v>
      </c>
      <c r="G115" s="86">
        <v>120000</v>
      </c>
      <c r="H115" s="86">
        <v>157853.32999999999</v>
      </c>
      <c r="I115" s="86">
        <v>103645.33</v>
      </c>
      <c r="J115" s="86">
        <v>13786.95</v>
      </c>
      <c r="K115" s="97">
        <v>11.489125</v>
      </c>
      <c r="L115" s="86">
        <v>13786.95</v>
      </c>
    </row>
    <row r="116" spans="1:12" ht="13.8" x14ac:dyDescent="0.2">
      <c r="A116" s="37" t="s">
        <v>69</v>
      </c>
      <c r="B116" s="16" t="s">
        <v>69</v>
      </c>
      <c r="C116" s="16" t="s">
        <v>1216</v>
      </c>
      <c r="D116" s="16" t="s">
        <v>1964</v>
      </c>
      <c r="E116" s="86">
        <v>146481.69</v>
      </c>
      <c r="F116" s="86">
        <v>0</v>
      </c>
      <c r="G116" s="86">
        <v>146481.69</v>
      </c>
      <c r="H116" s="86">
        <v>146481.69</v>
      </c>
      <c r="I116" s="86">
        <v>19431.689999999999</v>
      </c>
      <c r="J116" s="86">
        <v>0</v>
      </c>
      <c r="K116" s="97">
        <v>0</v>
      </c>
      <c r="L116" s="86">
        <v>0</v>
      </c>
    </row>
    <row r="117" spans="1:12" ht="13.8" x14ac:dyDescent="0.2">
      <c r="A117" s="37" t="s">
        <v>69</v>
      </c>
      <c r="B117" s="16" t="s">
        <v>69</v>
      </c>
      <c r="C117" s="16" t="s">
        <v>1217</v>
      </c>
      <c r="D117" s="16" t="s">
        <v>1218</v>
      </c>
      <c r="E117" s="86">
        <v>0</v>
      </c>
      <c r="F117" s="86">
        <v>0</v>
      </c>
      <c r="G117" s="86">
        <v>0</v>
      </c>
      <c r="H117" s="86">
        <v>0</v>
      </c>
      <c r="I117" s="86">
        <v>0</v>
      </c>
      <c r="J117" s="86">
        <v>0</v>
      </c>
      <c r="K117" s="97">
        <v>0</v>
      </c>
      <c r="L117" s="86">
        <v>0</v>
      </c>
    </row>
    <row r="118" spans="1:12" ht="13.8" x14ac:dyDescent="0.2">
      <c r="A118" s="37" t="s">
        <v>69</v>
      </c>
      <c r="B118" s="16" t="s">
        <v>69</v>
      </c>
      <c r="C118" s="16" t="s">
        <v>1219</v>
      </c>
      <c r="D118" s="16" t="s">
        <v>1220</v>
      </c>
      <c r="E118" s="86">
        <v>112000</v>
      </c>
      <c r="F118" s="86">
        <v>0</v>
      </c>
      <c r="G118" s="86">
        <v>112000</v>
      </c>
      <c r="H118" s="86">
        <v>0</v>
      </c>
      <c r="I118" s="86">
        <v>0</v>
      </c>
      <c r="J118" s="86">
        <v>0</v>
      </c>
      <c r="K118" s="97">
        <v>0</v>
      </c>
      <c r="L118" s="86">
        <v>0</v>
      </c>
    </row>
    <row r="119" spans="1:12" ht="13.8" x14ac:dyDescent="0.2">
      <c r="A119" s="37" t="s">
        <v>69</v>
      </c>
      <c r="B119" s="16" t="s">
        <v>69</v>
      </c>
      <c r="C119" s="16" t="s">
        <v>1221</v>
      </c>
      <c r="D119" s="16" t="s">
        <v>1222</v>
      </c>
      <c r="E119" s="86">
        <v>750000</v>
      </c>
      <c r="F119" s="86">
        <v>0</v>
      </c>
      <c r="G119" s="86">
        <v>750000</v>
      </c>
      <c r="H119" s="86">
        <v>0</v>
      </c>
      <c r="I119" s="86">
        <v>0</v>
      </c>
      <c r="J119" s="86">
        <v>0</v>
      </c>
      <c r="K119" s="97">
        <v>0</v>
      </c>
      <c r="L119" s="86">
        <v>0</v>
      </c>
    </row>
    <row r="120" spans="1:12" ht="13.8" x14ac:dyDescent="0.2">
      <c r="A120" s="37" t="s">
        <v>69</v>
      </c>
      <c r="B120" s="16" t="s">
        <v>69</v>
      </c>
      <c r="C120" s="16" t="s">
        <v>1223</v>
      </c>
      <c r="D120" s="16" t="s">
        <v>1224</v>
      </c>
      <c r="E120" s="86">
        <v>297791</v>
      </c>
      <c r="F120" s="86">
        <v>0</v>
      </c>
      <c r="G120" s="86">
        <v>297791</v>
      </c>
      <c r="H120" s="86">
        <v>23800.7</v>
      </c>
      <c r="I120" s="86">
        <v>23800.7</v>
      </c>
      <c r="J120" s="86">
        <v>0</v>
      </c>
      <c r="K120" s="97">
        <v>0</v>
      </c>
      <c r="L120" s="86">
        <v>0</v>
      </c>
    </row>
    <row r="121" spans="1:12" ht="13.8" x14ac:dyDescent="0.2">
      <c r="A121" s="37" t="s">
        <v>69</v>
      </c>
      <c r="B121" s="16" t="s">
        <v>69</v>
      </c>
      <c r="C121" s="16" t="s">
        <v>1225</v>
      </c>
      <c r="D121" s="16" t="s">
        <v>1226</v>
      </c>
      <c r="E121" s="86">
        <v>0</v>
      </c>
      <c r="F121" s="86">
        <v>0</v>
      </c>
      <c r="G121" s="86">
        <v>0</v>
      </c>
      <c r="H121" s="86">
        <v>4494.4799999999996</v>
      </c>
      <c r="I121" s="86">
        <v>4494.4799999999996</v>
      </c>
      <c r="J121" s="86">
        <v>4494.4799999999996</v>
      </c>
      <c r="K121" s="97">
        <v>0</v>
      </c>
      <c r="L121" s="86">
        <v>4494.4799999999996</v>
      </c>
    </row>
    <row r="122" spans="1:12" ht="13.8" x14ac:dyDescent="0.2">
      <c r="A122" s="37" t="s">
        <v>69</v>
      </c>
      <c r="B122" s="16" t="s">
        <v>69</v>
      </c>
      <c r="C122" s="16" t="s">
        <v>1227</v>
      </c>
      <c r="D122" s="16" t="s">
        <v>1965</v>
      </c>
      <c r="E122" s="86">
        <v>0</v>
      </c>
      <c r="F122" s="86">
        <v>0</v>
      </c>
      <c r="G122" s="86">
        <v>0</v>
      </c>
      <c r="H122" s="86">
        <v>61863.28</v>
      </c>
      <c r="I122" s="86">
        <v>61863.28</v>
      </c>
      <c r="J122" s="86">
        <v>61863.28</v>
      </c>
      <c r="K122" s="97">
        <v>0</v>
      </c>
      <c r="L122" s="86">
        <v>61863.28</v>
      </c>
    </row>
    <row r="123" spans="1:12" ht="13.8" x14ac:dyDescent="0.2">
      <c r="A123" s="37" t="s">
        <v>69</v>
      </c>
      <c r="B123" s="16" t="s">
        <v>69</v>
      </c>
      <c r="C123" s="16" t="s">
        <v>1228</v>
      </c>
      <c r="D123" s="16" t="s">
        <v>1229</v>
      </c>
      <c r="E123" s="86">
        <v>0</v>
      </c>
      <c r="F123" s="86">
        <v>0</v>
      </c>
      <c r="G123" s="86">
        <v>0</v>
      </c>
      <c r="H123" s="86">
        <v>0</v>
      </c>
      <c r="I123" s="86">
        <v>0</v>
      </c>
      <c r="J123" s="86">
        <v>0</v>
      </c>
      <c r="K123" s="97">
        <v>0</v>
      </c>
      <c r="L123" s="86">
        <v>0</v>
      </c>
    </row>
    <row r="124" spans="1:12" ht="13.8" x14ac:dyDescent="0.2">
      <c r="A124" s="37" t="s">
        <v>69</v>
      </c>
      <c r="B124" s="16" t="s">
        <v>69</v>
      </c>
      <c r="C124" s="16" t="s">
        <v>1230</v>
      </c>
      <c r="D124" s="16" t="s">
        <v>1095</v>
      </c>
      <c r="E124" s="86">
        <v>0</v>
      </c>
      <c r="F124" s="86">
        <v>0</v>
      </c>
      <c r="G124" s="86">
        <v>0</v>
      </c>
      <c r="H124" s="86">
        <v>3775.75</v>
      </c>
      <c r="I124" s="86">
        <v>3775.75</v>
      </c>
      <c r="J124" s="86">
        <v>3775.75</v>
      </c>
      <c r="K124" s="97">
        <v>0</v>
      </c>
      <c r="L124" s="86">
        <v>3775.75</v>
      </c>
    </row>
    <row r="125" spans="1:12" ht="13.8" x14ac:dyDescent="0.2">
      <c r="A125" s="37" t="s">
        <v>69</v>
      </c>
      <c r="B125" s="16" t="s">
        <v>69</v>
      </c>
      <c r="C125" s="16" t="s">
        <v>1231</v>
      </c>
      <c r="D125" s="16" t="s">
        <v>1232</v>
      </c>
      <c r="E125" s="86">
        <v>55000</v>
      </c>
      <c r="F125" s="86">
        <v>0</v>
      </c>
      <c r="G125" s="86">
        <v>55000</v>
      </c>
      <c r="H125" s="86">
        <v>0</v>
      </c>
      <c r="I125" s="86">
        <v>0</v>
      </c>
      <c r="J125" s="86">
        <v>0</v>
      </c>
      <c r="K125" s="97">
        <v>0</v>
      </c>
      <c r="L125" s="86">
        <v>0</v>
      </c>
    </row>
    <row r="126" spans="1:12" ht="13.8" x14ac:dyDescent="0.2">
      <c r="A126" s="37" t="s">
        <v>69</v>
      </c>
      <c r="B126" s="16" t="s">
        <v>69</v>
      </c>
      <c r="C126" s="16" t="s">
        <v>1233</v>
      </c>
      <c r="D126" s="16" t="s">
        <v>1234</v>
      </c>
      <c r="E126" s="86">
        <v>2921351</v>
      </c>
      <c r="F126" s="86">
        <v>-2191351</v>
      </c>
      <c r="G126" s="86">
        <v>730000</v>
      </c>
      <c r="H126" s="86">
        <v>372399.41</v>
      </c>
      <c r="I126" s="86">
        <v>3000</v>
      </c>
      <c r="J126" s="86">
        <v>3000</v>
      </c>
      <c r="K126" s="97">
        <v>0.41095890410959002</v>
      </c>
      <c r="L126" s="86">
        <v>3000</v>
      </c>
    </row>
    <row r="127" spans="1:12" ht="13.8" x14ac:dyDescent="0.2">
      <c r="A127" s="37" t="s">
        <v>69</v>
      </c>
      <c r="B127" s="16" t="s">
        <v>69</v>
      </c>
      <c r="C127" s="16" t="s">
        <v>1235</v>
      </c>
      <c r="D127" s="16" t="s">
        <v>1236</v>
      </c>
      <c r="E127" s="86">
        <v>500000</v>
      </c>
      <c r="F127" s="86">
        <v>0</v>
      </c>
      <c r="G127" s="86">
        <v>500000</v>
      </c>
      <c r="H127" s="86">
        <v>470000</v>
      </c>
      <c r="I127" s="86">
        <v>470000</v>
      </c>
      <c r="J127" s="86">
        <v>200468.53</v>
      </c>
      <c r="K127" s="97">
        <v>40.093705999999997</v>
      </c>
      <c r="L127" s="86">
        <v>200468.53</v>
      </c>
    </row>
    <row r="128" spans="1:12" ht="13.8" x14ac:dyDescent="0.2">
      <c r="A128" s="37" t="s">
        <v>69</v>
      </c>
      <c r="B128" s="16" t="s">
        <v>69</v>
      </c>
      <c r="C128" s="16" t="s">
        <v>1237</v>
      </c>
      <c r="D128" s="16" t="s">
        <v>1238</v>
      </c>
      <c r="E128" s="86">
        <v>0</v>
      </c>
      <c r="F128" s="86">
        <v>1362.38</v>
      </c>
      <c r="G128" s="86">
        <v>1362.38</v>
      </c>
      <c r="H128" s="86">
        <v>0</v>
      </c>
      <c r="I128" s="86">
        <v>0</v>
      </c>
      <c r="J128" s="86">
        <v>0</v>
      </c>
      <c r="K128" s="97">
        <v>0</v>
      </c>
      <c r="L128" s="86">
        <v>0</v>
      </c>
    </row>
    <row r="129" spans="1:12" ht="13.8" x14ac:dyDescent="0.2">
      <c r="A129" s="37" t="s">
        <v>69</v>
      </c>
      <c r="B129" s="16" t="s">
        <v>69</v>
      </c>
      <c r="C129" s="16" t="s">
        <v>1239</v>
      </c>
      <c r="D129" s="16" t="s">
        <v>1966</v>
      </c>
      <c r="E129" s="86">
        <v>0</v>
      </c>
      <c r="F129" s="86">
        <v>55.43</v>
      </c>
      <c r="G129" s="86">
        <v>55.43</v>
      </c>
      <c r="H129" s="86">
        <v>55.43</v>
      </c>
      <c r="I129" s="86">
        <v>55.43</v>
      </c>
      <c r="J129" s="86">
        <v>55.43</v>
      </c>
      <c r="K129" s="97">
        <v>100</v>
      </c>
      <c r="L129" s="86">
        <v>55.43</v>
      </c>
    </row>
    <row r="130" spans="1:12" ht="13.8" x14ac:dyDescent="0.2">
      <c r="A130" s="37" t="s">
        <v>69</v>
      </c>
      <c r="B130" s="16" t="s">
        <v>69</v>
      </c>
      <c r="C130" s="16" t="s">
        <v>1240</v>
      </c>
      <c r="D130" s="16" t="s">
        <v>1241</v>
      </c>
      <c r="E130" s="86">
        <v>600000</v>
      </c>
      <c r="F130" s="86">
        <v>0</v>
      </c>
      <c r="G130" s="86">
        <v>600000</v>
      </c>
      <c r="H130" s="86">
        <v>202069.37</v>
      </c>
      <c r="I130" s="86">
        <v>0</v>
      </c>
      <c r="J130" s="86">
        <v>0</v>
      </c>
      <c r="K130" s="97">
        <v>0</v>
      </c>
      <c r="L130" s="86">
        <v>0</v>
      </c>
    </row>
    <row r="131" spans="1:12" ht="13.8" x14ac:dyDescent="0.2">
      <c r="A131" s="37" t="s">
        <v>69</v>
      </c>
      <c r="B131" s="16" t="s">
        <v>69</v>
      </c>
      <c r="C131" s="16" t="s">
        <v>1242</v>
      </c>
      <c r="D131" s="16" t="s">
        <v>1243</v>
      </c>
      <c r="E131" s="86">
        <v>0</v>
      </c>
      <c r="F131" s="86">
        <v>0</v>
      </c>
      <c r="G131" s="86">
        <v>0</v>
      </c>
      <c r="H131" s="86">
        <v>236512.73</v>
      </c>
      <c r="I131" s="86">
        <v>36601.769999999997</v>
      </c>
      <c r="J131" s="86">
        <v>0</v>
      </c>
      <c r="K131" s="97">
        <v>0</v>
      </c>
      <c r="L131" s="86">
        <v>0</v>
      </c>
    </row>
    <row r="132" spans="1:12" ht="13.8" x14ac:dyDescent="0.2">
      <c r="A132" s="37" t="s">
        <v>69</v>
      </c>
      <c r="B132" s="16" t="s">
        <v>69</v>
      </c>
      <c r="C132" s="16" t="s">
        <v>1244</v>
      </c>
      <c r="D132" s="16" t="s">
        <v>1245</v>
      </c>
      <c r="E132" s="86">
        <v>0</v>
      </c>
      <c r="F132" s="86">
        <v>0</v>
      </c>
      <c r="G132" s="86">
        <v>0</v>
      </c>
      <c r="H132" s="86">
        <v>199988.73</v>
      </c>
      <c r="I132" s="86">
        <v>0</v>
      </c>
      <c r="J132" s="86">
        <v>0</v>
      </c>
      <c r="K132" s="97">
        <v>0</v>
      </c>
      <c r="L132" s="86">
        <v>0</v>
      </c>
    </row>
    <row r="133" spans="1:12" ht="13.8" x14ac:dyDescent="0.2">
      <c r="A133" s="37" t="s">
        <v>69</v>
      </c>
      <c r="B133" s="16" t="s">
        <v>69</v>
      </c>
      <c r="C133" s="16" t="s">
        <v>1246</v>
      </c>
      <c r="D133" s="16" t="s">
        <v>1247</v>
      </c>
      <c r="E133" s="86">
        <v>30000</v>
      </c>
      <c r="F133" s="86">
        <v>0</v>
      </c>
      <c r="G133" s="86">
        <v>30000</v>
      </c>
      <c r="H133" s="86">
        <v>0</v>
      </c>
      <c r="I133" s="86">
        <v>0</v>
      </c>
      <c r="J133" s="86">
        <v>0</v>
      </c>
      <c r="K133" s="97">
        <v>0</v>
      </c>
      <c r="L133" s="86">
        <v>0</v>
      </c>
    </row>
    <row r="134" spans="1:12" ht="13.8" x14ac:dyDescent="0.2">
      <c r="A134" s="37" t="s">
        <v>69</v>
      </c>
      <c r="B134" s="16" t="s">
        <v>69</v>
      </c>
      <c r="C134" s="16" t="s">
        <v>1248</v>
      </c>
      <c r="D134" s="16" t="s">
        <v>1249</v>
      </c>
      <c r="E134" s="86">
        <v>2000</v>
      </c>
      <c r="F134" s="86">
        <v>6253.07</v>
      </c>
      <c r="G134" s="86">
        <v>8253.07</v>
      </c>
      <c r="H134" s="86">
        <v>7713.07</v>
      </c>
      <c r="I134" s="86">
        <v>7713.07</v>
      </c>
      <c r="J134" s="86">
        <v>7096.37</v>
      </c>
      <c r="K134" s="97">
        <v>85.9846093635459</v>
      </c>
      <c r="L134" s="86">
        <v>6387.48</v>
      </c>
    </row>
    <row r="135" spans="1:12" ht="13.8" x14ac:dyDescent="0.2">
      <c r="A135" s="37" t="s">
        <v>69</v>
      </c>
      <c r="B135" s="16" t="s">
        <v>69</v>
      </c>
      <c r="C135" s="16" t="s">
        <v>1250</v>
      </c>
      <c r="D135" s="16" t="s">
        <v>1967</v>
      </c>
      <c r="E135" s="86">
        <v>1986320.16</v>
      </c>
      <c r="F135" s="86">
        <v>0</v>
      </c>
      <c r="G135" s="86">
        <v>1986320.16</v>
      </c>
      <c r="H135" s="86">
        <v>1993855.37</v>
      </c>
      <c r="I135" s="86">
        <v>1993855.37</v>
      </c>
      <c r="J135" s="86">
        <v>563288.17000000004</v>
      </c>
      <c r="K135" s="97">
        <v>28.358377533660001</v>
      </c>
      <c r="L135" s="86">
        <v>561082.87</v>
      </c>
    </row>
    <row r="136" spans="1:12" ht="13.8" x14ac:dyDescent="0.2">
      <c r="A136" s="37" t="s">
        <v>69</v>
      </c>
      <c r="B136" s="16" t="s">
        <v>69</v>
      </c>
      <c r="C136" s="16" t="s">
        <v>1251</v>
      </c>
      <c r="D136" s="16" t="s">
        <v>1252</v>
      </c>
      <c r="E136" s="86">
        <v>50000</v>
      </c>
      <c r="F136" s="86">
        <v>0</v>
      </c>
      <c r="G136" s="86">
        <v>50000</v>
      </c>
      <c r="H136" s="86">
        <v>0</v>
      </c>
      <c r="I136" s="86">
        <v>0</v>
      </c>
      <c r="J136" s="86">
        <v>0</v>
      </c>
      <c r="K136" s="97">
        <v>0</v>
      </c>
      <c r="L136" s="86">
        <v>0</v>
      </c>
    </row>
    <row r="137" spans="1:12" ht="13.8" x14ac:dyDescent="0.2">
      <c r="A137" s="37" t="s">
        <v>69</v>
      </c>
      <c r="B137" s="16" t="s">
        <v>69</v>
      </c>
      <c r="C137" s="16" t="s">
        <v>1253</v>
      </c>
      <c r="D137" s="16" t="s">
        <v>1254</v>
      </c>
      <c r="E137" s="86">
        <v>50000</v>
      </c>
      <c r="F137" s="86">
        <v>0</v>
      </c>
      <c r="G137" s="86">
        <v>50000</v>
      </c>
      <c r="H137" s="86">
        <v>10164</v>
      </c>
      <c r="I137" s="86">
        <v>10164</v>
      </c>
      <c r="J137" s="86">
        <v>0</v>
      </c>
      <c r="K137" s="97">
        <v>0</v>
      </c>
      <c r="L137" s="86">
        <v>0</v>
      </c>
    </row>
    <row r="138" spans="1:12" ht="13.8" x14ac:dyDescent="0.2">
      <c r="A138" s="37" t="s">
        <v>69</v>
      </c>
      <c r="B138" s="16" t="s">
        <v>69</v>
      </c>
      <c r="C138" s="16" t="s">
        <v>1255</v>
      </c>
      <c r="D138" s="16" t="s">
        <v>1256</v>
      </c>
      <c r="E138" s="86">
        <v>80000</v>
      </c>
      <c r="F138" s="86">
        <v>0</v>
      </c>
      <c r="G138" s="86">
        <v>80000</v>
      </c>
      <c r="H138" s="86">
        <v>59994.8</v>
      </c>
      <c r="I138" s="86">
        <v>59994.8</v>
      </c>
      <c r="J138" s="86">
        <v>0</v>
      </c>
      <c r="K138" s="97">
        <v>0</v>
      </c>
      <c r="L138" s="86">
        <v>0</v>
      </c>
    </row>
    <row r="139" spans="1:12" ht="13.8" x14ac:dyDescent="0.2">
      <c r="A139" s="37" t="s">
        <v>69</v>
      </c>
      <c r="B139" s="16" t="s">
        <v>69</v>
      </c>
      <c r="C139" s="16" t="s">
        <v>1257</v>
      </c>
      <c r="D139" s="16" t="s">
        <v>1968</v>
      </c>
      <c r="E139" s="86">
        <v>7139</v>
      </c>
      <c r="F139" s="86">
        <v>0</v>
      </c>
      <c r="G139" s="86">
        <v>7139</v>
      </c>
      <c r="H139" s="86">
        <v>26045.01</v>
      </c>
      <c r="I139" s="86">
        <v>26045.01</v>
      </c>
      <c r="J139" s="86">
        <v>26045.01</v>
      </c>
      <c r="K139" s="97">
        <v>364.82714665919599</v>
      </c>
      <c r="L139" s="86">
        <v>26045.01</v>
      </c>
    </row>
    <row r="140" spans="1:12" ht="13.8" x14ac:dyDescent="0.2">
      <c r="A140" s="37" t="s">
        <v>69</v>
      </c>
      <c r="B140" s="16" t="s">
        <v>69</v>
      </c>
      <c r="C140" s="16" t="s">
        <v>1258</v>
      </c>
      <c r="D140" s="16" t="s">
        <v>1259</v>
      </c>
      <c r="E140" s="86">
        <v>268926.75</v>
      </c>
      <c r="F140" s="86">
        <v>0</v>
      </c>
      <c r="G140" s="86">
        <v>268926.75</v>
      </c>
      <c r="H140" s="86">
        <v>0</v>
      </c>
      <c r="I140" s="86">
        <v>0</v>
      </c>
      <c r="J140" s="86">
        <v>0</v>
      </c>
      <c r="K140" s="97">
        <v>0</v>
      </c>
      <c r="L140" s="86">
        <v>0</v>
      </c>
    </row>
    <row r="141" spans="1:12" ht="13.8" x14ac:dyDescent="0.2">
      <c r="A141" s="37" t="s">
        <v>69</v>
      </c>
      <c r="B141" s="16" t="s">
        <v>69</v>
      </c>
      <c r="C141" s="16" t="s">
        <v>1260</v>
      </c>
      <c r="D141" s="16" t="s">
        <v>1261</v>
      </c>
      <c r="E141" s="86">
        <v>400000</v>
      </c>
      <c r="F141" s="86">
        <v>0</v>
      </c>
      <c r="G141" s="86">
        <v>400000</v>
      </c>
      <c r="H141" s="86">
        <v>497570.91</v>
      </c>
      <c r="I141" s="86">
        <v>0</v>
      </c>
      <c r="J141" s="86">
        <v>0</v>
      </c>
      <c r="K141" s="97">
        <v>0</v>
      </c>
      <c r="L141" s="86">
        <v>0</v>
      </c>
    </row>
    <row r="142" spans="1:12" ht="13.8" x14ac:dyDescent="0.2">
      <c r="A142" s="37" t="s">
        <v>69</v>
      </c>
      <c r="B142" s="16" t="s">
        <v>69</v>
      </c>
      <c r="C142" s="16" t="s">
        <v>1262</v>
      </c>
      <c r="D142" s="16" t="s">
        <v>1263</v>
      </c>
      <c r="E142" s="86">
        <v>0</v>
      </c>
      <c r="F142" s="86">
        <v>2691351</v>
      </c>
      <c r="G142" s="86">
        <v>2691351</v>
      </c>
      <c r="H142" s="86">
        <v>0</v>
      </c>
      <c r="I142" s="86">
        <v>0</v>
      </c>
      <c r="J142" s="86">
        <v>0</v>
      </c>
      <c r="K142" s="97">
        <v>0</v>
      </c>
      <c r="L142" s="86">
        <v>0</v>
      </c>
    </row>
    <row r="143" spans="1:12" ht="13.8" x14ac:dyDescent="0.2">
      <c r="A143" s="37" t="s">
        <v>69</v>
      </c>
      <c r="B143" s="16" t="s">
        <v>69</v>
      </c>
      <c r="C143" s="16" t="s">
        <v>1264</v>
      </c>
      <c r="D143" s="16" t="s">
        <v>1969</v>
      </c>
      <c r="E143" s="86">
        <v>13310</v>
      </c>
      <c r="F143" s="86">
        <v>0</v>
      </c>
      <c r="G143" s="86">
        <v>13310</v>
      </c>
      <c r="H143" s="86">
        <v>82851.31</v>
      </c>
      <c r="I143" s="86">
        <v>82851.31</v>
      </c>
      <c r="J143" s="86">
        <v>82851.31</v>
      </c>
      <c r="K143" s="97">
        <v>622.47415477084905</v>
      </c>
      <c r="L143" s="86">
        <v>82851.31</v>
      </c>
    </row>
    <row r="144" spans="1:12" ht="13.8" x14ac:dyDescent="0.2">
      <c r="A144" s="37" t="s">
        <v>69</v>
      </c>
      <c r="B144" s="16" t="s">
        <v>69</v>
      </c>
      <c r="C144" s="16" t="s">
        <v>1265</v>
      </c>
      <c r="D144" s="16" t="s">
        <v>1970</v>
      </c>
      <c r="E144" s="86">
        <v>25000</v>
      </c>
      <c r="F144" s="86">
        <v>0</v>
      </c>
      <c r="G144" s="86">
        <v>25000</v>
      </c>
      <c r="H144" s="86">
        <v>5231.49</v>
      </c>
      <c r="I144" s="86">
        <v>5231.49</v>
      </c>
      <c r="J144" s="86">
        <v>5231.49</v>
      </c>
      <c r="K144" s="97">
        <v>20.92596</v>
      </c>
      <c r="L144" s="86">
        <v>5231.49</v>
      </c>
    </row>
    <row r="145" spans="1:12" ht="13.8" customHeight="1" x14ac:dyDescent="0.2">
      <c r="A145" s="37" t="s">
        <v>69</v>
      </c>
      <c r="B145" s="16" t="s">
        <v>69</v>
      </c>
      <c r="C145" s="16" t="s">
        <v>1266</v>
      </c>
      <c r="D145" s="16" t="s">
        <v>1971</v>
      </c>
      <c r="E145" s="86">
        <v>0</v>
      </c>
      <c r="F145" s="86">
        <v>0</v>
      </c>
      <c r="G145" s="86">
        <v>0</v>
      </c>
      <c r="H145" s="86">
        <v>38136.519999999997</v>
      </c>
      <c r="I145" s="86">
        <v>38136.519999999997</v>
      </c>
      <c r="J145" s="86">
        <v>29290.63</v>
      </c>
      <c r="K145" s="97">
        <v>0</v>
      </c>
      <c r="L145" s="86">
        <v>29290.63</v>
      </c>
    </row>
    <row r="146" spans="1:12" ht="13.8" x14ac:dyDescent="0.2">
      <c r="A146" s="37" t="s">
        <v>69</v>
      </c>
      <c r="B146" s="16" t="s">
        <v>69</v>
      </c>
      <c r="C146" s="16" t="s">
        <v>1267</v>
      </c>
      <c r="D146" s="16" t="s">
        <v>1972</v>
      </c>
      <c r="E146" s="86">
        <v>14913.25</v>
      </c>
      <c r="F146" s="86">
        <v>0</v>
      </c>
      <c r="G146" s="86">
        <v>14913.25</v>
      </c>
      <c r="H146" s="86">
        <v>1038647.86</v>
      </c>
      <c r="I146" s="86">
        <v>1038647.86</v>
      </c>
      <c r="J146" s="86">
        <v>382131.13</v>
      </c>
      <c r="K146" s="97">
        <v>2562.3598477863602</v>
      </c>
      <c r="L146" s="86">
        <v>382131.13</v>
      </c>
    </row>
    <row r="147" spans="1:12" ht="13.8" x14ac:dyDescent="0.2">
      <c r="A147" s="37" t="s">
        <v>69</v>
      </c>
      <c r="B147" s="16" t="s">
        <v>69</v>
      </c>
      <c r="C147" s="16" t="s">
        <v>1268</v>
      </c>
      <c r="D147" s="16" t="s">
        <v>1973</v>
      </c>
      <c r="E147" s="86">
        <v>1967392.54</v>
      </c>
      <c r="F147" s="86">
        <v>0</v>
      </c>
      <c r="G147" s="86">
        <v>1967392.54</v>
      </c>
      <c r="H147" s="86">
        <v>1890497.94</v>
      </c>
      <c r="I147" s="86">
        <v>0</v>
      </c>
      <c r="J147" s="86">
        <v>0</v>
      </c>
      <c r="K147" s="97">
        <v>0</v>
      </c>
      <c r="L147" s="86">
        <v>0</v>
      </c>
    </row>
    <row r="148" spans="1:12" ht="13.8" x14ac:dyDescent="0.2">
      <c r="A148" s="37" t="s">
        <v>69</v>
      </c>
      <c r="B148" s="16" t="s">
        <v>69</v>
      </c>
      <c r="C148" s="16" t="s">
        <v>1269</v>
      </c>
      <c r="D148" s="16" t="s">
        <v>1270</v>
      </c>
      <c r="E148" s="86">
        <v>387400</v>
      </c>
      <c r="F148" s="86">
        <v>0</v>
      </c>
      <c r="G148" s="86">
        <v>387400</v>
      </c>
      <c r="H148" s="86">
        <v>386000</v>
      </c>
      <c r="I148" s="86">
        <v>386000</v>
      </c>
      <c r="J148" s="86">
        <v>385990.33</v>
      </c>
      <c r="K148" s="97">
        <v>99.636120289106898</v>
      </c>
      <c r="L148" s="86">
        <v>385990.33</v>
      </c>
    </row>
    <row r="149" spans="1:12" ht="13.8" x14ac:dyDescent="0.2">
      <c r="A149" s="37" t="s">
        <v>69</v>
      </c>
      <c r="B149" s="16" t="s">
        <v>69</v>
      </c>
      <c r="C149" s="16" t="s">
        <v>1271</v>
      </c>
      <c r="D149" s="16" t="s">
        <v>1272</v>
      </c>
      <c r="E149" s="86">
        <v>30000</v>
      </c>
      <c r="F149" s="86">
        <v>0</v>
      </c>
      <c r="G149" s="86">
        <v>30000</v>
      </c>
      <c r="H149" s="86">
        <v>0</v>
      </c>
      <c r="I149" s="86">
        <v>0</v>
      </c>
      <c r="J149" s="86">
        <v>0</v>
      </c>
      <c r="K149" s="97">
        <v>0</v>
      </c>
      <c r="L149" s="86">
        <v>0</v>
      </c>
    </row>
    <row r="150" spans="1:12" ht="13.8" x14ac:dyDescent="0.2">
      <c r="A150" s="37" t="s">
        <v>69</v>
      </c>
      <c r="B150" s="16" t="s">
        <v>69</v>
      </c>
      <c r="C150" s="16" t="s">
        <v>1273</v>
      </c>
      <c r="D150" s="16" t="s">
        <v>1974</v>
      </c>
      <c r="E150" s="86">
        <v>11962999.27</v>
      </c>
      <c r="F150" s="86">
        <v>0</v>
      </c>
      <c r="G150" s="86">
        <v>11962999.27</v>
      </c>
      <c r="H150" s="86">
        <v>0</v>
      </c>
      <c r="I150" s="86">
        <v>0</v>
      </c>
      <c r="J150" s="86">
        <v>0</v>
      </c>
      <c r="K150" s="97">
        <v>0</v>
      </c>
      <c r="L150" s="86">
        <v>0</v>
      </c>
    </row>
    <row r="151" spans="1:12" ht="13.8" x14ac:dyDescent="0.2">
      <c r="A151" s="37" t="s">
        <v>69</v>
      </c>
      <c r="B151" s="16" t="s">
        <v>69</v>
      </c>
      <c r="C151" s="16" t="s">
        <v>1274</v>
      </c>
      <c r="D151" s="16" t="s">
        <v>1275</v>
      </c>
      <c r="E151" s="86">
        <v>1809063.2</v>
      </c>
      <c r="F151" s="86">
        <v>-173589</v>
      </c>
      <c r="G151" s="86">
        <v>1635474.2</v>
      </c>
      <c r="H151" s="86">
        <v>0</v>
      </c>
      <c r="I151" s="86">
        <v>0</v>
      </c>
      <c r="J151" s="86">
        <v>0</v>
      </c>
      <c r="K151" s="97">
        <v>0</v>
      </c>
      <c r="L151" s="86">
        <v>0</v>
      </c>
    </row>
    <row r="152" spans="1:12" ht="13.8" x14ac:dyDescent="0.2">
      <c r="A152" s="37" t="s">
        <v>69</v>
      </c>
      <c r="B152" s="16" t="s">
        <v>69</v>
      </c>
      <c r="C152" s="16" t="s">
        <v>1276</v>
      </c>
      <c r="D152" s="16" t="s">
        <v>1277</v>
      </c>
      <c r="E152" s="86">
        <v>83523.7</v>
      </c>
      <c r="F152" s="86">
        <v>0</v>
      </c>
      <c r="G152" s="86">
        <v>83523.7</v>
      </c>
      <c r="H152" s="86">
        <v>0</v>
      </c>
      <c r="I152" s="86">
        <v>0</v>
      </c>
      <c r="J152" s="86">
        <v>0</v>
      </c>
      <c r="K152" s="97">
        <v>0</v>
      </c>
      <c r="L152" s="86">
        <v>0</v>
      </c>
    </row>
    <row r="153" spans="1:12" ht="13.8" x14ac:dyDescent="0.2">
      <c r="A153" s="37" t="s">
        <v>69</v>
      </c>
      <c r="B153" s="16" t="s">
        <v>69</v>
      </c>
      <c r="C153" s="16" t="s">
        <v>1278</v>
      </c>
      <c r="D153" s="16" t="s">
        <v>1975</v>
      </c>
      <c r="E153" s="86">
        <v>0</v>
      </c>
      <c r="F153" s="86">
        <v>0</v>
      </c>
      <c r="G153" s="86">
        <v>0</v>
      </c>
      <c r="H153" s="86">
        <v>1524996.66</v>
      </c>
      <c r="I153" s="86">
        <v>0</v>
      </c>
      <c r="J153" s="86">
        <v>0</v>
      </c>
      <c r="K153" s="97">
        <v>0</v>
      </c>
      <c r="L153" s="86">
        <v>0</v>
      </c>
    </row>
    <row r="154" spans="1:12" ht="13.8" x14ac:dyDescent="0.2">
      <c r="A154" s="37" t="s">
        <v>69</v>
      </c>
      <c r="B154" s="16" t="s">
        <v>69</v>
      </c>
      <c r="C154" s="16" t="s">
        <v>1279</v>
      </c>
      <c r="D154" s="16" t="s">
        <v>1976</v>
      </c>
      <c r="E154" s="86">
        <v>0</v>
      </c>
      <c r="F154" s="86">
        <v>0</v>
      </c>
      <c r="G154" s="86">
        <v>0</v>
      </c>
      <c r="H154" s="86">
        <v>1000000</v>
      </c>
      <c r="I154" s="86">
        <v>0</v>
      </c>
      <c r="J154" s="86">
        <v>0</v>
      </c>
      <c r="K154" s="97">
        <v>0</v>
      </c>
      <c r="L154" s="86">
        <v>0</v>
      </c>
    </row>
    <row r="155" spans="1:12" ht="13.8" x14ac:dyDescent="0.2">
      <c r="A155" s="37" t="s">
        <v>69</v>
      </c>
      <c r="B155" s="16" t="s">
        <v>69</v>
      </c>
      <c r="C155" s="16" t="s">
        <v>1280</v>
      </c>
      <c r="D155" s="16" t="s">
        <v>1977</v>
      </c>
      <c r="E155" s="86">
        <v>0</v>
      </c>
      <c r="F155" s="86">
        <v>0</v>
      </c>
      <c r="G155" s="86">
        <v>0</v>
      </c>
      <c r="H155" s="86">
        <v>960778.15</v>
      </c>
      <c r="I155" s="86">
        <v>845484.78</v>
      </c>
      <c r="J155" s="86">
        <v>0</v>
      </c>
      <c r="K155" s="97">
        <v>0</v>
      </c>
      <c r="L155" s="86">
        <v>0</v>
      </c>
    </row>
    <row r="156" spans="1:12" ht="13.8" x14ac:dyDescent="0.2">
      <c r="A156" s="37" t="s">
        <v>69</v>
      </c>
      <c r="B156" s="16" t="s">
        <v>69</v>
      </c>
      <c r="C156" s="16" t="s">
        <v>1281</v>
      </c>
      <c r="D156" s="16" t="s">
        <v>1978</v>
      </c>
      <c r="E156" s="86">
        <v>0</v>
      </c>
      <c r="F156" s="86">
        <v>0</v>
      </c>
      <c r="G156" s="86">
        <v>0</v>
      </c>
      <c r="H156" s="86">
        <v>1233808</v>
      </c>
      <c r="I156" s="86">
        <v>0</v>
      </c>
      <c r="J156" s="86">
        <v>0</v>
      </c>
      <c r="K156" s="97">
        <v>0</v>
      </c>
      <c r="L156" s="86">
        <v>0</v>
      </c>
    </row>
    <row r="157" spans="1:12" ht="13.8" x14ac:dyDescent="0.2">
      <c r="A157" s="37" t="s">
        <v>69</v>
      </c>
      <c r="B157" s="16" t="s">
        <v>69</v>
      </c>
      <c r="C157" s="16" t="s">
        <v>1282</v>
      </c>
      <c r="D157" s="16" t="s">
        <v>1283</v>
      </c>
      <c r="E157" s="86">
        <v>0</v>
      </c>
      <c r="F157" s="86">
        <v>0</v>
      </c>
      <c r="G157" s="86">
        <v>0</v>
      </c>
      <c r="H157" s="86">
        <v>212382.01</v>
      </c>
      <c r="I157" s="86">
        <v>21766.400000000001</v>
      </c>
      <c r="J157" s="86">
        <v>21766.400000000001</v>
      </c>
      <c r="K157" s="97">
        <v>0</v>
      </c>
      <c r="L157" s="86">
        <v>21766.400000000001</v>
      </c>
    </row>
    <row r="158" spans="1:12" ht="13.8" x14ac:dyDescent="0.2">
      <c r="A158" s="37" t="s">
        <v>69</v>
      </c>
      <c r="B158" s="16" t="s">
        <v>69</v>
      </c>
      <c r="C158" s="16" t="s">
        <v>1284</v>
      </c>
      <c r="D158" s="16" t="s">
        <v>1285</v>
      </c>
      <c r="E158" s="86">
        <v>0</v>
      </c>
      <c r="F158" s="86">
        <v>0</v>
      </c>
      <c r="G158" s="86">
        <v>0</v>
      </c>
      <c r="H158" s="86">
        <v>409979.5</v>
      </c>
      <c r="I158" s="86">
        <v>17640</v>
      </c>
      <c r="J158" s="86">
        <v>12800</v>
      </c>
      <c r="K158" s="97">
        <v>0</v>
      </c>
      <c r="L158" s="86">
        <v>12800</v>
      </c>
    </row>
    <row r="159" spans="1:12" ht="13.8" x14ac:dyDescent="0.2">
      <c r="A159" s="37" t="s">
        <v>69</v>
      </c>
      <c r="B159" s="16" t="s">
        <v>69</v>
      </c>
      <c r="C159" s="16" t="s">
        <v>1286</v>
      </c>
      <c r="D159" s="16" t="s">
        <v>1287</v>
      </c>
      <c r="E159" s="86">
        <v>0</v>
      </c>
      <c r="F159" s="86">
        <v>36062.11</v>
      </c>
      <c r="G159" s="86">
        <v>36062.11</v>
      </c>
      <c r="H159" s="86">
        <v>36062.11</v>
      </c>
      <c r="I159" s="86">
        <v>36062.11</v>
      </c>
      <c r="J159" s="86">
        <v>36055.11</v>
      </c>
      <c r="K159" s="97">
        <v>99.980589044845104</v>
      </c>
      <c r="L159" s="86">
        <v>36055.11</v>
      </c>
    </row>
    <row r="160" spans="1:12" ht="13.8" x14ac:dyDescent="0.2">
      <c r="A160" s="37" t="s">
        <v>69</v>
      </c>
      <c r="B160" s="16" t="s">
        <v>69</v>
      </c>
      <c r="C160" s="16" t="s">
        <v>1288</v>
      </c>
      <c r="D160" s="16" t="s">
        <v>1979</v>
      </c>
      <c r="E160" s="86">
        <v>0</v>
      </c>
      <c r="F160" s="86">
        <v>0</v>
      </c>
      <c r="G160" s="86">
        <v>0</v>
      </c>
      <c r="H160" s="86">
        <v>1000000</v>
      </c>
      <c r="I160" s="86">
        <v>0</v>
      </c>
      <c r="J160" s="86">
        <v>0</v>
      </c>
      <c r="K160" s="97">
        <v>0</v>
      </c>
      <c r="L160" s="86">
        <v>0</v>
      </c>
    </row>
    <row r="161" spans="1:12" ht="13.8" x14ac:dyDescent="0.2">
      <c r="A161" s="37" t="s">
        <v>69</v>
      </c>
      <c r="B161" s="16" t="s">
        <v>69</v>
      </c>
      <c r="C161" s="16" t="s">
        <v>1289</v>
      </c>
      <c r="D161" s="16" t="s">
        <v>1980</v>
      </c>
      <c r="E161" s="86">
        <v>0</v>
      </c>
      <c r="F161" s="86">
        <v>0</v>
      </c>
      <c r="G161" s="86">
        <v>0</v>
      </c>
      <c r="H161" s="86">
        <v>2850000</v>
      </c>
      <c r="I161" s="86">
        <v>0</v>
      </c>
      <c r="J161" s="86">
        <v>0</v>
      </c>
      <c r="K161" s="97">
        <v>0</v>
      </c>
      <c r="L161" s="86">
        <v>0</v>
      </c>
    </row>
    <row r="162" spans="1:12" ht="13.8" x14ac:dyDescent="0.2">
      <c r="A162" s="37" t="s">
        <v>69</v>
      </c>
      <c r="B162" s="16" t="s">
        <v>69</v>
      </c>
      <c r="C162" s="16" t="s">
        <v>1290</v>
      </c>
      <c r="D162" s="16" t="s">
        <v>1291</v>
      </c>
      <c r="E162" s="86">
        <v>0</v>
      </c>
      <c r="F162" s="86">
        <v>87383.09</v>
      </c>
      <c r="G162" s="86">
        <v>87383.09</v>
      </c>
      <c r="H162" s="86">
        <v>87383.09</v>
      </c>
      <c r="I162" s="86">
        <v>87383.09</v>
      </c>
      <c r="J162" s="86">
        <v>87382.09</v>
      </c>
      <c r="K162" s="97">
        <v>99.998855613826393</v>
      </c>
      <c r="L162" s="86">
        <v>87382.09</v>
      </c>
    </row>
    <row r="163" spans="1:12" ht="13.8" x14ac:dyDescent="0.2">
      <c r="A163" s="37" t="s">
        <v>69</v>
      </c>
      <c r="B163" s="16" t="s">
        <v>69</v>
      </c>
      <c r="C163" s="16" t="s">
        <v>1292</v>
      </c>
      <c r="D163" s="16" t="s">
        <v>1293</v>
      </c>
      <c r="E163" s="86">
        <v>0</v>
      </c>
      <c r="F163" s="86">
        <v>191358.63</v>
      </c>
      <c r="G163" s="86">
        <v>191358.63</v>
      </c>
      <c r="H163" s="86">
        <v>191358.63</v>
      </c>
      <c r="I163" s="86">
        <v>191358.63</v>
      </c>
      <c r="J163" s="86">
        <v>191358.63</v>
      </c>
      <c r="K163" s="97">
        <v>100</v>
      </c>
      <c r="L163" s="86">
        <v>191358.63</v>
      </c>
    </row>
    <row r="164" spans="1:12" ht="13.8" x14ac:dyDescent="0.2">
      <c r="A164" s="37" t="s">
        <v>69</v>
      </c>
      <c r="B164" s="16" t="s">
        <v>69</v>
      </c>
      <c r="C164" s="16" t="s">
        <v>1294</v>
      </c>
      <c r="D164" s="16" t="s">
        <v>1981</v>
      </c>
      <c r="E164" s="86">
        <v>0</v>
      </c>
      <c r="F164" s="86">
        <v>0</v>
      </c>
      <c r="G164" s="86">
        <v>0</v>
      </c>
      <c r="H164" s="86">
        <v>0</v>
      </c>
      <c r="I164" s="86">
        <v>0</v>
      </c>
      <c r="J164" s="86">
        <v>0</v>
      </c>
      <c r="K164" s="97">
        <v>0</v>
      </c>
      <c r="L164" s="86">
        <v>0</v>
      </c>
    </row>
    <row r="165" spans="1:12" ht="13.8" x14ac:dyDescent="0.2">
      <c r="A165" s="37" t="s">
        <v>69</v>
      </c>
      <c r="B165" s="16" t="s">
        <v>69</v>
      </c>
      <c r="C165" s="16" t="s">
        <v>1295</v>
      </c>
      <c r="D165" s="16" t="s">
        <v>1982</v>
      </c>
      <c r="E165" s="86">
        <v>0</v>
      </c>
      <c r="F165" s="86">
        <v>0</v>
      </c>
      <c r="G165" s="86">
        <v>0</v>
      </c>
      <c r="H165" s="86">
        <v>614000</v>
      </c>
      <c r="I165" s="86">
        <v>0</v>
      </c>
      <c r="J165" s="86">
        <v>0</v>
      </c>
      <c r="K165" s="97">
        <v>0</v>
      </c>
      <c r="L165" s="86">
        <v>0</v>
      </c>
    </row>
    <row r="166" spans="1:12" ht="13.8" x14ac:dyDescent="0.2">
      <c r="A166" s="37" t="s">
        <v>69</v>
      </c>
      <c r="B166" s="16" t="s">
        <v>69</v>
      </c>
      <c r="C166" s="16" t="s">
        <v>1296</v>
      </c>
      <c r="D166" s="16" t="s">
        <v>1983</v>
      </c>
      <c r="E166" s="86">
        <v>0</v>
      </c>
      <c r="F166" s="86">
        <v>0</v>
      </c>
      <c r="G166" s="86">
        <v>0</v>
      </c>
      <c r="H166" s="86">
        <v>0</v>
      </c>
      <c r="I166" s="86">
        <v>0</v>
      </c>
      <c r="J166" s="86">
        <v>0</v>
      </c>
      <c r="K166" s="97">
        <v>0</v>
      </c>
      <c r="L166" s="86">
        <v>0</v>
      </c>
    </row>
    <row r="167" spans="1:12" ht="13.8" x14ac:dyDescent="0.2">
      <c r="A167" s="37" t="s">
        <v>69</v>
      </c>
      <c r="B167" s="16" t="s">
        <v>69</v>
      </c>
      <c r="C167" s="16" t="s">
        <v>1297</v>
      </c>
      <c r="D167" s="16" t="s">
        <v>1095</v>
      </c>
      <c r="E167" s="86">
        <v>0</v>
      </c>
      <c r="F167" s="86">
        <v>1026.93</v>
      </c>
      <c r="G167" s="86">
        <v>1026.93</v>
      </c>
      <c r="H167" s="86">
        <v>1026.93</v>
      </c>
      <c r="I167" s="86">
        <v>1026.93</v>
      </c>
      <c r="J167" s="86">
        <v>1026.93</v>
      </c>
      <c r="K167" s="97">
        <v>100</v>
      </c>
      <c r="L167" s="86">
        <v>0</v>
      </c>
    </row>
    <row r="168" spans="1:12" ht="13.8" x14ac:dyDescent="0.2">
      <c r="A168" s="37" t="s">
        <v>69</v>
      </c>
      <c r="B168" s="16" t="s">
        <v>69</v>
      </c>
      <c r="C168" s="16" t="s">
        <v>1298</v>
      </c>
      <c r="D168" s="16" t="s">
        <v>1299</v>
      </c>
      <c r="E168" s="86">
        <v>0</v>
      </c>
      <c r="F168" s="86">
        <v>0</v>
      </c>
      <c r="G168" s="86">
        <v>0</v>
      </c>
      <c r="H168" s="86">
        <v>0</v>
      </c>
      <c r="I168" s="86">
        <v>0</v>
      </c>
      <c r="J168" s="86">
        <v>0</v>
      </c>
      <c r="K168" s="97">
        <v>0</v>
      </c>
      <c r="L168" s="86">
        <v>0</v>
      </c>
    </row>
    <row r="169" spans="1:12" ht="13.8" x14ac:dyDescent="0.2">
      <c r="A169" s="37" t="s">
        <v>69</v>
      </c>
      <c r="B169" s="16" t="s">
        <v>69</v>
      </c>
      <c r="C169" s="27" t="s">
        <v>124</v>
      </c>
      <c r="D169" s="27" t="s">
        <v>69</v>
      </c>
      <c r="E169" s="106">
        <v>51915711.07</v>
      </c>
      <c r="F169" s="106">
        <v>648494.82999999996</v>
      </c>
      <c r="G169" s="106">
        <v>52564205.899999999</v>
      </c>
      <c r="H169" s="106">
        <v>42645025.579999998</v>
      </c>
      <c r="I169" s="106">
        <v>28757250.780000001</v>
      </c>
      <c r="J169" s="106">
        <v>10105609.130000001</v>
      </c>
      <c r="K169" s="101">
        <v>19.225267379146299</v>
      </c>
      <c r="L169" s="106">
        <v>10074544.970000001</v>
      </c>
    </row>
    <row r="170" spans="1:12" ht="13.8" x14ac:dyDescent="0.2">
      <c r="A170" s="37" t="s">
        <v>442</v>
      </c>
      <c r="B170" s="16" t="s">
        <v>443</v>
      </c>
      <c r="C170" s="16" t="s">
        <v>1300</v>
      </c>
      <c r="D170" s="16" t="s">
        <v>1984</v>
      </c>
      <c r="E170" s="86">
        <v>4468284.28</v>
      </c>
      <c r="F170" s="86">
        <v>0</v>
      </c>
      <c r="G170" s="86">
        <v>4468284.28</v>
      </c>
      <c r="H170" s="86">
        <v>4430846.88</v>
      </c>
      <c r="I170" s="86">
        <v>4430846.88</v>
      </c>
      <c r="J170" s="86">
        <v>1118314.45</v>
      </c>
      <c r="K170" s="97">
        <v>25.027826788138</v>
      </c>
      <c r="L170" s="86">
        <v>948894.45</v>
      </c>
    </row>
    <row r="171" spans="1:12" ht="13.8" x14ac:dyDescent="0.2">
      <c r="A171" s="37" t="s">
        <v>69</v>
      </c>
      <c r="B171" s="16" t="s">
        <v>69</v>
      </c>
      <c r="C171" s="16" t="s">
        <v>1301</v>
      </c>
      <c r="D171" s="16" t="s">
        <v>1302</v>
      </c>
      <c r="E171" s="86">
        <v>250000</v>
      </c>
      <c r="F171" s="86">
        <v>0</v>
      </c>
      <c r="G171" s="86">
        <v>250000</v>
      </c>
      <c r="H171" s="86">
        <v>227489.49</v>
      </c>
      <c r="I171" s="86">
        <v>227489.49</v>
      </c>
      <c r="J171" s="86">
        <v>0</v>
      </c>
      <c r="K171" s="97">
        <v>0</v>
      </c>
      <c r="L171" s="86">
        <v>0</v>
      </c>
    </row>
    <row r="172" spans="1:12" ht="13.8" x14ac:dyDescent="0.2">
      <c r="A172" s="37" t="s">
        <v>69</v>
      </c>
      <c r="B172" s="16" t="s">
        <v>69</v>
      </c>
      <c r="C172" s="16" t="s">
        <v>1303</v>
      </c>
      <c r="D172" s="16" t="s">
        <v>1304</v>
      </c>
      <c r="E172" s="86">
        <v>10000</v>
      </c>
      <c r="F172" s="86">
        <v>0</v>
      </c>
      <c r="G172" s="86">
        <v>10000</v>
      </c>
      <c r="H172" s="86">
        <v>8010.3</v>
      </c>
      <c r="I172" s="86">
        <v>8010.3</v>
      </c>
      <c r="J172" s="86">
        <v>8010.3</v>
      </c>
      <c r="K172" s="97">
        <v>80.102999999999994</v>
      </c>
      <c r="L172" s="86">
        <v>8010.3</v>
      </c>
    </row>
    <row r="173" spans="1:12" ht="13.8" x14ac:dyDescent="0.2">
      <c r="A173" s="37" t="s">
        <v>69</v>
      </c>
      <c r="B173" s="16" t="s">
        <v>69</v>
      </c>
      <c r="C173" s="16" t="s">
        <v>1305</v>
      </c>
      <c r="D173" s="16" t="s">
        <v>1306</v>
      </c>
      <c r="E173" s="86">
        <v>36670</v>
      </c>
      <c r="F173" s="86">
        <v>0</v>
      </c>
      <c r="G173" s="86">
        <v>36670</v>
      </c>
      <c r="H173" s="86">
        <v>34642.639999999999</v>
      </c>
      <c r="I173" s="86">
        <v>34642.639999999999</v>
      </c>
      <c r="J173" s="86">
        <v>34642.639999999999</v>
      </c>
      <c r="K173" s="97">
        <v>94.4713389691846</v>
      </c>
      <c r="L173" s="86">
        <v>33424.17</v>
      </c>
    </row>
    <row r="174" spans="1:12" ht="13.8" x14ac:dyDescent="0.2">
      <c r="A174" s="37" t="s">
        <v>69</v>
      </c>
      <c r="B174" s="16" t="s">
        <v>69</v>
      </c>
      <c r="C174" s="16" t="s">
        <v>1307</v>
      </c>
      <c r="D174" s="16" t="s">
        <v>1985</v>
      </c>
      <c r="E174" s="86">
        <v>30000</v>
      </c>
      <c r="F174" s="86">
        <v>0</v>
      </c>
      <c r="G174" s="86">
        <v>30000</v>
      </c>
      <c r="H174" s="86">
        <v>1681.9</v>
      </c>
      <c r="I174" s="86">
        <v>1681.9</v>
      </c>
      <c r="J174" s="86">
        <v>1681.9</v>
      </c>
      <c r="K174" s="97">
        <v>5.6063333333333301</v>
      </c>
      <c r="L174" s="86">
        <v>1681.9</v>
      </c>
    </row>
    <row r="175" spans="1:12" ht="13.8" x14ac:dyDescent="0.2">
      <c r="A175" s="37" t="s">
        <v>69</v>
      </c>
      <c r="B175" s="16" t="s">
        <v>69</v>
      </c>
      <c r="C175" s="16" t="s">
        <v>1308</v>
      </c>
      <c r="D175" s="16" t="s">
        <v>1309</v>
      </c>
      <c r="E175" s="86">
        <v>82263</v>
      </c>
      <c r="F175" s="86">
        <v>0</v>
      </c>
      <c r="G175" s="86">
        <v>82263</v>
      </c>
      <c r="H175" s="86">
        <v>26045</v>
      </c>
      <c r="I175" s="86">
        <v>25460</v>
      </c>
      <c r="J175" s="86">
        <v>13803.15</v>
      </c>
      <c r="K175" s="97">
        <v>16.779293242405501</v>
      </c>
      <c r="L175" s="86">
        <v>13803.15</v>
      </c>
    </row>
    <row r="176" spans="1:12" ht="13.8" x14ac:dyDescent="0.2">
      <c r="A176" s="37" t="s">
        <v>69</v>
      </c>
      <c r="B176" s="16" t="s">
        <v>69</v>
      </c>
      <c r="C176" s="16" t="s">
        <v>1310</v>
      </c>
      <c r="D176" s="16" t="s">
        <v>1986</v>
      </c>
      <c r="E176" s="86">
        <v>9500</v>
      </c>
      <c r="F176" s="86">
        <v>-4441.92</v>
      </c>
      <c r="G176" s="86">
        <v>5058.08</v>
      </c>
      <c r="H176" s="86">
        <v>263.01</v>
      </c>
      <c r="I176" s="86">
        <v>263.01</v>
      </c>
      <c r="J176" s="86">
        <v>263.01</v>
      </c>
      <c r="K176" s="97">
        <v>5.1997991332679598</v>
      </c>
      <c r="L176" s="86">
        <v>263.01</v>
      </c>
    </row>
    <row r="177" spans="1:12" ht="13.8" x14ac:dyDescent="0.2">
      <c r="A177" s="37" t="s">
        <v>69</v>
      </c>
      <c r="B177" s="16" t="s">
        <v>69</v>
      </c>
      <c r="C177" s="16" t="s">
        <v>1311</v>
      </c>
      <c r="D177" s="16" t="s">
        <v>1312</v>
      </c>
      <c r="E177" s="86">
        <v>75000</v>
      </c>
      <c r="F177" s="86">
        <v>0</v>
      </c>
      <c r="G177" s="86">
        <v>75000</v>
      </c>
      <c r="H177" s="86">
        <v>55286.86</v>
      </c>
      <c r="I177" s="86">
        <v>55286.86</v>
      </c>
      <c r="J177" s="86">
        <v>55286.86</v>
      </c>
      <c r="K177" s="97">
        <v>73.715813333333301</v>
      </c>
      <c r="L177" s="86">
        <v>55286.86</v>
      </c>
    </row>
    <row r="178" spans="1:12" ht="13.8" x14ac:dyDescent="0.2">
      <c r="A178" s="37" t="s">
        <v>69</v>
      </c>
      <c r="B178" s="16" t="s">
        <v>69</v>
      </c>
      <c r="C178" s="16" t="s">
        <v>1313</v>
      </c>
      <c r="D178" s="16" t="s">
        <v>1314</v>
      </c>
      <c r="E178" s="86">
        <v>148368.72</v>
      </c>
      <c r="F178" s="86">
        <v>0</v>
      </c>
      <c r="G178" s="86">
        <v>148368.72</v>
      </c>
      <c r="H178" s="86">
        <v>118325.97</v>
      </c>
      <c r="I178" s="86">
        <v>118325.97</v>
      </c>
      <c r="J178" s="86">
        <v>55958.94</v>
      </c>
      <c r="K178" s="97">
        <v>37.7161304620004</v>
      </c>
      <c r="L178" s="86">
        <v>55958.94</v>
      </c>
    </row>
    <row r="179" spans="1:12" ht="13.8" x14ac:dyDescent="0.2">
      <c r="A179" s="37" t="s">
        <v>69</v>
      </c>
      <c r="B179" s="16" t="s">
        <v>69</v>
      </c>
      <c r="C179" s="16" t="s">
        <v>1315</v>
      </c>
      <c r="D179" s="16" t="s">
        <v>1987</v>
      </c>
      <c r="E179" s="86">
        <v>226680.52</v>
      </c>
      <c r="F179" s="86">
        <v>0</v>
      </c>
      <c r="G179" s="86">
        <v>226680.52</v>
      </c>
      <c r="H179" s="86">
        <v>226636.51</v>
      </c>
      <c r="I179" s="86">
        <v>226636.51</v>
      </c>
      <c r="J179" s="86">
        <v>113323.35</v>
      </c>
      <c r="K179" s="97">
        <v>49.992540161810098</v>
      </c>
      <c r="L179" s="86">
        <v>0</v>
      </c>
    </row>
    <row r="180" spans="1:12" ht="13.8" x14ac:dyDescent="0.2">
      <c r="A180" s="37" t="s">
        <v>69</v>
      </c>
      <c r="B180" s="16" t="s">
        <v>69</v>
      </c>
      <c r="C180" s="16" t="s">
        <v>1316</v>
      </c>
      <c r="D180" s="16" t="s">
        <v>1988</v>
      </c>
      <c r="E180" s="86">
        <v>437358.5</v>
      </c>
      <c r="F180" s="86">
        <v>-220000</v>
      </c>
      <c r="G180" s="86">
        <v>217358.5</v>
      </c>
      <c r="H180" s="86">
        <v>1148.83</v>
      </c>
      <c r="I180" s="86">
        <v>1148.83</v>
      </c>
      <c r="J180" s="86">
        <v>1148.83</v>
      </c>
      <c r="K180" s="97">
        <v>0.52854155692093996</v>
      </c>
      <c r="L180" s="86">
        <v>1148.83</v>
      </c>
    </row>
    <row r="181" spans="1:12" ht="13.8" x14ac:dyDescent="0.2">
      <c r="A181" s="37" t="s">
        <v>69</v>
      </c>
      <c r="B181" s="16" t="s">
        <v>69</v>
      </c>
      <c r="C181" s="16" t="s">
        <v>1317</v>
      </c>
      <c r="D181" s="16" t="s">
        <v>1989</v>
      </c>
      <c r="E181" s="86">
        <v>160000</v>
      </c>
      <c r="F181" s="86">
        <v>0</v>
      </c>
      <c r="G181" s="86">
        <v>160000</v>
      </c>
      <c r="H181" s="86">
        <v>141441.5</v>
      </c>
      <c r="I181" s="86">
        <v>141441.5</v>
      </c>
      <c r="J181" s="86">
        <v>0</v>
      </c>
      <c r="K181" s="97">
        <v>0</v>
      </c>
      <c r="L181" s="86">
        <v>0</v>
      </c>
    </row>
    <row r="182" spans="1:12" ht="13.8" x14ac:dyDescent="0.2">
      <c r="A182" s="37" t="s">
        <v>69</v>
      </c>
      <c r="B182" s="16" t="s">
        <v>69</v>
      </c>
      <c r="C182" s="16" t="s">
        <v>1318</v>
      </c>
      <c r="D182" s="16" t="s">
        <v>1319</v>
      </c>
      <c r="E182" s="86">
        <v>16000</v>
      </c>
      <c r="F182" s="86">
        <v>32600</v>
      </c>
      <c r="G182" s="86">
        <v>48600</v>
      </c>
      <c r="H182" s="86">
        <v>609.07000000000005</v>
      </c>
      <c r="I182" s="86">
        <v>609.07000000000005</v>
      </c>
      <c r="J182" s="86">
        <v>609.07000000000005</v>
      </c>
      <c r="K182" s="97">
        <v>1.2532304526749001</v>
      </c>
      <c r="L182" s="86">
        <v>609.07000000000005</v>
      </c>
    </row>
    <row r="183" spans="1:12" ht="13.8" x14ac:dyDescent="0.2">
      <c r="A183" s="37" t="s">
        <v>69</v>
      </c>
      <c r="B183" s="16" t="s">
        <v>69</v>
      </c>
      <c r="C183" s="16" t="s">
        <v>1320</v>
      </c>
      <c r="D183" s="16" t="s">
        <v>1321</v>
      </c>
      <c r="E183" s="86">
        <v>0</v>
      </c>
      <c r="F183" s="86">
        <v>863.94</v>
      </c>
      <c r="G183" s="86">
        <v>863.94</v>
      </c>
      <c r="H183" s="86">
        <v>0</v>
      </c>
      <c r="I183" s="86">
        <v>0</v>
      </c>
      <c r="J183" s="86">
        <v>0</v>
      </c>
      <c r="K183" s="97">
        <v>0</v>
      </c>
      <c r="L183" s="86">
        <v>0</v>
      </c>
    </row>
    <row r="184" spans="1:12" ht="13.8" x14ac:dyDescent="0.2">
      <c r="A184" s="37" t="s">
        <v>69</v>
      </c>
      <c r="B184" s="16" t="s">
        <v>69</v>
      </c>
      <c r="C184" s="16" t="s">
        <v>1322</v>
      </c>
      <c r="D184" s="16" t="s">
        <v>1323</v>
      </c>
      <c r="E184" s="86">
        <v>0</v>
      </c>
      <c r="F184" s="86">
        <v>0</v>
      </c>
      <c r="G184" s="86">
        <v>0</v>
      </c>
      <c r="H184" s="86">
        <v>95443.07</v>
      </c>
      <c r="I184" s="86">
        <v>95443.07</v>
      </c>
      <c r="J184" s="86">
        <v>95443.07</v>
      </c>
      <c r="K184" s="97">
        <v>0</v>
      </c>
      <c r="L184" s="86">
        <v>95443.07</v>
      </c>
    </row>
    <row r="185" spans="1:12" ht="13.8" x14ac:dyDescent="0.2">
      <c r="A185" s="37" t="s">
        <v>69</v>
      </c>
      <c r="B185" s="16" t="s">
        <v>69</v>
      </c>
      <c r="C185" s="16" t="s">
        <v>1324</v>
      </c>
      <c r="D185" s="16" t="s">
        <v>1325</v>
      </c>
      <c r="E185" s="86">
        <v>0</v>
      </c>
      <c r="F185" s="86">
        <v>0</v>
      </c>
      <c r="G185" s="86">
        <v>0</v>
      </c>
      <c r="H185" s="86">
        <v>0</v>
      </c>
      <c r="I185" s="86">
        <v>0</v>
      </c>
      <c r="J185" s="86">
        <v>0</v>
      </c>
      <c r="K185" s="97">
        <v>0</v>
      </c>
      <c r="L185" s="86">
        <v>0</v>
      </c>
    </row>
    <row r="186" spans="1:12" ht="13.8" x14ac:dyDescent="0.2">
      <c r="A186" s="37" t="s">
        <v>69</v>
      </c>
      <c r="B186" s="16" t="s">
        <v>69</v>
      </c>
      <c r="C186" s="16" t="s">
        <v>1326</v>
      </c>
      <c r="D186" s="16" t="s">
        <v>1327</v>
      </c>
      <c r="E186" s="86">
        <v>300000</v>
      </c>
      <c r="F186" s="86">
        <v>-23840.95</v>
      </c>
      <c r="G186" s="86">
        <v>276159.05</v>
      </c>
      <c r="H186" s="86">
        <v>177606.85</v>
      </c>
      <c r="I186" s="86">
        <v>177606.85</v>
      </c>
      <c r="J186" s="86">
        <v>46960.959999999999</v>
      </c>
      <c r="K186" s="97">
        <v>17.005041116704302</v>
      </c>
      <c r="L186" s="86">
        <v>46960.959999999999</v>
      </c>
    </row>
    <row r="187" spans="1:12" ht="13.8" x14ac:dyDescent="0.2">
      <c r="A187" s="37" t="s">
        <v>69</v>
      </c>
      <c r="B187" s="16" t="s">
        <v>69</v>
      </c>
      <c r="C187" s="16" t="s">
        <v>1328</v>
      </c>
      <c r="D187" s="16" t="s">
        <v>1329</v>
      </c>
      <c r="E187" s="86">
        <v>1992635.5</v>
      </c>
      <c r="F187" s="86">
        <v>0</v>
      </c>
      <c r="G187" s="86">
        <v>1992635.5</v>
      </c>
      <c r="H187" s="86">
        <v>1954032.16</v>
      </c>
      <c r="I187" s="86">
        <v>0</v>
      </c>
      <c r="J187" s="86">
        <v>0</v>
      </c>
      <c r="K187" s="97">
        <v>0</v>
      </c>
      <c r="L187" s="86">
        <v>0</v>
      </c>
    </row>
    <row r="188" spans="1:12" s="88" customFormat="1" ht="13.8" x14ac:dyDescent="0.2">
      <c r="A188" s="37" t="s">
        <v>69</v>
      </c>
      <c r="B188" s="16" t="s">
        <v>69</v>
      </c>
      <c r="C188" s="16" t="s">
        <v>1330</v>
      </c>
      <c r="D188" s="16" t="s">
        <v>1331</v>
      </c>
      <c r="E188" s="86">
        <v>0</v>
      </c>
      <c r="F188" s="86">
        <v>3577.98</v>
      </c>
      <c r="G188" s="86">
        <v>3577.98</v>
      </c>
      <c r="H188" s="86">
        <v>1390</v>
      </c>
      <c r="I188" s="86">
        <v>1390</v>
      </c>
      <c r="J188" s="86">
        <v>1390</v>
      </c>
      <c r="K188" s="97">
        <v>38.848735878903703</v>
      </c>
      <c r="L188" s="86">
        <v>0</v>
      </c>
    </row>
    <row r="189" spans="1:12" ht="13.8" x14ac:dyDescent="0.2">
      <c r="A189" s="37" t="s">
        <v>69</v>
      </c>
      <c r="B189" s="16" t="s">
        <v>69</v>
      </c>
      <c r="C189" s="16" t="s">
        <v>1332</v>
      </c>
      <c r="D189" s="16" t="s">
        <v>1333</v>
      </c>
      <c r="E189" s="86">
        <v>0</v>
      </c>
      <c r="F189" s="86">
        <v>0</v>
      </c>
      <c r="G189" s="86">
        <v>0</v>
      </c>
      <c r="H189" s="86">
        <v>906.7</v>
      </c>
      <c r="I189" s="86">
        <v>906.7</v>
      </c>
      <c r="J189" s="86">
        <v>906.7</v>
      </c>
      <c r="K189" s="97">
        <v>0</v>
      </c>
      <c r="L189" s="86">
        <v>474.73</v>
      </c>
    </row>
    <row r="190" spans="1:12" ht="13.8" x14ac:dyDescent="0.2">
      <c r="A190" s="37" t="s">
        <v>69</v>
      </c>
      <c r="B190" s="16" t="s">
        <v>69</v>
      </c>
      <c r="C190" s="16" t="s">
        <v>1334</v>
      </c>
      <c r="D190" s="16" t="s">
        <v>1990</v>
      </c>
      <c r="E190" s="86">
        <v>159976.04</v>
      </c>
      <c r="F190" s="86">
        <v>220000</v>
      </c>
      <c r="G190" s="86">
        <v>379976.04</v>
      </c>
      <c r="H190" s="86">
        <v>369851.08</v>
      </c>
      <c r="I190" s="86">
        <v>369851.08</v>
      </c>
      <c r="J190" s="86">
        <v>0</v>
      </c>
      <c r="K190" s="97">
        <v>0</v>
      </c>
      <c r="L190" s="86">
        <v>0</v>
      </c>
    </row>
    <row r="191" spans="1:12" ht="13.8" x14ac:dyDescent="0.2">
      <c r="A191" s="37" t="s">
        <v>69</v>
      </c>
      <c r="B191" s="16" t="s">
        <v>69</v>
      </c>
      <c r="C191" s="16" t="s">
        <v>1335</v>
      </c>
      <c r="D191" s="16" t="s">
        <v>1336</v>
      </c>
      <c r="E191" s="86">
        <v>100000</v>
      </c>
      <c r="F191" s="86">
        <v>0</v>
      </c>
      <c r="G191" s="86">
        <v>100000</v>
      </c>
      <c r="H191" s="86">
        <v>0</v>
      </c>
      <c r="I191" s="86">
        <v>0</v>
      </c>
      <c r="J191" s="86">
        <v>0</v>
      </c>
      <c r="K191" s="97">
        <v>0</v>
      </c>
      <c r="L191" s="86">
        <v>0</v>
      </c>
    </row>
    <row r="192" spans="1:12" ht="13.8" x14ac:dyDescent="0.2">
      <c r="A192" s="37" t="s">
        <v>69</v>
      </c>
      <c r="B192" s="16" t="s">
        <v>69</v>
      </c>
      <c r="C192" s="16" t="s">
        <v>1337</v>
      </c>
      <c r="D192" s="16" t="s">
        <v>1338</v>
      </c>
      <c r="E192" s="86">
        <v>473650</v>
      </c>
      <c r="F192" s="86">
        <v>0</v>
      </c>
      <c r="G192" s="86">
        <v>473650</v>
      </c>
      <c r="H192" s="86">
        <v>21328.95</v>
      </c>
      <c r="I192" s="86">
        <v>21328.95</v>
      </c>
      <c r="J192" s="86">
        <v>21328.95</v>
      </c>
      <c r="K192" s="97">
        <v>4.5031035574791503</v>
      </c>
      <c r="L192" s="86">
        <v>21328.95</v>
      </c>
    </row>
    <row r="193" spans="1:12" ht="13.8" x14ac:dyDescent="0.2">
      <c r="A193" s="37" t="s">
        <v>69</v>
      </c>
      <c r="B193" s="16" t="s">
        <v>69</v>
      </c>
      <c r="C193" s="16" t="s">
        <v>1339</v>
      </c>
      <c r="D193" s="16" t="s">
        <v>1991</v>
      </c>
      <c r="E193" s="86">
        <v>120000</v>
      </c>
      <c r="F193" s="86">
        <v>0</v>
      </c>
      <c r="G193" s="86">
        <v>120000</v>
      </c>
      <c r="H193" s="86">
        <v>115986.97</v>
      </c>
      <c r="I193" s="86">
        <v>115986.97</v>
      </c>
      <c r="J193" s="86">
        <v>0</v>
      </c>
      <c r="K193" s="97">
        <v>0</v>
      </c>
      <c r="L193" s="86">
        <v>0</v>
      </c>
    </row>
    <row r="194" spans="1:12" ht="13.8" x14ac:dyDescent="0.2">
      <c r="A194" s="37" t="s">
        <v>69</v>
      </c>
      <c r="B194" s="16" t="s">
        <v>69</v>
      </c>
      <c r="C194" s="16" t="s">
        <v>1340</v>
      </c>
      <c r="D194" s="16" t="s">
        <v>1992</v>
      </c>
      <c r="E194" s="86">
        <v>0</v>
      </c>
      <c r="F194" s="86">
        <v>147063.10999999999</v>
      </c>
      <c r="G194" s="86">
        <v>147063.10999999999</v>
      </c>
      <c r="H194" s="86">
        <v>142063.97</v>
      </c>
      <c r="I194" s="86">
        <v>142063.97</v>
      </c>
      <c r="J194" s="86">
        <v>0</v>
      </c>
      <c r="K194" s="97">
        <v>0</v>
      </c>
      <c r="L194" s="86">
        <v>0</v>
      </c>
    </row>
    <row r="195" spans="1:12" ht="13.8" x14ac:dyDescent="0.2">
      <c r="A195" s="37" t="s">
        <v>69</v>
      </c>
      <c r="B195" s="16" t="s">
        <v>69</v>
      </c>
      <c r="C195" s="16" t="s">
        <v>1341</v>
      </c>
      <c r="D195" s="16" t="s">
        <v>1993</v>
      </c>
      <c r="E195" s="86">
        <v>0</v>
      </c>
      <c r="F195" s="86">
        <v>27496.25</v>
      </c>
      <c r="G195" s="86">
        <v>27496.25</v>
      </c>
      <c r="H195" s="86">
        <v>9779.7000000000007</v>
      </c>
      <c r="I195" s="86">
        <v>9779.7000000000007</v>
      </c>
      <c r="J195" s="86">
        <v>9779.7000000000007</v>
      </c>
      <c r="K195" s="97">
        <v>35.5673955539392</v>
      </c>
      <c r="L195" s="86">
        <v>459.8</v>
      </c>
    </row>
    <row r="196" spans="1:12" ht="13.8" x14ac:dyDescent="0.2">
      <c r="A196" s="37" t="s">
        <v>69</v>
      </c>
      <c r="B196" s="16" t="s">
        <v>69</v>
      </c>
      <c r="C196" s="16" t="s">
        <v>1342</v>
      </c>
      <c r="D196" s="16" t="s">
        <v>1343</v>
      </c>
      <c r="E196" s="86">
        <v>0</v>
      </c>
      <c r="F196" s="86">
        <v>12100</v>
      </c>
      <c r="G196" s="86">
        <v>12100</v>
      </c>
      <c r="H196" s="86">
        <v>12100</v>
      </c>
      <c r="I196" s="86">
        <v>12100</v>
      </c>
      <c r="J196" s="86">
        <v>12100</v>
      </c>
      <c r="K196" s="97">
        <v>100</v>
      </c>
      <c r="L196" s="86">
        <v>12100</v>
      </c>
    </row>
    <row r="197" spans="1:12" ht="13.8" x14ac:dyDescent="0.2">
      <c r="A197" s="37" t="s">
        <v>69</v>
      </c>
      <c r="B197" s="16" t="s">
        <v>69</v>
      </c>
      <c r="C197" s="16" t="s">
        <v>1344</v>
      </c>
      <c r="D197" s="16" t="s">
        <v>1345</v>
      </c>
      <c r="E197" s="86">
        <v>0</v>
      </c>
      <c r="F197" s="86">
        <v>26400.53</v>
      </c>
      <c r="G197" s="86">
        <v>26400.53</v>
      </c>
      <c r="H197" s="86">
        <v>26400.53</v>
      </c>
      <c r="I197" s="86">
        <v>26400.53</v>
      </c>
      <c r="J197" s="86">
        <v>8329.1299999999992</v>
      </c>
      <c r="K197" s="97">
        <v>31.549101476371899</v>
      </c>
      <c r="L197" s="86">
        <v>597.23</v>
      </c>
    </row>
    <row r="198" spans="1:12" ht="13.8" x14ac:dyDescent="0.2">
      <c r="A198" s="37" t="s">
        <v>69</v>
      </c>
      <c r="B198" s="16" t="s">
        <v>69</v>
      </c>
      <c r="C198" s="16" t="s">
        <v>1346</v>
      </c>
      <c r="D198" s="16" t="s">
        <v>1994</v>
      </c>
      <c r="E198" s="86">
        <v>0</v>
      </c>
      <c r="F198" s="86">
        <v>4998.51</v>
      </c>
      <c r="G198" s="86">
        <v>4998.51</v>
      </c>
      <c r="H198" s="86">
        <v>4998.51</v>
      </c>
      <c r="I198" s="86">
        <v>4998.51</v>
      </c>
      <c r="J198" s="86">
        <v>0</v>
      </c>
      <c r="K198" s="97">
        <v>0</v>
      </c>
      <c r="L198" s="86">
        <v>0</v>
      </c>
    </row>
    <row r="199" spans="1:12" ht="13.8" x14ac:dyDescent="0.2">
      <c r="A199" s="37" t="s">
        <v>69</v>
      </c>
      <c r="B199" s="16" t="s">
        <v>69</v>
      </c>
      <c r="C199" s="16" t="s">
        <v>1347</v>
      </c>
      <c r="D199" s="16" t="s">
        <v>1995</v>
      </c>
      <c r="E199" s="86">
        <v>540415.81000000006</v>
      </c>
      <c r="F199" s="86">
        <v>0</v>
      </c>
      <c r="G199" s="86">
        <v>540415.81000000006</v>
      </c>
      <c r="H199" s="86">
        <v>562730.18000000005</v>
      </c>
      <c r="I199" s="86">
        <v>562730.18000000005</v>
      </c>
      <c r="J199" s="86">
        <v>190182.38</v>
      </c>
      <c r="K199" s="97">
        <v>35.1918608746846</v>
      </c>
      <c r="L199" s="86">
        <v>190182.38</v>
      </c>
    </row>
    <row r="200" spans="1:12" ht="13.8" x14ac:dyDescent="0.2">
      <c r="A200" s="37" t="s">
        <v>69</v>
      </c>
      <c r="B200" s="16" t="s">
        <v>69</v>
      </c>
      <c r="C200" s="16" t="s">
        <v>1348</v>
      </c>
      <c r="D200" s="16" t="s">
        <v>1349</v>
      </c>
      <c r="E200" s="86">
        <v>0</v>
      </c>
      <c r="F200" s="86">
        <v>160000</v>
      </c>
      <c r="G200" s="86">
        <v>160000</v>
      </c>
      <c r="H200" s="86">
        <v>160000</v>
      </c>
      <c r="I200" s="86">
        <v>160000</v>
      </c>
      <c r="J200" s="86">
        <v>0</v>
      </c>
      <c r="K200" s="97">
        <v>0</v>
      </c>
      <c r="L200" s="86">
        <v>0</v>
      </c>
    </row>
    <row r="201" spans="1:12" ht="13.8" x14ac:dyDescent="0.2">
      <c r="A201" s="37" t="s">
        <v>69</v>
      </c>
      <c r="B201" s="16" t="s">
        <v>69</v>
      </c>
      <c r="C201" s="16" t="s">
        <v>1350</v>
      </c>
      <c r="D201" s="16" t="s">
        <v>1996</v>
      </c>
      <c r="E201" s="86">
        <v>12000</v>
      </c>
      <c r="F201" s="86">
        <v>0</v>
      </c>
      <c r="G201" s="86">
        <v>12000</v>
      </c>
      <c r="H201" s="86">
        <v>0</v>
      </c>
      <c r="I201" s="86">
        <v>0</v>
      </c>
      <c r="J201" s="86">
        <v>0</v>
      </c>
      <c r="K201" s="97">
        <v>0</v>
      </c>
      <c r="L201" s="86">
        <v>0</v>
      </c>
    </row>
    <row r="202" spans="1:12" ht="13.8" x14ac:dyDescent="0.2">
      <c r="A202" s="37" t="s">
        <v>69</v>
      </c>
      <c r="B202" s="16" t="s">
        <v>69</v>
      </c>
      <c r="C202" s="16" t="s">
        <v>1351</v>
      </c>
      <c r="D202" s="16" t="s">
        <v>1997</v>
      </c>
      <c r="E202" s="86">
        <v>0</v>
      </c>
      <c r="F202" s="86">
        <v>24089.53</v>
      </c>
      <c r="G202" s="86">
        <v>24089.53</v>
      </c>
      <c r="H202" s="86">
        <v>24089.53</v>
      </c>
      <c r="I202" s="86">
        <v>24089.53</v>
      </c>
      <c r="J202" s="86">
        <v>0</v>
      </c>
      <c r="K202" s="97">
        <v>0</v>
      </c>
      <c r="L202" s="86">
        <v>0</v>
      </c>
    </row>
    <row r="203" spans="1:12" ht="13.8" x14ac:dyDescent="0.2">
      <c r="A203" s="37" t="s">
        <v>69</v>
      </c>
      <c r="B203" s="16" t="s">
        <v>69</v>
      </c>
      <c r="C203" s="16" t="s">
        <v>1352</v>
      </c>
      <c r="D203" s="16" t="s">
        <v>1998</v>
      </c>
      <c r="E203" s="86">
        <v>27500</v>
      </c>
      <c r="F203" s="86">
        <v>0</v>
      </c>
      <c r="G203" s="86">
        <v>27500</v>
      </c>
      <c r="H203" s="86">
        <v>0</v>
      </c>
      <c r="I203" s="86">
        <v>0</v>
      </c>
      <c r="J203" s="86">
        <v>0</v>
      </c>
      <c r="K203" s="97">
        <v>0</v>
      </c>
      <c r="L203" s="86">
        <v>0</v>
      </c>
    </row>
    <row r="204" spans="1:12" ht="13.8" x14ac:dyDescent="0.2">
      <c r="A204" s="37" t="s">
        <v>69</v>
      </c>
      <c r="B204" s="16" t="s">
        <v>69</v>
      </c>
      <c r="C204" s="16" t="s">
        <v>1353</v>
      </c>
      <c r="D204" s="16" t="s">
        <v>1999</v>
      </c>
      <c r="E204" s="86">
        <v>10000</v>
      </c>
      <c r="F204" s="86">
        <v>0</v>
      </c>
      <c r="G204" s="86">
        <v>10000</v>
      </c>
      <c r="H204" s="86">
        <v>0</v>
      </c>
      <c r="I204" s="86">
        <v>0</v>
      </c>
      <c r="J204" s="86">
        <v>0</v>
      </c>
      <c r="K204" s="97">
        <v>0</v>
      </c>
      <c r="L204" s="86">
        <v>0</v>
      </c>
    </row>
    <row r="205" spans="1:12" ht="13.8" x14ac:dyDescent="0.2">
      <c r="A205" s="37" t="s">
        <v>69</v>
      </c>
      <c r="B205" s="16" t="s">
        <v>69</v>
      </c>
      <c r="C205" s="16" t="s">
        <v>1354</v>
      </c>
      <c r="D205" s="16" t="s">
        <v>2000</v>
      </c>
      <c r="E205" s="86">
        <v>0</v>
      </c>
      <c r="F205" s="86">
        <v>16068.73</v>
      </c>
      <c r="G205" s="86">
        <v>16068.73</v>
      </c>
      <c r="H205" s="86">
        <v>8130.91</v>
      </c>
      <c r="I205" s="86">
        <v>8130.91</v>
      </c>
      <c r="J205" s="86">
        <v>8130.91</v>
      </c>
      <c r="K205" s="97">
        <v>50.600825329693102</v>
      </c>
      <c r="L205" s="86">
        <v>8130.91</v>
      </c>
    </row>
    <row r="206" spans="1:12" ht="13.8" x14ac:dyDescent="0.2">
      <c r="A206" s="37" t="s">
        <v>69</v>
      </c>
      <c r="B206" s="16" t="s">
        <v>69</v>
      </c>
      <c r="C206" s="16" t="s">
        <v>1355</v>
      </c>
      <c r="D206" s="16" t="s">
        <v>2001</v>
      </c>
      <c r="E206" s="86">
        <v>0</v>
      </c>
      <c r="F206" s="86">
        <v>22790.74</v>
      </c>
      <c r="G206" s="86">
        <v>22790.74</v>
      </c>
      <c r="H206" s="86">
        <v>22790.74</v>
      </c>
      <c r="I206" s="86">
        <v>22790.74</v>
      </c>
      <c r="J206" s="86">
        <v>0</v>
      </c>
      <c r="K206" s="97">
        <v>0</v>
      </c>
      <c r="L206" s="86">
        <v>0</v>
      </c>
    </row>
    <row r="207" spans="1:12" ht="13.8" x14ac:dyDescent="0.2">
      <c r="A207" s="37" t="s">
        <v>69</v>
      </c>
      <c r="B207" s="16" t="s">
        <v>69</v>
      </c>
      <c r="C207" s="16" t="s">
        <v>1356</v>
      </c>
      <c r="D207" s="16" t="s">
        <v>1357</v>
      </c>
      <c r="E207" s="86">
        <v>30000</v>
      </c>
      <c r="F207" s="86">
        <v>0</v>
      </c>
      <c r="G207" s="86">
        <v>30000</v>
      </c>
      <c r="H207" s="86">
        <v>0</v>
      </c>
      <c r="I207" s="86">
        <v>0</v>
      </c>
      <c r="J207" s="86">
        <v>0</v>
      </c>
      <c r="K207" s="97">
        <v>0</v>
      </c>
      <c r="L207" s="86">
        <v>0</v>
      </c>
    </row>
    <row r="208" spans="1:12" ht="13.8" x14ac:dyDescent="0.2">
      <c r="A208" s="37" t="s">
        <v>69</v>
      </c>
      <c r="B208" s="16" t="s">
        <v>69</v>
      </c>
      <c r="C208" s="16" t="s">
        <v>1358</v>
      </c>
      <c r="D208" s="16" t="s">
        <v>2002</v>
      </c>
      <c r="E208" s="86">
        <v>15000</v>
      </c>
      <c r="F208" s="86">
        <v>0</v>
      </c>
      <c r="G208" s="86">
        <v>15000</v>
      </c>
      <c r="H208" s="86">
        <v>0</v>
      </c>
      <c r="I208" s="86">
        <v>0</v>
      </c>
      <c r="J208" s="86">
        <v>0</v>
      </c>
      <c r="K208" s="97">
        <v>0</v>
      </c>
      <c r="L208" s="86">
        <v>0</v>
      </c>
    </row>
    <row r="209" spans="1:12" ht="13.8" x14ac:dyDescent="0.2">
      <c r="A209" s="37" t="s">
        <v>69</v>
      </c>
      <c r="B209" s="16" t="s">
        <v>69</v>
      </c>
      <c r="C209" s="16" t="s">
        <v>1359</v>
      </c>
      <c r="D209" s="16" t="s">
        <v>1360</v>
      </c>
      <c r="E209" s="86">
        <v>0</v>
      </c>
      <c r="F209" s="86">
        <v>12789.05</v>
      </c>
      <c r="G209" s="86">
        <v>12789.05</v>
      </c>
      <c r="H209" s="86">
        <v>0</v>
      </c>
      <c r="I209" s="86">
        <v>0</v>
      </c>
      <c r="J209" s="86">
        <v>0</v>
      </c>
      <c r="K209" s="97">
        <v>0</v>
      </c>
      <c r="L209" s="86">
        <v>0</v>
      </c>
    </row>
    <row r="210" spans="1:12" s="89" customFormat="1" ht="13.8" x14ac:dyDescent="0.2">
      <c r="A210" s="37" t="s">
        <v>69</v>
      </c>
      <c r="B210" s="16" t="s">
        <v>69</v>
      </c>
      <c r="C210" s="16" t="s">
        <v>1361</v>
      </c>
      <c r="D210" s="16" t="s">
        <v>1362</v>
      </c>
      <c r="E210" s="86">
        <v>0</v>
      </c>
      <c r="F210" s="86">
        <v>81228</v>
      </c>
      <c r="G210" s="86">
        <v>81228</v>
      </c>
      <c r="H210" s="86">
        <v>81228</v>
      </c>
      <c r="I210" s="86">
        <v>81228</v>
      </c>
      <c r="J210" s="86">
        <v>0</v>
      </c>
      <c r="K210" s="97">
        <v>0</v>
      </c>
      <c r="L210" s="86">
        <v>0</v>
      </c>
    </row>
    <row r="211" spans="1:12" ht="13.8" x14ac:dyDescent="0.2">
      <c r="A211" s="37" t="s">
        <v>69</v>
      </c>
      <c r="B211" s="16" t="s">
        <v>69</v>
      </c>
      <c r="C211" s="16" t="s">
        <v>1363</v>
      </c>
      <c r="D211" s="16" t="s">
        <v>1364</v>
      </c>
      <c r="E211" s="86">
        <v>0</v>
      </c>
      <c r="F211" s="86">
        <v>0</v>
      </c>
      <c r="G211" s="86">
        <v>0</v>
      </c>
      <c r="H211" s="86">
        <v>95976.320000000007</v>
      </c>
      <c r="I211" s="86">
        <v>95976.320000000007</v>
      </c>
      <c r="J211" s="86">
        <v>0</v>
      </c>
      <c r="K211" s="97">
        <v>0</v>
      </c>
      <c r="L211" s="86">
        <v>0</v>
      </c>
    </row>
    <row r="212" spans="1:12" ht="13.8" x14ac:dyDescent="0.2">
      <c r="A212" s="37" t="s">
        <v>69</v>
      </c>
      <c r="B212" s="16" t="s">
        <v>69</v>
      </c>
      <c r="C212" s="16" t="s">
        <v>1365</v>
      </c>
      <c r="D212" s="16" t="s">
        <v>1366</v>
      </c>
      <c r="E212" s="86">
        <v>0</v>
      </c>
      <c r="F212" s="86">
        <v>0</v>
      </c>
      <c r="G212" s="86">
        <v>0</v>
      </c>
      <c r="H212" s="86">
        <v>0</v>
      </c>
      <c r="I212" s="86">
        <v>0</v>
      </c>
      <c r="J212" s="86">
        <v>0</v>
      </c>
      <c r="K212" s="97">
        <v>0</v>
      </c>
      <c r="L212" s="86">
        <v>0</v>
      </c>
    </row>
    <row r="213" spans="1:12" ht="13.8" x14ac:dyDescent="0.2">
      <c r="A213" s="37" t="s">
        <v>69</v>
      </c>
      <c r="B213" s="16" t="s">
        <v>69</v>
      </c>
      <c r="C213" s="16" t="s">
        <v>1367</v>
      </c>
      <c r="D213" s="16" t="s">
        <v>2003</v>
      </c>
      <c r="E213" s="86">
        <v>0</v>
      </c>
      <c r="F213" s="86">
        <v>6000</v>
      </c>
      <c r="G213" s="86">
        <v>6000</v>
      </c>
      <c r="H213" s="86">
        <v>6000</v>
      </c>
      <c r="I213" s="86">
        <v>6000</v>
      </c>
      <c r="J213" s="86">
        <v>0</v>
      </c>
      <c r="K213" s="97">
        <v>0</v>
      </c>
      <c r="L213" s="86">
        <v>0</v>
      </c>
    </row>
    <row r="214" spans="1:12" ht="13.8" x14ac:dyDescent="0.2">
      <c r="A214" s="37" t="s">
        <v>69</v>
      </c>
      <c r="B214" s="16" t="s">
        <v>69</v>
      </c>
      <c r="C214" s="16" t="s">
        <v>1368</v>
      </c>
      <c r="D214" s="16" t="s">
        <v>1369</v>
      </c>
      <c r="E214" s="86">
        <v>0</v>
      </c>
      <c r="F214" s="86">
        <v>0</v>
      </c>
      <c r="G214" s="86">
        <v>0</v>
      </c>
      <c r="H214" s="86">
        <v>25664.85</v>
      </c>
      <c r="I214" s="86">
        <v>25664.85</v>
      </c>
      <c r="J214" s="86">
        <v>0</v>
      </c>
      <c r="K214" s="97">
        <v>0</v>
      </c>
      <c r="L214" s="86">
        <v>0</v>
      </c>
    </row>
    <row r="215" spans="1:12" ht="13.8" x14ac:dyDescent="0.2">
      <c r="A215" s="37" t="s">
        <v>69</v>
      </c>
      <c r="B215" s="16" t="s">
        <v>69</v>
      </c>
      <c r="C215" s="16" t="s">
        <v>1370</v>
      </c>
      <c r="D215" s="16" t="s">
        <v>1371</v>
      </c>
      <c r="E215" s="86">
        <v>2311800</v>
      </c>
      <c r="F215" s="86">
        <v>0</v>
      </c>
      <c r="G215" s="86">
        <v>2311800</v>
      </c>
      <c r="H215" s="86">
        <v>2311800</v>
      </c>
      <c r="I215" s="86">
        <v>2311800</v>
      </c>
      <c r="J215" s="86">
        <v>1365504.26</v>
      </c>
      <c r="K215" s="97">
        <v>59.066712518383902</v>
      </c>
      <c r="L215" s="86">
        <v>1365504.26</v>
      </c>
    </row>
    <row r="216" spans="1:12" ht="13.8" x14ac:dyDescent="0.2">
      <c r="A216" s="37" t="s">
        <v>69</v>
      </c>
      <c r="B216" s="16" t="s">
        <v>69</v>
      </c>
      <c r="C216" s="16" t="s">
        <v>1372</v>
      </c>
      <c r="D216" s="16" t="s">
        <v>2004</v>
      </c>
      <c r="E216" s="86">
        <v>0</v>
      </c>
      <c r="F216" s="86">
        <v>14644.63</v>
      </c>
      <c r="G216" s="86">
        <v>14644.63</v>
      </c>
      <c r="H216" s="86">
        <v>14644.63</v>
      </c>
      <c r="I216" s="86">
        <v>14644.63</v>
      </c>
      <c r="J216" s="86">
        <v>0</v>
      </c>
      <c r="K216" s="97">
        <v>0</v>
      </c>
      <c r="L216" s="86">
        <v>0</v>
      </c>
    </row>
    <row r="217" spans="1:12" ht="13.8" x14ac:dyDescent="0.2">
      <c r="A217" s="37" t="s">
        <v>69</v>
      </c>
      <c r="B217" s="16" t="s">
        <v>69</v>
      </c>
      <c r="C217" s="16" t="s">
        <v>1373</v>
      </c>
      <c r="D217" s="16" t="s">
        <v>2005</v>
      </c>
      <c r="E217" s="86">
        <v>0</v>
      </c>
      <c r="F217" s="86">
        <v>316634.09999999998</v>
      </c>
      <c r="G217" s="86">
        <v>316634.09999999998</v>
      </c>
      <c r="H217" s="86">
        <v>316634.09000000003</v>
      </c>
      <c r="I217" s="86">
        <v>316634.09000000003</v>
      </c>
      <c r="J217" s="86">
        <v>0</v>
      </c>
      <c r="K217" s="97">
        <v>0</v>
      </c>
      <c r="L217" s="86">
        <v>0</v>
      </c>
    </row>
    <row r="218" spans="1:12" ht="13.8" x14ac:dyDescent="0.2">
      <c r="A218" s="37" t="s">
        <v>69</v>
      </c>
      <c r="B218" s="16" t="s">
        <v>69</v>
      </c>
      <c r="C218" s="16" t="s">
        <v>1374</v>
      </c>
      <c r="D218" s="16" t="s">
        <v>2006</v>
      </c>
      <c r="E218" s="86">
        <v>1000</v>
      </c>
      <c r="F218" s="86">
        <v>0</v>
      </c>
      <c r="G218" s="86">
        <v>1000</v>
      </c>
      <c r="H218" s="86">
        <v>0</v>
      </c>
      <c r="I218" s="86">
        <v>0</v>
      </c>
      <c r="J218" s="86">
        <v>0</v>
      </c>
      <c r="K218" s="97">
        <v>0</v>
      </c>
      <c r="L218" s="86">
        <v>0</v>
      </c>
    </row>
    <row r="219" spans="1:12" ht="13.8" x14ac:dyDescent="0.2">
      <c r="A219" s="37" t="s">
        <v>69</v>
      </c>
      <c r="B219" s="16" t="s">
        <v>69</v>
      </c>
      <c r="C219" s="16" t="s">
        <v>1375</v>
      </c>
      <c r="D219" s="16" t="s">
        <v>2007</v>
      </c>
      <c r="E219" s="86">
        <v>0</v>
      </c>
      <c r="F219" s="86">
        <v>24980.44</v>
      </c>
      <c r="G219" s="86">
        <v>24980.44</v>
      </c>
      <c r="H219" s="86">
        <v>24980.44</v>
      </c>
      <c r="I219" s="86">
        <v>24980.44</v>
      </c>
      <c r="J219" s="86">
        <v>0</v>
      </c>
      <c r="K219" s="97">
        <v>0</v>
      </c>
      <c r="L219" s="86">
        <v>0</v>
      </c>
    </row>
    <row r="220" spans="1:12" ht="13.8" x14ac:dyDescent="0.2">
      <c r="A220" s="37" t="s">
        <v>69</v>
      </c>
      <c r="B220" s="16" t="s">
        <v>69</v>
      </c>
      <c r="C220" s="16" t="s">
        <v>1376</v>
      </c>
      <c r="D220" s="16" t="s">
        <v>2008</v>
      </c>
      <c r="E220" s="86">
        <v>0</v>
      </c>
      <c r="F220" s="86">
        <v>80662.759999999995</v>
      </c>
      <c r="G220" s="86">
        <v>80662.759999999995</v>
      </c>
      <c r="H220" s="86">
        <v>0</v>
      </c>
      <c r="I220" s="86">
        <v>0</v>
      </c>
      <c r="J220" s="86">
        <v>0</v>
      </c>
      <c r="K220" s="97">
        <v>0</v>
      </c>
      <c r="L220" s="86">
        <v>0</v>
      </c>
    </row>
    <row r="221" spans="1:12" ht="13.8" x14ac:dyDescent="0.2">
      <c r="A221" s="37" t="s">
        <v>69</v>
      </c>
      <c r="B221" s="16" t="s">
        <v>69</v>
      </c>
      <c r="C221" s="16" t="s">
        <v>1377</v>
      </c>
      <c r="D221" s="16" t="s">
        <v>1378</v>
      </c>
      <c r="E221" s="86">
        <v>110884</v>
      </c>
      <c r="F221" s="86">
        <v>0</v>
      </c>
      <c r="G221" s="86">
        <v>110884</v>
      </c>
      <c r="H221" s="86">
        <v>0</v>
      </c>
      <c r="I221" s="86">
        <v>0</v>
      </c>
      <c r="J221" s="86">
        <v>0</v>
      </c>
      <c r="K221" s="97">
        <v>0</v>
      </c>
      <c r="L221" s="86">
        <v>0</v>
      </c>
    </row>
    <row r="222" spans="1:12" ht="13.8" x14ac:dyDescent="0.2">
      <c r="A222" s="37" t="s">
        <v>69</v>
      </c>
      <c r="B222" s="16" t="s">
        <v>69</v>
      </c>
      <c r="C222" s="16" t="s">
        <v>1379</v>
      </c>
      <c r="D222" s="16" t="s">
        <v>2009</v>
      </c>
      <c r="E222" s="86">
        <v>0</v>
      </c>
      <c r="F222" s="86">
        <v>40825.4</v>
      </c>
      <c r="G222" s="86">
        <v>40825.4</v>
      </c>
      <c r="H222" s="86">
        <v>40825.4</v>
      </c>
      <c r="I222" s="86">
        <v>40825.4</v>
      </c>
      <c r="J222" s="86">
        <v>10829.5</v>
      </c>
      <c r="K222" s="97">
        <v>26.5263781861292</v>
      </c>
      <c r="L222" s="86">
        <v>10829.5</v>
      </c>
    </row>
    <row r="223" spans="1:12" ht="13.8" x14ac:dyDescent="0.2">
      <c r="A223" s="37" t="s">
        <v>69</v>
      </c>
      <c r="B223" s="16" t="s">
        <v>69</v>
      </c>
      <c r="C223" s="16" t="s">
        <v>1380</v>
      </c>
      <c r="D223" s="16" t="s">
        <v>2010</v>
      </c>
      <c r="E223" s="86">
        <v>28571.43</v>
      </c>
      <c r="F223" s="86">
        <v>0</v>
      </c>
      <c r="G223" s="86">
        <v>28571.43</v>
      </c>
      <c r="H223" s="86">
        <v>0</v>
      </c>
      <c r="I223" s="86">
        <v>0</v>
      </c>
      <c r="J223" s="86">
        <v>0</v>
      </c>
      <c r="K223" s="97">
        <v>0</v>
      </c>
      <c r="L223" s="86">
        <v>0</v>
      </c>
    </row>
    <row r="224" spans="1:12" ht="13.8" x14ac:dyDescent="0.2">
      <c r="A224" s="37" t="s">
        <v>69</v>
      </c>
      <c r="B224" s="16" t="s">
        <v>69</v>
      </c>
      <c r="C224" s="16" t="s">
        <v>1381</v>
      </c>
      <c r="D224" s="16" t="s">
        <v>1382</v>
      </c>
      <c r="E224" s="86">
        <v>214285.71</v>
      </c>
      <c r="F224" s="86">
        <v>463628.82</v>
      </c>
      <c r="G224" s="86">
        <v>677914.53</v>
      </c>
      <c r="H224" s="86">
        <v>0</v>
      </c>
      <c r="I224" s="86">
        <v>0</v>
      </c>
      <c r="J224" s="86">
        <v>0</v>
      </c>
      <c r="K224" s="97">
        <v>0</v>
      </c>
      <c r="L224" s="86">
        <v>0</v>
      </c>
    </row>
    <row r="225" spans="1:12" ht="13.8" x14ac:dyDescent="0.2">
      <c r="A225" s="37" t="s">
        <v>69</v>
      </c>
      <c r="B225" s="16" t="s">
        <v>69</v>
      </c>
      <c r="C225" s="16" t="s">
        <v>1383</v>
      </c>
      <c r="D225" s="16" t="s">
        <v>1384</v>
      </c>
      <c r="E225" s="86">
        <v>798175.87</v>
      </c>
      <c r="F225" s="86">
        <v>0</v>
      </c>
      <c r="G225" s="86">
        <v>798175.87</v>
      </c>
      <c r="H225" s="86">
        <v>12058.07</v>
      </c>
      <c r="I225" s="86">
        <v>12058.07</v>
      </c>
      <c r="J225" s="86">
        <v>12058.07</v>
      </c>
      <c r="K225" s="97">
        <v>1.51070339923957</v>
      </c>
      <c r="L225" s="86">
        <v>11000</v>
      </c>
    </row>
    <row r="226" spans="1:12" ht="13.8" x14ac:dyDescent="0.2">
      <c r="A226" s="37" t="s">
        <v>69</v>
      </c>
      <c r="B226" s="16" t="s">
        <v>69</v>
      </c>
      <c r="C226" s="16" t="s">
        <v>1385</v>
      </c>
      <c r="D226" s="16" t="s">
        <v>1386</v>
      </c>
      <c r="E226" s="86">
        <v>0</v>
      </c>
      <c r="F226" s="86">
        <v>16499.89</v>
      </c>
      <c r="G226" s="86">
        <v>16499.89</v>
      </c>
      <c r="H226" s="86">
        <v>16445</v>
      </c>
      <c r="I226" s="86">
        <v>16445</v>
      </c>
      <c r="J226" s="86">
        <v>0</v>
      </c>
      <c r="K226" s="97">
        <v>0</v>
      </c>
      <c r="L226" s="86">
        <v>0</v>
      </c>
    </row>
    <row r="227" spans="1:12" ht="13.8" x14ac:dyDescent="0.2">
      <c r="A227" s="37" t="s">
        <v>69</v>
      </c>
      <c r="B227" s="16" t="s">
        <v>69</v>
      </c>
      <c r="C227" s="16" t="s">
        <v>1387</v>
      </c>
      <c r="D227" s="16" t="s">
        <v>1388</v>
      </c>
      <c r="E227" s="86">
        <v>150000</v>
      </c>
      <c r="F227" s="86">
        <v>0</v>
      </c>
      <c r="G227" s="86">
        <v>150000</v>
      </c>
      <c r="H227" s="86">
        <v>150000</v>
      </c>
      <c r="I227" s="86">
        <v>0</v>
      </c>
      <c r="J227" s="86">
        <v>0</v>
      </c>
      <c r="K227" s="97">
        <v>0</v>
      </c>
      <c r="L227" s="86">
        <v>0</v>
      </c>
    </row>
    <row r="228" spans="1:12" ht="13.8" x14ac:dyDescent="0.2">
      <c r="A228" s="37" t="s">
        <v>69</v>
      </c>
      <c r="B228" s="16" t="s">
        <v>69</v>
      </c>
      <c r="C228" s="16" t="s">
        <v>1389</v>
      </c>
      <c r="D228" s="16" t="s">
        <v>1390</v>
      </c>
      <c r="E228" s="86">
        <v>57691.41</v>
      </c>
      <c r="F228" s="86">
        <v>0</v>
      </c>
      <c r="G228" s="86">
        <v>57691.41</v>
      </c>
      <c r="H228" s="86">
        <v>49788.13</v>
      </c>
      <c r="I228" s="86">
        <v>49788.13</v>
      </c>
      <c r="J228" s="86">
        <v>49788.13</v>
      </c>
      <c r="K228" s="97">
        <v>86.300768173286102</v>
      </c>
      <c r="L228" s="86">
        <v>49788.13</v>
      </c>
    </row>
    <row r="229" spans="1:12" ht="13.8" x14ac:dyDescent="0.2">
      <c r="A229" s="37" t="s">
        <v>69</v>
      </c>
      <c r="B229" s="16" t="s">
        <v>69</v>
      </c>
      <c r="C229" s="16" t="s">
        <v>1391</v>
      </c>
      <c r="D229" s="16" t="s">
        <v>2011</v>
      </c>
      <c r="E229" s="86">
        <v>0</v>
      </c>
      <c r="F229" s="86">
        <v>0</v>
      </c>
      <c r="G229" s="86">
        <v>0</v>
      </c>
      <c r="H229" s="86">
        <v>9939.59</v>
      </c>
      <c r="I229" s="86">
        <v>9939.59</v>
      </c>
      <c r="J229" s="86">
        <v>0</v>
      </c>
      <c r="K229" s="97">
        <v>0</v>
      </c>
      <c r="L229" s="86">
        <v>0</v>
      </c>
    </row>
    <row r="230" spans="1:12" ht="13.8" x14ac:dyDescent="0.2">
      <c r="A230" s="37" t="s">
        <v>69</v>
      </c>
      <c r="B230" s="16" t="s">
        <v>69</v>
      </c>
      <c r="C230" s="16" t="s">
        <v>1392</v>
      </c>
      <c r="D230" s="16" t="s">
        <v>2012</v>
      </c>
      <c r="E230" s="86">
        <v>0</v>
      </c>
      <c r="F230" s="86">
        <v>0</v>
      </c>
      <c r="G230" s="86">
        <v>0</v>
      </c>
      <c r="H230" s="86">
        <v>14521.05</v>
      </c>
      <c r="I230" s="86">
        <v>14521.05</v>
      </c>
      <c r="J230" s="86">
        <v>0</v>
      </c>
      <c r="K230" s="97">
        <v>0</v>
      </c>
      <c r="L230" s="86">
        <v>0</v>
      </c>
    </row>
    <row r="231" spans="1:12" ht="13.8" x14ac:dyDescent="0.2">
      <c r="A231" s="37" t="s">
        <v>69</v>
      </c>
      <c r="B231" s="16" t="s">
        <v>69</v>
      </c>
      <c r="C231" s="16" t="s">
        <v>1393</v>
      </c>
      <c r="D231" s="16" t="s">
        <v>2013</v>
      </c>
      <c r="E231" s="86">
        <v>0</v>
      </c>
      <c r="F231" s="86">
        <v>0</v>
      </c>
      <c r="G231" s="86">
        <v>0</v>
      </c>
      <c r="H231" s="86">
        <v>291.89999999999998</v>
      </c>
      <c r="I231" s="86">
        <v>291.89999999999998</v>
      </c>
      <c r="J231" s="86">
        <v>291.89999999999998</v>
      </c>
      <c r="K231" s="97">
        <v>0</v>
      </c>
      <c r="L231" s="86">
        <v>291.89999999999998</v>
      </c>
    </row>
    <row r="232" spans="1:12" ht="13.8" x14ac:dyDescent="0.2">
      <c r="A232" s="37" t="s">
        <v>69</v>
      </c>
      <c r="B232" s="16" t="s">
        <v>69</v>
      </c>
      <c r="C232" s="16" t="s">
        <v>1394</v>
      </c>
      <c r="D232" s="16" t="s">
        <v>1395</v>
      </c>
      <c r="E232" s="86">
        <v>2060812.6</v>
      </c>
      <c r="F232" s="86">
        <v>0</v>
      </c>
      <c r="G232" s="86">
        <v>2060812.6</v>
      </c>
      <c r="H232" s="86">
        <v>1224882.53</v>
      </c>
      <c r="I232" s="86">
        <v>1224882.53</v>
      </c>
      <c r="J232" s="86">
        <v>0</v>
      </c>
      <c r="K232" s="97">
        <v>0</v>
      </c>
      <c r="L232" s="86">
        <v>0</v>
      </c>
    </row>
    <row r="233" spans="1:12" ht="13.8" x14ac:dyDescent="0.2">
      <c r="A233" s="37" t="s">
        <v>69</v>
      </c>
      <c r="B233" s="16" t="s">
        <v>69</v>
      </c>
      <c r="C233" s="16" t="s">
        <v>1396</v>
      </c>
      <c r="D233" s="16" t="s">
        <v>2014</v>
      </c>
      <c r="E233" s="86">
        <v>0</v>
      </c>
      <c r="F233" s="86">
        <v>14997.54</v>
      </c>
      <c r="G233" s="86">
        <v>14997.54</v>
      </c>
      <c r="H233" s="86">
        <v>14997.54</v>
      </c>
      <c r="I233" s="86">
        <v>14997.54</v>
      </c>
      <c r="J233" s="86">
        <v>0</v>
      </c>
      <c r="K233" s="97">
        <v>0</v>
      </c>
      <c r="L233" s="86">
        <v>0</v>
      </c>
    </row>
    <row r="234" spans="1:12" ht="13.8" x14ac:dyDescent="0.2">
      <c r="A234" s="37" t="s">
        <v>69</v>
      </c>
      <c r="B234" s="16" t="s">
        <v>69</v>
      </c>
      <c r="C234" s="16" t="s">
        <v>1397</v>
      </c>
      <c r="D234" s="16" t="s">
        <v>2015</v>
      </c>
      <c r="E234" s="86">
        <v>3932342.97</v>
      </c>
      <c r="F234" s="86">
        <v>784907</v>
      </c>
      <c r="G234" s="86">
        <v>4717249.97</v>
      </c>
      <c r="H234" s="86">
        <v>2926808.21</v>
      </c>
      <c r="I234" s="86">
        <v>2579568.0099999998</v>
      </c>
      <c r="J234" s="86">
        <v>304747.68</v>
      </c>
      <c r="K234" s="97">
        <v>6.460282620978</v>
      </c>
      <c r="L234" s="86">
        <v>304747.68</v>
      </c>
    </row>
    <row r="235" spans="1:12" ht="13.8" x14ac:dyDescent="0.2">
      <c r="A235" s="37" t="s">
        <v>69</v>
      </c>
      <c r="B235" s="16" t="s">
        <v>69</v>
      </c>
      <c r="C235" s="16" t="s">
        <v>1398</v>
      </c>
      <c r="D235" s="16" t="s">
        <v>2016</v>
      </c>
      <c r="E235" s="86">
        <v>2769304.86</v>
      </c>
      <c r="F235" s="86">
        <v>0</v>
      </c>
      <c r="G235" s="86">
        <v>2769304.86</v>
      </c>
      <c r="H235" s="86">
        <v>2769304.86</v>
      </c>
      <c r="I235" s="86">
        <v>1376446.18</v>
      </c>
      <c r="J235" s="86">
        <v>468432.69</v>
      </c>
      <c r="K235" s="97">
        <v>16.9151723512304</v>
      </c>
      <c r="L235" s="86">
        <v>468432.69</v>
      </c>
    </row>
    <row r="236" spans="1:12" ht="13.8" x14ac:dyDescent="0.2">
      <c r="A236" s="37" t="s">
        <v>69</v>
      </c>
      <c r="B236" s="16" t="s">
        <v>69</v>
      </c>
      <c r="C236" s="16" t="s">
        <v>1399</v>
      </c>
      <c r="D236" s="16" t="s">
        <v>2017</v>
      </c>
      <c r="E236" s="86">
        <v>60000</v>
      </c>
      <c r="F236" s="86">
        <v>5500</v>
      </c>
      <c r="G236" s="86">
        <v>65500</v>
      </c>
      <c r="H236" s="86">
        <v>3701.87</v>
      </c>
      <c r="I236" s="86">
        <v>3701.87</v>
      </c>
      <c r="J236" s="86">
        <v>3701.87</v>
      </c>
      <c r="K236" s="97">
        <v>5.6517099236641197</v>
      </c>
      <c r="L236" s="86">
        <v>3701.87</v>
      </c>
    </row>
    <row r="237" spans="1:12" ht="13.8" x14ac:dyDescent="0.2">
      <c r="A237" s="37" t="s">
        <v>69</v>
      </c>
      <c r="B237" s="16" t="s">
        <v>69</v>
      </c>
      <c r="C237" s="16" t="s">
        <v>1400</v>
      </c>
      <c r="D237" s="16" t="s">
        <v>1401</v>
      </c>
      <c r="E237" s="86">
        <v>715619.28</v>
      </c>
      <c r="F237" s="86">
        <v>-708047.57</v>
      </c>
      <c r="G237" s="86">
        <v>7571.71</v>
      </c>
      <c r="H237" s="86">
        <v>0</v>
      </c>
      <c r="I237" s="86">
        <v>0</v>
      </c>
      <c r="J237" s="86">
        <v>0</v>
      </c>
      <c r="K237" s="97">
        <v>0</v>
      </c>
      <c r="L237" s="86">
        <v>0</v>
      </c>
    </row>
    <row r="238" spans="1:12" ht="13.8" x14ac:dyDescent="0.2">
      <c r="A238" s="37" t="s">
        <v>69</v>
      </c>
      <c r="B238" s="16" t="s">
        <v>69</v>
      </c>
      <c r="C238" s="16" t="s">
        <v>1402</v>
      </c>
      <c r="D238" s="16" t="s">
        <v>1403</v>
      </c>
      <c r="E238" s="86">
        <v>200000</v>
      </c>
      <c r="F238" s="86">
        <v>-71829</v>
      </c>
      <c r="G238" s="86">
        <v>128171</v>
      </c>
      <c r="H238" s="86">
        <v>0</v>
      </c>
      <c r="I238" s="86">
        <v>0</v>
      </c>
      <c r="J238" s="86">
        <v>0</v>
      </c>
      <c r="K238" s="97">
        <v>0</v>
      </c>
      <c r="L238" s="86">
        <v>0</v>
      </c>
    </row>
    <row r="239" spans="1:12" ht="13.8" x14ac:dyDescent="0.2">
      <c r="A239" s="37" t="s">
        <v>69</v>
      </c>
      <c r="B239" s="16" t="s">
        <v>69</v>
      </c>
      <c r="C239" s="16" t="s">
        <v>1404</v>
      </c>
      <c r="D239" s="16" t="s">
        <v>1405</v>
      </c>
      <c r="E239" s="86">
        <v>417789.75</v>
      </c>
      <c r="F239" s="86">
        <v>-277318.81</v>
      </c>
      <c r="G239" s="86">
        <v>140470.94</v>
      </c>
      <c r="H239" s="86">
        <v>0</v>
      </c>
      <c r="I239" s="86">
        <v>0</v>
      </c>
      <c r="J239" s="86">
        <v>0</v>
      </c>
      <c r="K239" s="97">
        <v>0</v>
      </c>
      <c r="L239" s="86">
        <v>0</v>
      </c>
    </row>
    <row r="240" spans="1:12" ht="13.8" x14ac:dyDescent="0.2">
      <c r="A240" s="37" t="s">
        <v>69</v>
      </c>
      <c r="B240" s="16" t="s">
        <v>69</v>
      </c>
      <c r="C240" s="16" t="s">
        <v>1406</v>
      </c>
      <c r="D240" s="16" t="s">
        <v>1407</v>
      </c>
      <c r="E240" s="86">
        <v>125278.03</v>
      </c>
      <c r="F240" s="86">
        <v>-120248.39</v>
      </c>
      <c r="G240" s="86">
        <v>5029.6400000000003</v>
      </c>
      <c r="H240" s="86">
        <v>0</v>
      </c>
      <c r="I240" s="86">
        <v>0</v>
      </c>
      <c r="J240" s="86">
        <v>0</v>
      </c>
      <c r="K240" s="97">
        <v>0</v>
      </c>
      <c r="L240" s="86">
        <v>0</v>
      </c>
    </row>
    <row r="241" spans="1:12" ht="13.8" x14ac:dyDescent="0.2">
      <c r="A241" s="37" t="s">
        <v>69</v>
      </c>
      <c r="B241" s="16" t="s">
        <v>69</v>
      </c>
      <c r="C241" s="16" t="s">
        <v>1408</v>
      </c>
      <c r="D241" s="16" t="s">
        <v>1409</v>
      </c>
      <c r="E241" s="86">
        <v>96000</v>
      </c>
      <c r="F241" s="86">
        <v>-53752.1</v>
      </c>
      <c r="G241" s="86">
        <v>42247.9</v>
      </c>
      <c r="H241" s="86">
        <v>0</v>
      </c>
      <c r="I241" s="86">
        <v>0</v>
      </c>
      <c r="J241" s="86">
        <v>0</v>
      </c>
      <c r="K241" s="97">
        <v>0</v>
      </c>
      <c r="L241" s="86">
        <v>0</v>
      </c>
    </row>
    <row r="242" spans="1:12" ht="13.8" x14ac:dyDescent="0.2">
      <c r="A242" s="37" t="s">
        <v>69</v>
      </c>
      <c r="B242" s="16" t="s">
        <v>69</v>
      </c>
      <c r="C242" s="16" t="s">
        <v>1410</v>
      </c>
      <c r="D242" s="16" t="s">
        <v>1411</v>
      </c>
      <c r="E242" s="86">
        <v>316634.09999999998</v>
      </c>
      <c r="F242" s="86">
        <v>-316634.09999999998</v>
      </c>
      <c r="G242" s="86">
        <v>0</v>
      </c>
      <c r="H242" s="86">
        <v>0</v>
      </c>
      <c r="I242" s="86">
        <v>0</v>
      </c>
      <c r="J242" s="86">
        <v>0</v>
      </c>
      <c r="K242" s="97">
        <v>0</v>
      </c>
      <c r="L242" s="86">
        <v>0</v>
      </c>
    </row>
    <row r="243" spans="1:12" ht="13.8" x14ac:dyDescent="0.2">
      <c r="A243" s="37" t="s">
        <v>69</v>
      </c>
      <c r="B243" s="16" t="s">
        <v>69</v>
      </c>
      <c r="C243" s="16" t="s">
        <v>1412</v>
      </c>
      <c r="D243" s="16" t="s">
        <v>1413</v>
      </c>
      <c r="E243" s="86">
        <v>90000</v>
      </c>
      <c r="F243" s="86">
        <v>0</v>
      </c>
      <c r="G243" s="86">
        <v>90000</v>
      </c>
      <c r="H243" s="86">
        <v>0</v>
      </c>
      <c r="I243" s="86">
        <v>0</v>
      </c>
      <c r="J243" s="86">
        <v>0</v>
      </c>
      <c r="K243" s="97">
        <v>0</v>
      </c>
      <c r="L243" s="86">
        <v>0</v>
      </c>
    </row>
    <row r="244" spans="1:12" ht="13.8" x14ac:dyDescent="0.2">
      <c r="A244" s="37" t="s">
        <v>69</v>
      </c>
      <c r="B244" s="16" t="s">
        <v>69</v>
      </c>
      <c r="C244" s="16" t="s">
        <v>1414</v>
      </c>
      <c r="D244" s="16" t="s">
        <v>2018</v>
      </c>
      <c r="E244" s="86">
        <v>308000</v>
      </c>
      <c r="F244" s="86">
        <v>-17715.009999999998</v>
      </c>
      <c r="G244" s="86">
        <v>290284.99</v>
      </c>
      <c r="H244" s="86">
        <v>72598.710000000006</v>
      </c>
      <c r="I244" s="86">
        <v>72054.210000000006</v>
      </c>
      <c r="J244" s="86">
        <v>0</v>
      </c>
      <c r="K244" s="97">
        <v>0</v>
      </c>
      <c r="L244" s="86">
        <v>0</v>
      </c>
    </row>
    <row r="245" spans="1:12" ht="13.8" x14ac:dyDescent="0.2">
      <c r="A245" s="37" t="s">
        <v>69</v>
      </c>
      <c r="B245" s="16" t="s">
        <v>69</v>
      </c>
      <c r="C245" s="16" t="s">
        <v>1415</v>
      </c>
      <c r="D245" s="16" t="s">
        <v>1416</v>
      </c>
      <c r="E245" s="86">
        <v>300000</v>
      </c>
      <c r="F245" s="86">
        <v>0</v>
      </c>
      <c r="G245" s="86">
        <v>300000</v>
      </c>
      <c r="H245" s="86">
        <v>0</v>
      </c>
      <c r="I245" s="86">
        <v>0</v>
      </c>
      <c r="J245" s="86">
        <v>0</v>
      </c>
      <c r="K245" s="97">
        <v>0</v>
      </c>
      <c r="L245" s="86">
        <v>0</v>
      </c>
    </row>
    <row r="246" spans="1:12" ht="13.8" x14ac:dyDescent="0.2">
      <c r="A246" s="37" t="s">
        <v>69</v>
      </c>
      <c r="B246" s="16" t="s">
        <v>69</v>
      </c>
      <c r="C246" s="16" t="s">
        <v>1417</v>
      </c>
      <c r="D246" s="16" t="s">
        <v>1418</v>
      </c>
      <c r="E246" s="86">
        <v>74139.240000000005</v>
      </c>
      <c r="F246" s="86">
        <v>0</v>
      </c>
      <c r="G246" s="86">
        <v>74139.240000000005</v>
      </c>
      <c r="H246" s="86">
        <v>0</v>
      </c>
      <c r="I246" s="86">
        <v>0</v>
      </c>
      <c r="J246" s="86">
        <v>0</v>
      </c>
      <c r="K246" s="97">
        <v>0</v>
      </c>
      <c r="L246" s="86">
        <v>0</v>
      </c>
    </row>
    <row r="247" spans="1:12" ht="13.8" x14ac:dyDescent="0.2">
      <c r="A247" s="37" t="s">
        <v>69</v>
      </c>
      <c r="B247" s="16" t="s">
        <v>69</v>
      </c>
      <c r="C247" s="16" t="s">
        <v>1419</v>
      </c>
      <c r="D247" s="16" t="s">
        <v>1420</v>
      </c>
      <c r="E247" s="86">
        <v>350404.31</v>
      </c>
      <c r="F247" s="86">
        <v>-53805.7</v>
      </c>
      <c r="G247" s="86">
        <v>296598.61</v>
      </c>
      <c r="H247" s="86">
        <v>0</v>
      </c>
      <c r="I247" s="86">
        <v>0</v>
      </c>
      <c r="J247" s="86">
        <v>0</v>
      </c>
      <c r="K247" s="97">
        <v>0</v>
      </c>
      <c r="L247" s="86">
        <v>0</v>
      </c>
    </row>
    <row r="248" spans="1:12" ht="13.8" x14ac:dyDescent="0.2">
      <c r="A248" s="37" t="s">
        <v>69</v>
      </c>
      <c r="B248" s="16" t="s">
        <v>69</v>
      </c>
      <c r="C248" s="16" t="s">
        <v>1421</v>
      </c>
      <c r="D248" s="16" t="s">
        <v>1422</v>
      </c>
      <c r="E248" s="86">
        <v>482912.45</v>
      </c>
      <c r="F248" s="86">
        <v>-256304.3</v>
      </c>
      <c r="G248" s="86">
        <v>226608.15</v>
      </c>
      <c r="H248" s="86">
        <v>0</v>
      </c>
      <c r="I248" s="86">
        <v>0</v>
      </c>
      <c r="J248" s="86">
        <v>0</v>
      </c>
      <c r="K248" s="97">
        <v>0</v>
      </c>
      <c r="L248" s="86">
        <v>0</v>
      </c>
    </row>
    <row r="249" spans="1:12" ht="13.8" x14ac:dyDescent="0.2">
      <c r="A249" s="37" t="s">
        <v>69</v>
      </c>
      <c r="B249" s="16" t="s">
        <v>69</v>
      </c>
      <c r="C249" s="16" t="s">
        <v>1423</v>
      </c>
      <c r="D249" s="16" t="s">
        <v>1424</v>
      </c>
      <c r="E249" s="86">
        <v>297789.75</v>
      </c>
      <c r="F249" s="86">
        <v>-96719.19</v>
      </c>
      <c r="G249" s="86">
        <v>201070.56</v>
      </c>
      <c r="H249" s="86">
        <v>0</v>
      </c>
      <c r="I249" s="86">
        <v>0</v>
      </c>
      <c r="J249" s="86">
        <v>0</v>
      </c>
      <c r="K249" s="97">
        <v>0</v>
      </c>
      <c r="L249" s="86">
        <v>0</v>
      </c>
    </row>
    <row r="250" spans="1:12" ht="13.8" x14ac:dyDescent="0.2">
      <c r="A250" s="37" t="s">
        <v>69</v>
      </c>
      <c r="B250" s="16" t="s">
        <v>69</v>
      </c>
      <c r="C250" s="16" t="s">
        <v>1425</v>
      </c>
      <c r="D250" s="16" t="s">
        <v>1426</v>
      </c>
      <c r="E250" s="86">
        <v>658000</v>
      </c>
      <c r="F250" s="86">
        <v>-258878.6</v>
      </c>
      <c r="G250" s="86">
        <v>399121.4</v>
      </c>
      <c r="H250" s="86">
        <v>0</v>
      </c>
      <c r="I250" s="86">
        <v>0</v>
      </c>
      <c r="J250" s="86">
        <v>0</v>
      </c>
      <c r="K250" s="97">
        <v>0</v>
      </c>
      <c r="L250" s="86">
        <v>0</v>
      </c>
    </row>
    <row r="251" spans="1:12" ht="13.8" x14ac:dyDescent="0.2">
      <c r="A251" s="37" t="s">
        <v>69</v>
      </c>
      <c r="B251" s="16" t="s">
        <v>69</v>
      </c>
      <c r="C251" s="16" t="s">
        <v>1427</v>
      </c>
      <c r="D251" s="16" t="s">
        <v>1428</v>
      </c>
      <c r="E251" s="86">
        <v>200000</v>
      </c>
      <c r="F251" s="86">
        <v>-16068.73</v>
      </c>
      <c r="G251" s="86">
        <v>183931.27</v>
      </c>
      <c r="H251" s="86">
        <v>0</v>
      </c>
      <c r="I251" s="86">
        <v>0</v>
      </c>
      <c r="J251" s="86">
        <v>0</v>
      </c>
      <c r="K251" s="97">
        <v>0</v>
      </c>
      <c r="L251" s="86">
        <v>0</v>
      </c>
    </row>
    <row r="252" spans="1:12" ht="13.8" x14ac:dyDescent="0.2">
      <c r="A252" s="37" t="s">
        <v>69</v>
      </c>
      <c r="B252" s="16" t="s">
        <v>69</v>
      </c>
      <c r="C252" s="16" t="s">
        <v>1429</v>
      </c>
      <c r="D252" s="16" t="s">
        <v>1430</v>
      </c>
      <c r="E252" s="86">
        <v>200000</v>
      </c>
      <c r="F252" s="86">
        <v>-173463.64</v>
      </c>
      <c r="G252" s="86">
        <v>26536.36</v>
      </c>
      <c r="H252" s="86">
        <v>0</v>
      </c>
      <c r="I252" s="86">
        <v>0</v>
      </c>
      <c r="J252" s="86">
        <v>0</v>
      </c>
      <c r="K252" s="97">
        <v>0</v>
      </c>
      <c r="L252" s="86">
        <v>0</v>
      </c>
    </row>
    <row r="253" spans="1:12" ht="13.8" x14ac:dyDescent="0.2">
      <c r="A253" s="37" t="s">
        <v>69</v>
      </c>
      <c r="B253" s="16" t="s">
        <v>69</v>
      </c>
      <c r="C253" s="16" t="s">
        <v>1431</v>
      </c>
      <c r="D253" s="16" t="s">
        <v>1432</v>
      </c>
      <c r="E253" s="86">
        <v>50000</v>
      </c>
      <c r="F253" s="86">
        <v>0</v>
      </c>
      <c r="G253" s="86">
        <v>50000</v>
      </c>
      <c r="H253" s="86">
        <v>0</v>
      </c>
      <c r="I253" s="86">
        <v>0</v>
      </c>
      <c r="J253" s="86">
        <v>0</v>
      </c>
      <c r="K253" s="97">
        <v>0</v>
      </c>
      <c r="L253" s="86">
        <v>0</v>
      </c>
    </row>
    <row r="254" spans="1:12" ht="13.8" x14ac:dyDescent="0.2">
      <c r="A254" s="37" t="s">
        <v>69</v>
      </c>
      <c r="B254" s="16" t="s">
        <v>69</v>
      </c>
      <c r="C254" s="16" t="s">
        <v>1433</v>
      </c>
      <c r="D254" s="16" t="s">
        <v>1434</v>
      </c>
      <c r="E254" s="86">
        <v>280000</v>
      </c>
      <c r="F254" s="86">
        <v>0</v>
      </c>
      <c r="G254" s="86">
        <v>280000</v>
      </c>
      <c r="H254" s="86">
        <v>181500</v>
      </c>
      <c r="I254" s="86">
        <v>0</v>
      </c>
      <c r="J254" s="86">
        <v>0</v>
      </c>
      <c r="K254" s="97">
        <v>0</v>
      </c>
      <c r="L254" s="86">
        <v>0</v>
      </c>
    </row>
    <row r="255" spans="1:12" ht="13.8" x14ac:dyDescent="0.2">
      <c r="A255" s="37" t="s">
        <v>69</v>
      </c>
      <c r="B255" s="16" t="s">
        <v>69</v>
      </c>
      <c r="C255" s="16" t="s">
        <v>1435</v>
      </c>
      <c r="D255" s="16" t="s">
        <v>2019</v>
      </c>
      <c r="E255" s="86">
        <v>200000</v>
      </c>
      <c r="F255" s="86">
        <v>-23743.83</v>
      </c>
      <c r="G255" s="86">
        <v>176256.17</v>
      </c>
      <c r="H255" s="86">
        <v>0</v>
      </c>
      <c r="I255" s="86">
        <v>0</v>
      </c>
      <c r="J255" s="86">
        <v>0</v>
      </c>
      <c r="K255" s="97">
        <v>0</v>
      </c>
      <c r="L255" s="86">
        <v>0</v>
      </c>
    </row>
    <row r="256" spans="1:12" ht="13.8" x14ac:dyDescent="0.2">
      <c r="A256" s="37" t="s">
        <v>69</v>
      </c>
      <c r="B256" s="16" t="s">
        <v>69</v>
      </c>
      <c r="C256" s="16" t="s">
        <v>1436</v>
      </c>
      <c r="D256" s="16" t="s">
        <v>1437</v>
      </c>
      <c r="E256" s="86">
        <v>30000</v>
      </c>
      <c r="F256" s="86">
        <v>0</v>
      </c>
      <c r="G256" s="86">
        <v>30000</v>
      </c>
      <c r="H256" s="86">
        <v>0</v>
      </c>
      <c r="I256" s="86">
        <v>0</v>
      </c>
      <c r="J256" s="86">
        <v>0</v>
      </c>
      <c r="K256" s="97">
        <v>0</v>
      </c>
      <c r="L256" s="86">
        <v>0</v>
      </c>
    </row>
    <row r="257" spans="1:12" ht="13.8" x14ac:dyDescent="0.2">
      <c r="A257" s="37" t="s">
        <v>69</v>
      </c>
      <c r="B257" s="16" t="s">
        <v>69</v>
      </c>
      <c r="C257" s="16" t="s">
        <v>1438</v>
      </c>
      <c r="D257" s="16" t="s">
        <v>2020</v>
      </c>
      <c r="E257" s="86">
        <v>50270.11</v>
      </c>
      <c r="F257" s="86">
        <v>0</v>
      </c>
      <c r="G257" s="86">
        <v>50270.11</v>
      </c>
      <c r="H257" s="86">
        <v>50270.41</v>
      </c>
      <c r="I257" s="86">
        <v>50270.41</v>
      </c>
      <c r="J257" s="86">
        <v>0</v>
      </c>
      <c r="K257" s="97">
        <v>0</v>
      </c>
      <c r="L257" s="86">
        <v>0</v>
      </c>
    </row>
    <row r="258" spans="1:12" ht="13.8" x14ac:dyDescent="0.2">
      <c r="A258" s="37" t="s">
        <v>69</v>
      </c>
      <c r="B258" s="16" t="s">
        <v>69</v>
      </c>
      <c r="C258" s="16" t="s">
        <v>1439</v>
      </c>
      <c r="D258" s="16" t="s">
        <v>1440</v>
      </c>
      <c r="E258" s="86">
        <v>109970.51</v>
      </c>
      <c r="F258" s="86">
        <v>0</v>
      </c>
      <c r="G258" s="86">
        <v>109970.51</v>
      </c>
      <c r="H258" s="86">
        <v>109970.51</v>
      </c>
      <c r="I258" s="86">
        <v>109970.51</v>
      </c>
      <c r="J258" s="86">
        <v>0</v>
      </c>
      <c r="K258" s="97">
        <v>0</v>
      </c>
      <c r="L258" s="86">
        <v>0</v>
      </c>
    </row>
    <row r="259" spans="1:12" ht="13.8" x14ac:dyDescent="0.2">
      <c r="A259" s="37" t="s">
        <v>69</v>
      </c>
      <c r="B259" s="16" t="s">
        <v>69</v>
      </c>
      <c r="C259" s="16" t="s">
        <v>1441</v>
      </c>
      <c r="D259" s="16" t="s">
        <v>1442</v>
      </c>
      <c r="E259" s="86">
        <v>0</v>
      </c>
      <c r="F259" s="86">
        <v>0</v>
      </c>
      <c r="G259" s="86">
        <v>0</v>
      </c>
      <c r="H259" s="86">
        <v>30000</v>
      </c>
      <c r="I259" s="86">
        <v>0</v>
      </c>
      <c r="J259" s="86">
        <v>0</v>
      </c>
      <c r="K259" s="97">
        <v>0</v>
      </c>
      <c r="L259" s="86">
        <v>0</v>
      </c>
    </row>
    <row r="260" spans="1:12" ht="13.8" x14ac:dyDescent="0.2">
      <c r="A260" s="37" t="s">
        <v>69</v>
      </c>
      <c r="B260" s="16" t="s">
        <v>69</v>
      </c>
      <c r="C260" s="16" t="s">
        <v>1443</v>
      </c>
      <c r="D260" s="16" t="s">
        <v>2021</v>
      </c>
      <c r="E260" s="86">
        <v>0</v>
      </c>
      <c r="F260" s="86">
        <v>1355.2</v>
      </c>
      <c r="G260" s="86">
        <v>1355.2</v>
      </c>
      <c r="H260" s="86">
        <v>1355.2</v>
      </c>
      <c r="I260" s="86">
        <v>1355.2</v>
      </c>
      <c r="J260" s="86">
        <v>1355.2</v>
      </c>
      <c r="K260" s="97">
        <v>100</v>
      </c>
      <c r="L260" s="86">
        <v>0</v>
      </c>
    </row>
    <row r="261" spans="1:12" ht="13.8" x14ac:dyDescent="0.2">
      <c r="A261" s="37" t="s">
        <v>69</v>
      </c>
      <c r="B261" s="16" t="s">
        <v>69</v>
      </c>
      <c r="C261" s="16" t="s">
        <v>1444</v>
      </c>
      <c r="D261" s="16" t="s">
        <v>1445</v>
      </c>
      <c r="E261" s="86">
        <v>63890.34</v>
      </c>
      <c r="F261" s="86">
        <v>23840.95</v>
      </c>
      <c r="G261" s="86">
        <v>87731.29</v>
      </c>
      <c r="H261" s="86">
        <v>87731.29</v>
      </c>
      <c r="I261" s="86">
        <v>87731.29</v>
      </c>
      <c r="J261" s="86">
        <v>0</v>
      </c>
      <c r="K261" s="97">
        <v>0</v>
      </c>
      <c r="L261" s="86">
        <v>0</v>
      </c>
    </row>
    <row r="262" spans="1:12" ht="13.8" x14ac:dyDescent="0.2">
      <c r="A262" s="37" t="s">
        <v>69</v>
      </c>
      <c r="B262" s="16" t="s">
        <v>69</v>
      </c>
      <c r="C262" s="16" t="s">
        <v>1446</v>
      </c>
      <c r="D262" s="16" t="s">
        <v>1447</v>
      </c>
      <c r="E262" s="86">
        <v>0</v>
      </c>
      <c r="F262" s="86">
        <v>180219.95</v>
      </c>
      <c r="G262" s="86">
        <v>180219.95</v>
      </c>
      <c r="H262" s="86">
        <v>180180.96</v>
      </c>
      <c r="I262" s="86">
        <v>180150.96</v>
      </c>
      <c r="J262" s="86">
        <v>0</v>
      </c>
      <c r="K262" s="97">
        <v>0</v>
      </c>
      <c r="L262" s="86">
        <v>0</v>
      </c>
    </row>
    <row r="263" spans="1:12" ht="13.8" x14ac:dyDescent="0.2">
      <c r="A263" s="37" t="s">
        <v>69</v>
      </c>
      <c r="B263" s="16" t="s">
        <v>69</v>
      </c>
      <c r="C263" s="16" t="s">
        <v>1448</v>
      </c>
      <c r="D263" s="16" t="s">
        <v>1449</v>
      </c>
      <c r="E263" s="86">
        <v>0</v>
      </c>
      <c r="F263" s="86">
        <v>53374.6</v>
      </c>
      <c r="G263" s="86">
        <v>53374.6</v>
      </c>
      <c r="H263" s="86">
        <v>53374.6</v>
      </c>
      <c r="I263" s="86">
        <v>53374.6</v>
      </c>
      <c r="J263" s="86">
        <v>0</v>
      </c>
      <c r="K263" s="97">
        <v>0</v>
      </c>
      <c r="L263" s="86">
        <v>0</v>
      </c>
    </row>
    <row r="264" spans="1:12" ht="13.8" x14ac:dyDescent="0.2">
      <c r="A264" s="37" t="s">
        <v>69</v>
      </c>
      <c r="B264" s="16" t="s">
        <v>69</v>
      </c>
      <c r="C264" s="16" t="s">
        <v>1450</v>
      </c>
      <c r="D264" s="16" t="s">
        <v>1451</v>
      </c>
      <c r="E264" s="86">
        <v>0</v>
      </c>
      <c r="F264" s="86">
        <v>57926.28</v>
      </c>
      <c r="G264" s="86">
        <v>57926.28</v>
      </c>
      <c r="H264" s="86">
        <v>57926.28</v>
      </c>
      <c r="I264" s="86">
        <v>57926.28</v>
      </c>
      <c r="J264" s="86">
        <v>0</v>
      </c>
      <c r="K264" s="97">
        <v>0</v>
      </c>
      <c r="L264" s="86">
        <v>0</v>
      </c>
    </row>
    <row r="265" spans="1:12" ht="13.8" x14ac:dyDescent="0.2">
      <c r="A265" s="37" t="s">
        <v>69</v>
      </c>
      <c r="B265" s="16" t="s">
        <v>69</v>
      </c>
      <c r="C265" s="16" t="s">
        <v>1452</v>
      </c>
      <c r="D265" s="16" t="s">
        <v>2022</v>
      </c>
      <c r="E265" s="86">
        <v>0</v>
      </c>
      <c r="F265" s="86">
        <v>103748.5</v>
      </c>
      <c r="G265" s="86">
        <v>103748.5</v>
      </c>
      <c r="H265" s="86">
        <v>103748.48</v>
      </c>
      <c r="I265" s="86">
        <v>38191.230000000003</v>
      </c>
      <c r="J265" s="86">
        <v>0</v>
      </c>
      <c r="K265" s="97">
        <v>0</v>
      </c>
      <c r="L265" s="86">
        <v>0</v>
      </c>
    </row>
    <row r="266" spans="1:12" ht="13.8" x14ac:dyDescent="0.2">
      <c r="A266" s="37" t="s">
        <v>69</v>
      </c>
      <c r="B266" s="16" t="s">
        <v>69</v>
      </c>
      <c r="C266" s="16" t="s">
        <v>1453</v>
      </c>
      <c r="D266" s="16" t="s">
        <v>1454</v>
      </c>
      <c r="E266" s="86">
        <v>0</v>
      </c>
      <c r="F266" s="86">
        <v>69999.990000000005</v>
      </c>
      <c r="G266" s="86">
        <v>69999.990000000005</v>
      </c>
      <c r="H266" s="86">
        <v>0</v>
      </c>
      <c r="I266" s="86">
        <v>0</v>
      </c>
      <c r="J266" s="86">
        <v>0</v>
      </c>
      <c r="K266" s="97">
        <v>0</v>
      </c>
      <c r="L266" s="86">
        <v>0</v>
      </c>
    </row>
    <row r="267" spans="1:12" ht="13.8" x14ac:dyDescent="0.2">
      <c r="A267" s="37" t="s">
        <v>69</v>
      </c>
      <c r="B267" s="16" t="s">
        <v>69</v>
      </c>
      <c r="C267" s="16" t="s">
        <v>1455</v>
      </c>
      <c r="D267" s="16" t="s">
        <v>2023</v>
      </c>
      <c r="E267" s="86">
        <v>0</v>
      </c>
      <c r="F267" s="86">
        <v>108849.03</v>
      </c>
      <c r="G267" s="86">
        <v>108849.03</v>
      </c>
      <c r="H267" s="86">
        <v>43539.6</v>
      </c>
      <c r="I267" s="86">
        <v>43539.6</v>
      </c>
      <c r="J267" s="86">
        <v>0</v>
      </c>
      <c r="K267" s="97">
        <v>0</v>
      </c>
      <c r="L267" s="86">
        <v>0</v>
      </c>
    </row>
    <row r="268" spans="1:12" ht="13.8" x14ac:dyDescent="0.2">
      <c r="A268" s="37" t="s">
        <v>69</v>
      </c>
      <c r="B268" s="16" t="s">
        <v>69</v>
      </c>
      <c r="C268" s="16" t="s">
        <v>1456</v>
      </c>
      <c r="D268" s="16" t="s">
        <v>1457</v>
      </c>
      <c r="E268" s="86">
        <v>0</v>
      </c>
      <c r="F268" s="86">
        <v>61184.05</v>
      </c>
      <c r="G268" s="86">
        <v>61184.05</v>
      </c>
      <c r="H268" s="86">
        <v>61184.05</v>
      </c>
      <c r="I268" s="86">
        <v>61184.05</v>
      </c>
      <c r="J268" s="86">
        <v>61183.32</v>
      </c>
      <c r="K268" s="97">
        <v>99.998806878590102</v>
      </c>
      <c r="L268" s="86">
        <v>61183.32</v>
      </c>
    </row>
    <row r="269" spans="1:12" ht="13.8" x14ac:dyDescent="0.2">
      <c r="A269" s="37" t="s">
        <v>69</v>
      </c>
      <c r="B269" s="16" t="s">
        <v>69</v>
      </c>
      <c r="C269" s="16" t="s">
        <v>1458</v>
      </c>
      <c r="D269" s="16" t="s">
        <v>1459</v>
      </c>
      <c r="E269" s="86">
        <v>0</v>
      </c>
      <c r="F269" s="86">
        <v>47560.480000000003</v>
      </c>
      <c r="G269" s="86">
        <v>47560.480000000003</v>
      </c>
      <c r="H269" s="86">
        <v>47560.480000000003</v>
      </c>
      <c r="I269" s="86">
        <v>47560.480000000003</v>
      </c>
      <c r="J269" s="86">
        <v>33242.730000000003</v>
      </c>
      <c r="K269" s="97">
        <v>69.8956991182595</v>
      </c>
      <c r="L269" s="86">
        <v>0</v>
      </c>
    </row>
    <row r="270" spans="1:12" ht="13.8" x14ac:dyDescent="0.2">
      <c r="A270" s="37" t="s">
        <v>69</v>
      </c>
      <c r="B270" s="16" t="s">
        <v>69</v>
      </c>
      <c r="C270" s="16" t="s">
        <v>1460</v>
      </c>
      <c r="D270" s="16" t="s">
        <v>1461</v>
      </c>
      <c r="E270" s="86">
        <v>0</v>
      </c>
      <c r="F270" s="86">
        <v>27192.76</v>
      </c>
      <c r="G270" s="86">
        <v>27192.76</v>
      </c>
      <c r="H270" s="86">
        <v>27192.76</v>
      </c>
      <c r="I270" s="86">
        <v>27192.76</v>
      </c>
      <c r="J270" s="86">
        <v>27186.400000000001</v>
      </c>
      <c r="K270" s="97">
        <v>99.976611421569601</v>
      </c>
      <c r="L270" s="86">
        <v>27186.400000000001</v>
      </c>
    </row>
    <row r="271" spans="1:12" ht="13.8" x14ac:dyDescent="0.2">
      <c r="A271" s="37" t="s">
        <v>69</v>
      </c>
      <c r="B271" s="16" t="s">
        <v>69</v>
      </c>
      <c r="C271" s="16" t="s">
        <v>1462</v>
      </c>
      <c r="D271" s="16" t="s">
        <v>2024</v>
      </c>
      <c r="E271" s="86">
        <v>6000</v>
      </c>
      <c r="F271" s="86">
        <v>4716.7</v>
      </c>
      <c r="G271" s="86">
        <v>10716.7</v>
      </c>
      <c r="H271" s="86">
        <v>0</v>
      </c>
      <c r="I271" s="86">
        <v>0</v>
      </c>
      <c r="J271" s="86">
        <v>0</v>
      </c>
      <c r="K271" s="97">
        <v>0</v>
      </c>
      <c r="L271" s="86">
        <v>0</v>
      </c>
    </row>
    <row r="272" spans="1:12" ht="13.8" x14ac:dyDescent="0.2">
      <c r="A272" s="37" t="s">
        <v>69</v>
      </c>
      <c r="B272" s="16" t="s">
        <v>69</v>
      </c>
      <c r="C272" s="16" t="s">
        <v>1463</v>
      </c>
      <c r="D272" s="16" t="s">
        <v>1464</v>
      </c>
      <c r="E272" s="86">
        <v>463505.13</v>
      </c>
      <c r="F272" s="86">
        <v>-274533.75</v>
      </c>
      <c r="G272" s="86">
        <v>188971.38</v>
      </c>
      <c r="H272" s="86">
        <v>0</v>
      </c>
      <c r="I272" s="86">
        <v>0</v>
      </c>
      <c r="J272" s="86">
        <v>0</v>
      </c>
      <c r="K272" s="97">
        <v>0</v>
      </c>
      <c r="L272" s="86">
        <v>0</v>
      </c>
    </row>
    <row r="273" spans="1:12" ht="13.8" x14ac:dyDescent="0.2">
      <c r="A273" s="37" t="s">
        <v>69</v>
      </c>
      <c r="B273" s="16" t="s">
        <v>69</v>
      </c>
      <c r="C273" s="16" t="s">
        <v>1465</v>
      </c>
      <c r="D273" s="16" t="s">
        <v>1466</v>
      </c>
      <c r="E273" s="86">
        <v>35000</v>
      </c>
      <c r="F273" s="86">
        <v>-17716.55</v>
      </c>
      <c r="G273" s="86">
        <v>17283.45</v>
      </c>
      <c r="H273" s="86">
        <v>0</v>
      </c>
      <c r="I273" s="86">
        <v>0</v>
      </c>
      <c r="J273" s="86">
        <v>0</v>
      </c>
      <c r="K273" s="97">
        <v>0</v>
      </c>
      <c r="L273" s="86">
        <v>0</v>
      </c>
    </row>
    <row r="274" spans="1:12" ht="13.8" x14ac:dyDescent="0.2">
      <c r="A274" s="37" t="s">
        <v>69</v>
      </c>
      <c r="B274" s="16" t="s">
        <v>69</v>
      </c>
      <c r="C274" s="16" t="s">
        <v>1467</v>
      </c>
      <c r="D274" s="16" t="s">
        <v>1468</v>
      </c>
      <c r="E274" s="86">
        <v>30000</v>
      </c>
      <c r="F274" s="86">
        <v>-11134.9</v>
      </c>
      <c r="G274" s="86">
        <v>18865.099999999999</v>
      </c>
      <c r="H274" s="86">
        <v>0</v>
      </c>
      <c r="I274" s="86">
        <v>0</v>
      </c>
      <c r="J274" s="86">
        <v>0</v>
      </c>
      <c r="K274" s="97">
        <v>0</v>
      </c>
      <c r="L274" s="86">
        <v>0</v>
      </c>
    </row>
    <row r="275" spans="1:12" ht="13.8" x14ac:dyDescent="0.2">
      <c r="A275" s="37" t="s">
        <v>69</v>
      </c>
      <c r="B275" s="16" t="s">
        <v>69</v>
      </c>
      <c r="C275" s="16" t="s">
        <v>1469</v>
      </c>
      <c r="D275" s="16" t="s">
        <v>1470</v>
      </c>
      <c r="E275" s="86">
        <v>20000</v>
      </c>
      <c r="F275" s="86">
        <v>0</v>
      </c>
      <c r="G275" s="86">
        <v>20000</v>
      </c>
      <c r="H275" s="86">
        <v>0</v>
      </c>
      <c r="I275" s="86">
        <v>0</v>
      </c>
      <c r="J275" s="86">
        <v>0</v>
      </c>
      <c r="K275" s="97">
        <v>0</v>
      </c>
      <c r="L275" s="86">
        <v>0</v>
      </c>
    </row>
    <row r="276" spans="1:12" ht="13.8" x14ac:dyDescent="0.2">
      <c r="A276" s="37" t="s">
        <v>69</v>
      </c>
      <c r="B276" s="16" t="s">
        <v>69</v>
      </c>
      <c r="C276" s="16" t="s">
        <v>1471</v>
      </c>
      <c r="D276" s="16" t="s">
        <v>1472</v>
      </c>
      <c r="E276" s="86">
        <v>20000</v>
      </c>
      <c r="F276" s="86">
        <v>0</v>
      </c>
      <c r="G276" s="86">
        <v>20000</v>
      </c>
      <c r="H276" s="86">
        <v>0</v>
      </c>
      <c r="I276" s="86">
        <v>0</v>
      </c>
      <c r="J276" s="86">
        <v>0</v>
      </c>
      <c r="K276" s="97">
        <v>0</v>
      </c>
      <c r="L276" s="86">
        <v>0</v>
      </c>
    </row>
    <row r="277" spans="1:12" ht="13.8" x14ac:dyDescent="0.2">
      <c r="A277" s="37" t="s">
        <v>69</v>
      </c>
      <c r="B277" s="16" t="s">
        <v>69</v>
      </c>
      <c r="C277" s="16" t="s">
        <v>1473</v>
      </c>
      <c r="D277" s="16" t="s">
        <v>1474</v>
      </c>
      <c r="E277" s="86">
        <v>0</v>
      </c>
      <c r="F277" s="86">
        <v>1783.3</v>
      </c>
      <c r="G277" s="86">
        <v>1783.3</v>
      </c>
      <c r="H277" s="86">
        <v>1783.3</v>
      </c>
      <c r="I277" s="86">
        <v>1783.3</v>
      </c>
      <c r="J277" s="86">
        <v>1783.3</v>
      </c>
      <c r="K277" s="97">
        <v>100</v>
      </c>
      <c r="L277" s="86">
        <v>1783.3</v>
      </c>
    </row>
    <row r="278" spans="1:12" ht="13.8" x14ac:dyDescent="0.2">
      <c r="A278" s="37" t="s">
        <v>69</v>
      </c>
      <c r="B278" s="16" t="s">
        <v>69</v>
      </c>
      <c r="C278" s="16" t="s">
        <v>1475</v>
      </c>
      <c r="D278" s="16" t="s">
        <v>2025</v>
      </c>
      <c r="E278" s="86">
        <v>0</v>
      </c>
      <c r="F278" s="86">
        <v>53805.7</v>
      </c>
      <c r="G278" s="86">
        <v>53805.7</v>
      </c>
      <c r="H278" s="86">
        <v>53805.7</v>
      </c>
      <c r="I278" s="86">
        <v>53805.7</v>
      </c>
      <c r="J278" s="86">
        <v>0</v>
      </c>
      <c r="K278" s="97">
        <v>0</v>
      </c>
      <c r="L278" s="86">
        <v>0</v>
      </c>
    </row>
    <row r="279" spans="1:12" ht="13.8" x14ac:dyDescent="0.2">
      <c r="A279" s="37" t="s">
        <v>69</v>
      </c>
      <c r="B279" s="16" t="s">
        <v>69</v>
      </c>
      <c r="C279" s="16" t="s">
        <v>1476</v>
      </c>
      <c r="D279" s="16" t="s">
        <v>1477</v>
      </c>
      <c r="E279" s="86">
        <v>0</v>
      </c>
      <c r="F279" s="86">
        <v>0</v>
      </c>
      <c r="G279" s="86">
        <v>0</v>
      </c>
      <c r="H279" s="86">
        <v>14520</v>
      </c>
      <c r="I279" s="86">
        <v>14520</v>
      </c>
      <c r="J279" s="86">
        <v>0</v>
      </c>
      <c r="K279" s="97">
        <v>0</v>
      </c>
      <c r="L279" s="86">
        <v>0</v>
      </c>
    </row>
    <row r="280" spans="1:12" ht="13.8" x14ac:dyDescent="0.2">
      <c r="A280" s="37" t="s">
        <v>69</v>
      </c>
      <c r="B280" s="16" t="s">
        <v>69</v>
      </c>
      <c r="C280" s="16" t="s">
        <v>1478</v>
      </c>
      <c r="D280" s="16" t="s">
        <v>1479</v>
      </c>
      <c r="E280" s="86">
        <v>0</v>
      </c>
      <c r="F280" s="86">
        <v>30063.41</v>
      </c>
      <c r="G280" s="86">
        <v>30063.41</v>
      </c>
      <c r="H280" s="86">
        <v>30063.41</v>
      </c>
      <c r="I280" s="86">
        <v>30063.41</v>
      </c>
      <c r="J280" s="86">
        <v>0</v>
      </c>
      <c r="K280" s="97">
        <v>0</v>
      </c>
      <c r="L280" s="86">
        <v>0</v>
      </c>
    </row>
    <row r="281" spans="1:12" ht="13.8" x14ac:dyDescent="0.2">
      <c r="A281" s="37" t="s">
        <v>69</v>
      </c>
      <c r="B281" s="16" t="s">
        <v>69</v>
      </c>
      <c r="C281" s="16" t="s">
        <v>1480</v>
      </c>
      <c r="D281" s="16" t="s">
        <v>1481</v>
      </c>
      <c r="E281" s="86">
        <v>0</v>
      </c>
      <c r="F281" s="86">
        <v>20971.14</v>
      </c>
      <c r="G281" s="86">
        <v>20971.14</v>
      </c>
      <c r="H281" s="86">
        <v>12610.14</v>
      </c>
      <c r="I281" s="86">
        <v>12610.14</v>
      </c>
      <c r="J281" s="86">
        <v>0</v>
      </c>
      <c r="K281" s="97">
        <v>0</v>
      </c>
      <c r="L281" s="86">
        <v>0</v>
      </c>
    </row>
    <row r="282" spans="1:12" ht="13.8" x14ac:dyDescent="0.2">
      <c r="A282" s="37" t="s">
        <v>69</v>
      </c>
      <c r="B282" s="16" t="s">
        <v>69</v>
      </c>
      <c r="C282" s="16" t="s">
        <v>1482</v>
      </c>
      <c r="D282" s="16" t="s">
        <v>1483</v>
      </c>
      <c r="E282" s="86">
        <v>0</v>
      </c>
      <c r="F282" s="86">
        <v>118438.12</v>
      </c>
      <c r="G282" s="86">
        <v>118438.12</v>
      </c>
      <c r="H282" s="86">
        <v>78258.09</v>
      </c>
      <c r="I282" s="86">
        <v>78258.09</v>
      </c>
      <c r="J282" s="86">
        <v>0</v>
      </c>
      <c r="K282" s="97">
        <v>0</v>
      </c>
      <c r="L282" s="86">
        <v>0</v>
      </c>
    </row>
    <row r="283" spans="1:12" ht="13.8" x14ac:dyDescent="0.2">
      <c r="A283" s="37" t="s">
        <v>69</v>
      </c>
      <c r="B283" s="16" t="s">
        <v>69</v>
      </c>
      <c r="C283" s="16" t="s">
        <v>1484</v>
      </c>
      <c r="D283" s="16" t="s">
        <v>1485</v>
      </c>
      <c r="E283" s="86">
        <v>0</v>
      </c>
      <c r="F283" s="86">
        <v>138359.24</v>
      </c>
      <c r="G283" s="86">
        <v>138359.24</v>
      </c>
      <c r="H283" s="86">
        <v>138359.24</v>
      </c>
      <c r="I283" s="86">
        <v>102088.07</v>
      </c>
      <c r="J283" s="86">
        <v>0</v>
      </c>
      <c r="K283" s="97">
        <v>0</v>
      </c>
      <c r="L283" s="86">
        <v>0</v>
      </c>
    </row>
    <row r="284" spans="1:12" ht="13.8" x14ac:dyDescent="0.2">
      <c r="A284" s="37" t="s">
        <v>69</v>
      </c>
      <c r="B284" s="16" t="s">
        <v>69</v>
      </c>
      <c r="C284" s="16" t="s">
        <v>1486</v>
      </c>
      <c r="D284" s="16" t="s">
        <v>1487</v>
      </c>
      <c r="E284" s="86">
        <v>0</v>
      </c>
      <c r="F284" s="86">
        <v>32164.83</v>
      </c>
      <c r="G284" s="86">
        <v>32164.83</v>
      </c>
      <c r="H284" s="86">
        <v>32164.83</v>
      </c>
      <c r="I284" s="86">
        <v>32164.83</v>
      </c>
      <c r="J284" s="86">
        <v>18507.189999999999</v>
      </c>
      <c r="K284" s="97">
        <v>57.538591063593401</v>
      </c>
      <c r="L284" s="86">
        <v>18507.189999999999</v>
      </c>
    </row>
    <row r="285" spans="1:12" ht="13.8" x14ac:dyDescent="0.2">
      <c r="A285" s="37" t="s">
        <v>69</v>
      </c>
      <c r="B285" s="16" t="s">
        <v>69</v>
      </c>
      <c r="C285" s="16" t="s">
        <v>1488</v>
      </c>
      <c r="D285" s="16" t="s">
        <v>1489</v>
      </c>
      <c r="E285" s="86">
        <v>0</v>
      </c>
      <c r="F285" s="86">
        <v>17715.009999999998</v>
      </c>
      <c r="G285" s="86">
        <v>17715.009999999998</v>
      </c>
      <c r="H285" s="86">
        <v>17715.009999999998</v>
      </c>
      <c r="I285" s="86">
        <v>17715.009999999998</v>
      </c>
      <c r="J285" s="86">
        <v>17715.009999999998</v>
      </c>
      <c r="K285" s="97">
        <v>100</v>
      </c>
      <c r="L285" s="86">
        <v>17715.009999999998</v>
      </c>
    </row>
    <row r="286" spans="1:12" ht="13.8" x14ac:dyDescent="0.2">
      <c r="A286" s="37" t="s">
        <v>69</v>
      </c>
      <c r="B286" s="16" t="s">
        <v>69</v>
      </c>
      <c r="C286" s="16" t="s">
        <v>1490</v>
      </c>
      <c r="D286" s="16" t="s">
        <v>2026</v>
      </c>
      <c r="E286" s="86">
        <v>0</v>
      </c>
      <c r="F286" s="86">
        <v>0</v>
      </c>
      <c r="G286" s="86">
        <v>0</v>
      </c>
      <c r="H286" s="86">
        <v>9013.4599999999991</v>
      </c>
      <c r="I286" s="86">
        <v>9013.4599999999991</v>
      </c>
      <c r="J286" s="86">
        <v>9013.4599999999991</v>
      </c>
      <c r="K286" s="97">
        <v>0</v>
      </c>
      <c r="L286" s="86">
        <v>9013.4599999999991</v>
      </c>
    </row>
    <row r="287" spans="1:12" ht="13.8" x14ac:dyDescent="0.2">
      <c r="A287" s="37" t="s">
        <v>69</v>
      </c>
      <c r="B287" s="16" t="s">
        <v>69</v>
      </c>
      <c r="C287" s="16" t="s">
        <v>1491</v>
      </c>
      <c r="D287" s="16" t="s">
        <v>1492</v>
      </c>
      <c r="E287" s="86">
        <v>4000</v>
      </c>
      <c r="F287" s="86">
        <v>0</v>
      </c>
      <c r="G287" s="86">
        <v>4000</v>
      </c>
      <c r="H287" s="86">
        <v>0</v>
      </c>
      <c r="I287" s="86">
        <v>0</v>
      </c>
      <c r="J287" s="86">
        <v>0</v>
      </c>
      <c r="K287" s="97">
        <v>0</v>
      </c>
      <c r="L287" s="86">
        <v>0</v>
      </c>
    </row>
    <row r="288" spans="1:12" ht="13.8" x14ac:dyDescent="0.2">
      <c r="A288" s="37" t="s">
        <v>69</v>
      </c>
      <c r="B288" s="16" t="s">
        <v>69</v>
      </c>
      <c r="C288" s="16" t="s">
        <v>1493</v>
      </c>
      <c r="D288" s="16" t="s">
        <v>2027</v>
      </c>
      <c r="E288" s="86">
        <v>0</v>
      </c>
      <c r="F288" s="86">
        <v>0</v>
      </c>
      <c r="G288" s="86">
        <v>0</v>
      </c>
      <c r="H288" s="86">
        <v>13654.4</v>
      </c>
      <c r="I288" s="86">
        <v>13654.4</v>
      </c>
      <c r="J288" s="86">
        <v>13654.4</v>
      </c>
      <c r="K288" s="97">
        <v>0</v>
      </c>
      <c r="L288" s="86">
        <v>0</v>
      </c>
    </row>
    <row r="289" spans="1:12" ht="13.8" x14ac:dyDescent="0.2">
      <c r="A289" s="37" t="s">
        <v>69</v>
      </c>
      <c r="B289" s="16" t="s">
        <v>69</v>
      </c>
      <c r="C289" s="16" t="s">
        <v>1494</v>
      </c>
      <c r="D289" s="16" t="s">
        <v>1495</v>
      </c>
      <c r="E289" s="86">
        <v>0</v>
      </c>
      <c r="F289" s="86">
        <v>32098.26</v>
      </c>
      <c r="G289" s="86">
        <v>32098.26</v>
      </c>
      <c r="H289" s="86">
        <v>32098.26</v>
      </c>
      <c r="I289" s="86">
        <v>32098.26</v>
      </c>
      <c r="J289" s="86">
        <v>16479.23</v>
      </c>
      <c r="K289" s="97">
        <v>51.339948022104601</v>
      </c>
      <c r="L289" s="86">
        <v>16479.23</v>
      </c>
    </row>
    <row r="290" spans="1:12" ht="13.8" x14ac:dyDescent="0.2">
      <c r="A290" s="37" t="s">
        <v>69</v>
      </c>
      <c r="B290" s="16" t="s">
        <v>69</v>
      </c>
      <c r="C290" s="16" t="s">
        <v>1496</v>
      </c>
      <c r="D290" s="16" t="s">
        <v>2028</v>
      </c>
      <c r="E290" s="86">
        <v>0</v>
      </c>
      <c r="F290" s="86">
        <v>0</v>
      </c>
      <c r="G290" s="86">
        <v>0</v>
      </c>
      <c r="H290" s="86">
        <v>28566.94</v>
      </c>
      <c r="I290" s="86">
        <v>28566.94</v>
      </c>
      <c r="J290" s="86">
        <v>28566.94</v>
      </c>
      <c r="K290" s="97">
        <v>0</v>
      </c>
      <c r="L290" s="86">
        <v>28566.94</v>
      </c>
    </row>
    <row r="291" spans="1:12" ht="13.8" x14ac:dyDescent="0.2">
      <c r="A291" s="37" t="s">
        <v>69</v>
      </c>
      <c r="B291" s="16" t="s">
        <v>69</v>
      </c>
      <c r="C291" s="16" t="s">
        <v>1497</v>
      </c>
      <c r="D291" s="16" t="s">
        <v>2029</v>
      </c>
      <c r="E291" s="86">
        <v>0</v>
      </c>
      <c r="F291" s="86">
        <v>16015.49</v>
      </c>
      <c r="G291" s="86">
        <v>16015.49</v>
      </c>
      <c r="H291" s="86">
        <v>16015.49</v>
      </c>
      <c r="I291" s="86">
        <v>16015.49</v>
      </c>
      <c r="J291" s="86">
        <v>16015.49</v>
      </c>
      <c r="K291" s="97">
        <v>100</v>
      </c>
      <c r="L291" s="86">
        <v>16015.49</v>
      </c>
    </row>
    <row r="292" spans="1:12" ht="13.8" x14ac:dyDescent="0.2">
      <c r="A292" s="37" t="s">
        <v>69</v>
      </c>
      <c r="B292" s="16" t="s">
        <v>69</v>
      </c>
      <c r="C292" s="16" t="s">
        <v>1498</v>
      </c>
      <c r="D292" s="16" t="s">
        <v>1499</v>
      </c>
      <c r="E292" s="86">
        <v>0</v>
      </c>
      <c r="F292" s="86">
        <v>39305.01</v>
      </c>
      <c r="G292" s="86">
        <v>39305.01</v>
      </c>
      <c r="H292" s="86">
        <v>39305.01</v>
      </c>
      <c r="I292" s="86">
        <v>39305.01</v>
      </c>
      <c r="J292" s="86">
        <v>39305.01</v>
      </c>
      <c r="K292" s="97">
        <v>100</v>
      </c>
      <c r="L292" s="86">
        <v>39305.01</v>
      </c>
    </row>
    <row r="293" spans="1:12" ht="13.8" x14ac:dyDescent="0.2">
      <c r="A293" s="37" t="s">
        <v>69</v>
      </c>
      <c r="B293" s="16" t="s">
        <v>69</v>
      </c>
      <c r="C293" s="16" t="s">
        <v>1500</v>
      </c>
      <c r="D293" s="16" t="s">
        <v>1501</v>
      </c>
      <c r="E293" s="86">
        <v>0</v>
      </c>
      <c r="F293" s="86">
        <v>23743.83</v>
      </c>
      <c r="G293" s="86">
        <v>23743.83</v>
      </c>
      <c r="H293" s="86">
        <v>23743.83</v>
      </c>
      <c r="I293" s="86">
        <v>23743.83</v>
      </c>
      <c r="J293" s="86">
        <v>23743.83</v>
      </c>
      <c r="K293" s="97">
        <v>100</v>
      </c>
      <c r="L293" s="86">
        <v>23743.83</v>
      </c>
    </row>
    <row r="294" spans="1:12" ht="13.8" x14ac:dyDescent="0.2">
      <c r="A294" s="37" t="s">
        <v>69</v>
      </c>
      <c r="B294" s="16" t="s">
        <v>69</v>
      </c>
      <c r="C294" s="16" t="s">
        <v>1502</v>
      </c>
      <c r="D294" s="16" t="s">
        <v>1503</v>
      </c>
      <c r="E294" s="86">
        <v>0</v>
      </c>
      <c r="F294" s="86">
        <v>33546.230000000003</v>
      </c>
      <c r="G294" s="86">
        <v>33546.230000000003</v>
      </c>
      <c r="H294" s="86">
        <v>33546.230000000003</v>
      </c>
      <c r="I294" s="86">
        <v>33546.230000000003</v>
      </c>
      <c r="J294" s="86">
        <v>33546.230000000003</v>
      </c>
      <c r="K294" s="97">
        <v>100</v>
      </c>
      <c r="L294" s="86">
        <v>33546.230000000003</v>
      </c>
    </row>
    <row r="295" spans="1:12" ht="13.8" x14ac:dyDescent="0.2">
      <c r="A295" s="37" t="s">
        <v>69</v>
      </c>
      <c r="B295" s="16" t="s">
        <v>69</v>
      </c>
      <c r="C295" s="16" t="s">
        <v>1504</v>
      </c>
      <c r="D295" s="16" t="s">
        <v>1505</v>
      </c>
      <c r="E295" s="86">
        <v>845000</v>
      </c>
      <c r="F295" s="86">
        <v>-81228</v>
      </c>
      <c r="G295" s="86">
        <v>763772</v>
      </c>
      <c r="H295" s="86">
        <v>0</v>
      </c>
      <c r="I295" s="86">
        <v>0</v>
      </c>
      <c r="J295" s="86">
        <v>0</v>
      </c>
      <c r="K295" s="97">
        <v>0</v>
      </c>
      <c r="L295" s="86">
        <v>0</v>
      </c>
    </row>
    <row r="296" spans="1:12" ht="13.8" x14ac:dyDescent="0.2">
      <c r="A296" s="37" t="s">
        <v>69</v>
      </c>
      <c r="B296" s="16" t="s">
        <v>69</v>
      </c>
      <c r="C296" s="16" t="s">
        <v>1506</v>
      </c>
      <c r="D296" s="16" t="s">
        <v>1507</v>
      </c>
      <c r="E296" s="86">
        <v>235400</v>
      </c>
      <c r="F296" s="86">
        <v>-160000</v>
      </c>
      <c r="G296" s="86">
        <v>75400</v>
      </c>
      <c r="H296" s="86">
        <v>0</v>
      </c>
      <c r="I296" s="86">
        <v>0</v>
      </c>
      <c r="J296" s="86">
        <v>0</v>
      </c>
      <c r="K296" s="97">
        <v>0</v>
      </c>
      <c r="L296" s="86">
        <v>0</v>
      </c>
    </row>
    <row r="297" spans="1:12" ht="13.8" x14ac:dyDescent="0.2">
      <c r="A297" s="37" t="s">
        <v>69</v>
      </c>
      <c r="B297" s="16" t="s">
        <v>69</v>
      </c>
      <c r="C297" s="16" t="s">
        <v>1508</v>
      </c>
      <c r="D297" s="16" t="s">
        <v>2030</v>
      </c>
      <c r="E297" s="86">
        <v>0</v>
      </c>
      <c r="F297" s="86">
        <v>102247.35</v>
      </c>
      <c r="G297" s="86">
        <v>102247.35</v>
      </c>
      <c r="H297" s="86">
        <v>102247.35</v>
      </c>
      <c r="I297" s="86">
        <v>102247.35</v>
      </c>
      <c r="J297" s="86">
        <v>0</v>
      </c>
      <c r="K297" s="97">
        <v>0</v>
      </c>
      <c r="L297" s="86">
        <v>0</v>
      </c>
    </row>
    <row r="298" spans="1:12" ht="13.8" x14ac:dyDescent="0.2">
      <c r="A298" s="37" t="s">
        <v>69</v>
      </c>
      <c r="B298" s="16" t="s">
        <v>69</v>
      </c>
      <c r="C298" s="16" t="s">
        <v>1509</v>
      </c>
      <c r="D298" s="16" t="s">
        <v>1510</v>
      </c>
      <c r="E298" s="86">
        <v>0</v>
      </c>
      <c r="F298" s="86">
        <v>0</v>
      </c>
      <c r="G298" s="86">
        <v>0</v>
      </c>
      <c r="H298" s="86">
        <v>26593.05</v>
      </c>
      <c r="I298" s="86">
        <v>26593.05</v>
      </c>
      <c r="J298" s="86">
        <v>26593.05</v>
      </c>
      <c r="K298" s="97">
        <v>0</v>
      </c>
      <c r="L298" s="86">
        <v>26593.05</v>
      </c>
    </row>
    <row r="299" spans="1:12" ht="13.8" x14ac:dyDescent="0.2">
      <c r="A299" s="37" t="s">
        <v>69</v>
      </c>
      <c r="B299" s="16" t="s">
        <v>69</v>
      </c>
      <c r="C299" s="16" t="s">
        <v>1511</v>
      </c>
      <c r="D299" s="16" t="s">
        <v>2031</v>
      </c>
      <c r="E299" s="86">
        <v>0</v>
      </c>
      <c r="F299" s="86">
        <v>200000</v>
      </c>
      <c r="G299" s="86">
        <v>200000</v>
      </c>
      <c r="H299" s="86">
        <v>200000</v>
      </c>
      <c r="I299" s="86">
        <v>0</v>
      </c>
      <c r="J299" s="86">
        <v>0</v>
      </c>
      <c r="K299" s="97">
        <v>0</v>
      </c>
      <c r="L299" s="86">
        <v>0</v>
      </c>
    </row>
    <row r="300" spans="1:12" ht="13.8" x14ac:dyDescent="0.2">
      <c r="A300" s="37" t="s">
        <v>69</v>
      </c>
      <c r="B300" s="16" t="s">
        <v>69</v>
      </c>
      <c r="C300" s="16" t="s">
        <v>1512</v>
      </c>
      <c r="D300" s="16" t="s">
        <v>2032</v>
      </c>
      <c r="E300" s="86">
        <v>0</v>
      </c>
      <c r="F300" s="86">
        <v>36286.92</v>
      </c>
      <c r="G300" s="86">
        <v>36286.92</v>
      </c>
      <c r="H300" s="86">
        <v>36286.92</v>
      </c>
      <c r="I300" s="86">
        <v>36286.92</v>
      </c>
      <c r="J300" s="86">
        <v>36286.92</v>
      </c>
      <c r="K300" s="97">
        <v>100</v>
      </c>
      <c r="L300" s="86">
        <v>36286.92</v>
      </c>
    </row>
    <row r="301" spans="1:12" ht="13.8" x14ac:dyDescent="0.2">
      <c r="A301" s="37" t="s">
        <v>69</v>
      </c>
      <c r="B301" s="16" t="s">
        <v>69</v>
      </c>
      <c r="C301" s="16" t="s">
        <v>1513</v>
      </c>
      <c r="D301" s="16" t="s">
        <v>2033</v>
      </c>
      <c r="E301" s="86">
        <v>0</v>
      </c>
      <c r="F301" s="86">
        <v>11517.98</v>
      </c>
      <c r="G301" s="86">
        <v>11517.98</v>
      </c>
      <c r="H301" s="86">
        <v>11517.98</v>
      </c>
      <c r="I301" s="86">
        <v>11517.98</v>
      </c>
      <c r="J301" s="86">
        <v>11517.98</v>
      </c>
      <c r="K301" s="97">
        <v>100</v>
      </c>
      <c r="L301" s="86">
        <v>11517.98</v>
      </c>
    </row>
    <row r="302" spans="1:12" ht="13.8" x14ac:dyDescent="0.2">
      <c r="A302" s="37" t="s">
        <v>69</v>
      </c>
      <c r="B302" s="16" t="s">
        <v>69</v>
      </c>
      <c r="C302" s="16" t="s">
        <v>1514</v>
      </c>
      <c r="D302" s="16" t="s">
        <v>1515</v>
      </c>
      <c r="E302" s="86">
        <v>0</v>
      </c>
      <c r="F302" s="86">
        <v>19889.38</v>
      </c>
      <c r="G302" s="86">
        <v>19889.38</v>
      </c>
      <c r="H302" s="86">
        <v>0</v>
      </c>
      <c r="I302" s="86">
        <v>0</v>
      </c>
      <c r="J302" s="86">
        <v>0</v>
      </c>
      <c r="K302" s="97">
        <v>0</v>
      </c>
      <c r="L302" s="86">
        <v>0</v>
      </c>
    </row>
    <row r="303" spans="1:12" ht="13.8" x14ac:dyDescent="0.2">
      <c r="A303" s="37" t="s">
        <v>69</v>
      </c>
      <c r="B303" s="16" t="s">
        <v>69</v>
      </c>
      <c r="C303" s="16" t="s">
        <v>1516</v>
      </c>
      <c r="D303" s="16" t="s">
        <v>2034</v>
      </c>
      <c r="E303" s="86">
        <v>0</v>
      </c>
      <c r="F303" s="86">
        <v>57600</v>
      </c>
      <c r="G303" s="86">
        <v>57600</v>
      </c>
      <c r="H303" s="86">
        <v>0</v>
      </c>
      <c r="I303" s="86">
        <v>0</v>
      </c>
      <c r="J303" s="86">
        <v>0</v>
      </c>
      <c r="K303" s="97">
        <v>0</v>
      </c>
      <c r="L303" s="86">
        <v>0</v>
      </c>
    </row>
    <row r="304" spans="1:12" ht="13.8" x14ac:dyDescent="0.2">
      <c r="A304" s="37" t="s">
        <v>69</v>
      </c>
      <c r="B304" s="16" t="s">
        <v>69</v>
      </c>
      <c r="C304" s="16" t="s">
        <v>1517</v>
      </c>
      <c r="D304" s="16" t="s">
        <v>2035</v>
      </c>
      <c r="E304" s="86">
        <v>0</v>
      </c>
      <c r="F304" s="86">
        <v>0</v>
      </c>
      <c r="G304" s="86">
        <v>0</v>
      </c>
      <c r="H304" s="86">
        <v>0</v>
      </c>
      <c r="I304" s="86">
        <v>0</v>
      </c>
      <c r="J304" s="86">
        <v>0</v>
      </c>
      <c r="K304" s="97">
        <v>0</v>
      </c>
      <c r="L304" s="86">
        <v>0</v>
      </c>
    </row>
    <row r="305" spans="1:12" ht="13.8" x14ac:dyDescent="0.2">
      <c r="A305" s="37" t="s">
        <v>69</v>
      </c>
      <c r="B305" s="16" t="s">
        <v>69</v>
      </c>
      <c r="C305" s="16" t="s">
        <v>1518</v>
      </c>
      <c r="D305" s="16" t="s">
        <v>2036</v>
      </c>
      <c r="E305" s="86">
        <v>0</v>
      </c>
      <c r="F305" s="86">
        <v>35228.74</v>
      </c>
      <c r="G305" s="86">
        <v>35228.74</v>
      </c>
      <c r="H305" s="86">
        <v>0</v>
      </c>
      <c r="I305" s="86">
        <v>0</v>
      </c>
      <c r="J305" s="86">
        <v>0</v>
      </c>
      <c r="K305" s="97">
        <v>0</v>
      </c>
      <c r="L305" s="86">
        <v>0</v>
      </c>
    </row>
    <row r="306" spans="1:12" ht="13.8" x14ac:dyDescent="0.2">
      <c r="A306" s="37" t="s">
        <v>69</v>
      </c>
      <c r="B306" s="16" t="s">
        <v>69</v>
      </c>
      <c r="C306" s="16" t="s">
        <v>1519</v>
      </c>
      <c r="D306" s="16" t="s">
        <v>1520</v>
      </c>
      <c r="E306" s="86">
        <v>0</v>
      </c>
      <c r="F306" s="86">
        <v>47998.59</v>
      </c>
      <c r="G306" s="86">
        <v>47998.59</v>
      </c>
      <c r="H306" s="86">
        <v>0</v>
      </c>
      <c r="I306" s="86">
        <v>0</v>
      </c>
      <c r="J306" s="86">
        <v>0</v>
      </c>
      <c r="K306" s="97">
        <v>0</v>
      </c>
      <c r="L306" s="86">
        <v>0</v>
      </c>
    </row>
    <row r="307" spans="1:12" ht="13.8" x14ac:dyDescent="0.2">
      <c r="A307" s="37" t="s">
        <v>69</v>
      </c>
      <c r="B307" s="16" t="s">
        <v>69</v>
      </c>
      <c r="C307" s="16" t="s">
        <v>1521</v>
      </c>
      <c r="D307" s="16" t="s">
        <v>2037</v>
      </c>
      <c r="E307" s="86">
        <v>0</v>
      </c>
      <c r="F307" s="86">
        <v>14982.1</v>
      </c>
      <c r="G307" s="86">
        <v>14982.1</v>
      </c>
      <c r="H307" s="86">
        <v>0</v>
      </c>
      <c r="I307" s="86">
        <v>0</v>
      </c>
      <c r="J307" s="86">
        <v>0</v>
      </c>
      <c r="K307" s="97">
        <v>0</v>
      </c>
      <c r="L307" s="86">
        <v>0</v>
      </c>
    </row>
    <row r="308" spans="1:12" ht="13.8" x14ac:dyDescent="0.2">
      <c r="A308" s="37" t="s">
        <v>69</v>
      </c>
      <c r="B308" s="16" t="s">
        <v>69</v>
      </c>
      <c r="C308" s="16" t="s">
        <v>1522</v>
      </c>
      <c r="D308" s="16" t="s">
        <v>1523</v>
      </c>
      <c r="E308" s="86">
        <v>0</v>
      </c>
      <c r="F308" s="86">
        <v>13018.06</v>
      </c>
      <c r="G308" s="86">
        <v>13018.06</v>
      </c>
      <c r="H308" s="86">
        <v>0</v>
      </c>
      <c r="I308" s="86">
        <v>0</v>
      </c>
      <c r="J308" s="86">
        <v>0</v>
      </c>
      <c r="K308" s="97">
        <v>0</v>
      </c>
      <c r="L308" s="86">
        <v>0</v>
      </c>
    </row>
    <row r="309" spans="1:12" ht="13.8" x14ac:dyDescent="0.2">
      <c r="A309" s="37" t="s">
        <v>69</v>
      </c>
      <c r="B309" s="16" t="s">
        <v>69</v>
      </c>
      <c r="C309" s="16" t="s">
        <v>1524</v>
      </c>
      <c r="D309" s="16" t="s">
        <v>2038</v>
      </c>
      <c r="E309" s="86">
        <v>0</v>
      </c>
      <c r="F309" s="86">
        <v>17768.490000000002</v>
      </c>
      <c r="G309" s="86">
        <v>17768.490000000002</v>
      </c>
      <c r="H309" s="86">
        <v>0</v>
      </c>
      <c r="I309" s="86">
        <v>0</v>
      </c>
      <c r="J309" s="86">
        <v>0</v>
      </c>
      <c r="K309" s="97">
        <v>0</v>
      </c>
      <c r="L309" s="86">
        <v>0</v>
      </c>
    </row>
    <row r="310" spans="1:12" ht="13.8" x14ac:dyDescent="0.2">
      <c r="A310" s="37" t="s">
        <v>69</v>
      </c>
      <c r="B310" s="16" t="s">
        <v>69</v>
      </c>
      <c r="C310" s="16" t="s">
        <v>1525</v>
      </c>
      <c r="D310" s="16" t="s">
        <v>2039</v>
      </c>
      <c r="E310" s="86">
        <v>0</v>
      </c>
      <c r="F310" s="86">
        <v>6045.61</v>
      </c>
      <c r="G310" s="86">
        <v>6045.61</v>
      </c>
      <c r="H310" s="86">
        <v>0</v>
      </c>
      <c r="I310" s="86">
        <v>0</v>
      </c>
      <c r="J310" s="86">
        <v>0</v>
      </c>
      <c r="K310" s="97">
        <v>0</v>
      </c>
      <c r="L310" s="86">
        <v>0</v>
      </c>
    </row>
    <row r="311" spans="1:12" ht="13.8" x14ac:dyDescent="0.2">
      <c r="A311" s="37" t="s">
        <v>69</v>
      </c>
      <c r="B311" s="16" t="s">
        <v>69</v>
      </c>
      <c r="C311" s="16" t="s">
        <v>1526</v>
      </c>
      <c r="D311" s="16" t="s">
        <v>2040</v>
      </c>
      <c r="E311" s="86">
        <v>0</v>
      </c>
      <c r="F311" s="86">
        <v>5998.97</v>
      </c>
      <c r="G311" s="86">
        <v>5998.97</v>
      </c>
      <c r="H311" s="86">
        <v>0</v>
      </c>
      <c r="I311" s="86">
        <v>0</v>
      </c>
      <c r="J311" s="86">
        <v>0</v>
      </c>
      <c r="K311" s="97">
        <v>0</v>
      </c>
      <c r="L311" s="86">
        <v>0</v>
      </c>
    </row>
    <row r="312" spans="1:12" ht="13.8" x14ac:dyDescent="0.2">
      <c r="A312" s="37" t="s">
        <v>69</v>
      </c>
      <c r="B312" s="16" t="s">
        <v>69</v>
      </c>
      <c r="C312" s="16" t="s">
        <v>1527</v>
      </c>
      <c r="D312" s="16" t="s">
        <v>2041</v>
      </c>
      <c r="E312" s="86">
        <v>0</v>
      </c>
      <c r="F312" s="86">
        <v>6036.06</v>
      </c>
      <c r="G312" s="86">
        <v>6036.06</v>
      </c>
      <c r="H312" s="86">
        <v>0</v>
      </c>
      <c r="I312" s="86">
        <v>0</v>
      </c>
      <c r="J312" s="86">
        <v>0</v>
      </c>
      <c r="K312" s="97">
        <v>0</v>
      </c>
      <c r="L312" s="86">
        <v>0</v>
      </c>
    </row>
    <row r="313" spans="1:12" ht="13.8" x14ac:dyDescent="0.2">
      <c r="A313" s="37" t="s">
        <v>69</v>
      </c>
      <c r="B313" s="16" t="s">
        <v>69</v>
      </c>
      <c r="C313" s="16" t="s">
        <v>1528</v>
      </c>
      <c r="D313" s="16" t="s">
        <v>1529</v>
      </c>
      <c r="E313" s="86">
        <v>0</v>
      </c>
      <c r="F313" s="86">
        <v>62704.23</v>
      </c>
      <c r="G313" s="86">
        <v>62704.23</v>
      </c>
      <c r="H313" s="86">
        <v>0</v>
      </c>
      <c r="I313" s="86">
        <v>0</v>
      </c>
      <c r="J313" s="86">
        <v>0</v>
      </c>
      <c r="K313" s="97">
        <v>0</v>
      </c>
      <c r="L313" s="86">
        <v>0</v>
      </c>
    </row>
    <row r="314" spans="1:12" ht="13.8" x14ac:dyDescent="0.2">
      <c r="A314" s="37" t="s">
        <v>69</v>
      </c>
      <c r="B314" s="16" t="s">
        <v>69</v>
      </c>
      <c r="C314" s="16" t="s">
        <v>1530</v>
      </c>
      <c r="D314" s="16" t="s">
        <v>2042</v>
      </c>
      <c r="E314" s="86">
        <v>0</v>
      </c>
      <c r="F314" s="86">
        <v>29998.61</v>
      </c>
      <c r="G314" s="86">
        <v>29998.61</v>
      </c>
      <c r="H314" s="86">
        <v>0</v>
      </c>
      <c r="I314" s="86">
        <v>0</v>
      </c>
      <c r="J314" s="86">
        <v>0</v>
      </c>
      <c r="K314" s="97">
        <v>0</v>
      </c>
      <c r="L314" s="86">
        <v>0</v>
      </c>
    </row>
    <row r="315" spans="1:12" ht="13.8" x14ac:dyDescent="0.2">
      <c r="A315" s="37" t="s">
        <v>69</v>
      </c>
      <c r="B315" s="16" t="s">
        <v>69</v>
      </c>
      <c r="C315" s="16" t="s">
        <v>1531</v>
      </c>
      <c r="D315" s="16" t="s">
        <v>2043</v>
      </c>
      <c r="E315" s="86">
        <v>0</v>
      </c>
      <c r="F315" s="86">
        <v>10877.54</v>
      </c>
      <c r="G315" s="86">
        <v>10877.54</v>
      </c>
      <c r="H315" s="86">
        <v>0</v>
      </c>
      <c r="I315" s="86">
        <v>0</v>
      </c>
      <c r="J315" s="86">
        <v>0</v>
      </c>
      <c r="K315" s="97">
        <v>0</v>
      </c>
      <c r="L315" s="86">
        <v>0</v>
      </c>
    </row>
    <row r="316" spans="1:12" ht="13.8" x14ac:dyDescent="0.2">
      <c r="A316" s="37" t="s">
        <v>69</v>
      </c>
      <c r="B316" s="16" t="s">
        <v>69</v>
      </c>
      <c r="C316" s="16" t="s">
        <v>1532</v>
      </c>
      <c r="D316" s="16" t="s">
        <v>1533</v>
      </c>
      <c r="E316" s="86">
        <v>0</v>
      </c>
      <c r="F316" s="86">
        <v>17989.05</v>
      </c>
      <c r="G316" s="86">
        <v>17989.05</v>
      </c>
      <c r="H316" s="86">
        <v>0</v>
      </c>
      <c r="I316" s="86">
        <v>0</v>
      </c>
      <c r="J316" s="86">
        <v>0</v>
      </c>
      <c r="K316" s="97">
        <v>0</v>
      </c>
      <c r="L316" s="86">
        <v>0</v>
      </c>
    </row>
    <row r="317" spans="1:12" ht="13.8" x14ac:dyDescent="0.2">
      <c r="A317" s="37" t="s">
        <v>69</v>
      </c>
      <c r="B317" s="16" t="s">
        <v>69</v>
      </c>
      <c r="C317" s="16" t="s">
        <v>1534</v>
      </c>
      <c r="D317" s="16" t="s">
        <v>1535</v>
      </c>
      <c r="E317" s="86">
        <v>0</v>
      </c>
      <c r="F317" s="86">
        <v>7057.99</v>
      </c>
      <c r="G317" s="86">
        <v>7057.99</v>
      </c>
      <c r="H317" s="86">
        <v>0</v>
      </c>
      <c r="I317" s="86">
        <v>0</v>
      </c>
      <c r="J317" s="86">
        <v>0</v>
      </c>
      <c r="K317" s="97">
        <v>0</v>
      </c>
      <c r="L317" s="86">
        <v>0</v>
      </c>
    </row>
    <row r="318" spans="1:12" ht="13.8" x14ac:dyDescent="0.2">
      <c r="A318" s="37" t="s">
        <v>69</v>
      </c>
      <c r="B318" s="16" t="s">
        <v>69</v>
      </c>
      <c r="C318" s="16" t="s">
        <v>1536</v>
      </c>
      <c r="D318" s="16" t="s">
        <v>1537</v>
      </c>
      <c r="E318" s="86">
        <v>0</v>
      </c>
      <c r="F318" s="86">
        <v>17994.560000000001</v>
      </c>
      <c r="G318" s="86">
        <v>17994.560000000001</v>
      </c>
      <c r="H318" s="86">
        <v>0</v>
      </c>
      <c r="I318" s="86">
        <v>0</v>
      </c>
      <c r="J318" s="86">
        <v>0</v>
      </c>
      <c r="K318" s="97">
        <v>0</v>
      </c>
      <c r="L318" s="86">
        <v>0</v>
      </c>
    </row>
    <row r="319" spans="1:12" ht="13.8" x14ac:dyDescent="0.2">
      <c r="A319" s="37" t="s">
        <v>69</v>
      </c>
      <c r="B319" s="16" t="s">
        <v>69</v>
      </c>
      <c r="C319" s="16" t="s">
        <v>1538</v>
      </c>
      <c r="D319" s="16" t="s">
        <v>1539</v>
      </c>
      <c r="E319" s="86">
        <v>0</v>
      </c>
      <c r="F319" s="86">
        <v>17903.400000000001</v>
      </c>
      <c r="G319" s="86">
        <v>17903.400000000001</v>
      </c>
      <c r="H319" s="86">
        <v>0</v>
      </c>
      <c r="I319" s="86">
        <v>0</v>
      </c>
      <c r="J319" s="86">
        <v>0</v>
      </c>
      <c r="K319" s="97">
        <v>0</v>
      </c>
      <c r="L319" s="86">
        <v>0</v>
      </c>
    </row>
    <row r="320" spans="1:12" ht="13.8" x14ac:dyDescent="0.2">
      <c r="A320" s="37" t="s">
        <v>69</v>
      </c>
      <c r="B320" s="16" t="s">
        <v>69</v>
      </c>
      <c r="C320" s="16" t="s">
        <v>1540</v>
      </c>
      <c r="D320" s="16" t="s">
        <v>1541</v>
      </c>
      <c r="E320" s="86">
        <v>0</v>
      </c>
      <c r="F320" s="86">
        <v>18140.150000000001</v>
      </c>
      <c r="G320" s="86">
        <v>18140.150000000001</v>
      </c>
      <c r="H320" s="86">
        <v>0</v>
      </c>
      <c r="I320" s="86">
        <v>0</v>
      </c>
      <c r="J320" s="86">
        <v>0</v>
      </c>
      <c r="K320" s="97">
        <v>0</v>
      </c>
      <c r="L320" s="86">
        <v>0</v>
      </c>
    </row>
    <row r="321" spans="1:12" ht="13.8" x14ac:dyDescent="0.2">
      <c r="A321" s="37" t="s">
        <v>69</v>
      </c>
      <c r="B321" s="16" t="s">
        <v>69</v>
      </c>
      <c r="C321" s="16" t="s">
        <v>1542</v>
      </c>
      <c r="D321" s="16" t="s">
        <v>1543</v>
      </c>
      <c r="E321" s="86">
        <v>0</v>
      </c>
      <c r="F321" s="86">
        <v>11999.33</v>
      </c>
      <c r="G321" s="86">
        <v>11999.33</v>
      </c>
      <c r="H321" s="86">
        <v>0</v>
      </c>
      <c r="I321" s="86">
        <v>0</v>
      </c>
      <c r="J321" s="86">
        <v>0</v>
      </c>
      <c r="K321" s="97">
        <v>0</v>
      </c>
      <c r="L321" s="86">
        <v>0</v>
      </c>
    </row>
    <row r="322" spans="1:12" ht="13.8" x14ac:dyDescent="0.2">
      <c r="A322" s="37" t="s">
        <v>69</v>
      </c>
      <c r="B322" s="16" t="s">
        <v>69</v>
      </c>
      <c r="C322" s="16" t="s">
        <v>1544</v>
      </c>
      <c r="D322" s="16" t="s">
        <v>1545</v>
      </c>
      <c r="E322" s="86">
        <v>0</v>
      </c>
      <c r="F322" s="86">
        <v>47986.01</v>
      </c>
      <c r="G322" s="86">
        <v>47986.01</v>
      </c>
      <c r="H322" s="86">
        <v>0</v>
      </c>
      <c r="I322" s="86">
        <v>0</v>
      </c>
      <c r="J322" s="86">
        <v>0</v>
      </c>
      <c r="K322" s="97">
        <v>0</v>
      </c>
      <c r="L322" s="86">
        <v>0</v>
      </c>
    </row>
    <row r="323" spans="1:12" ht="13.8" x14ac:dyDescent="0.2">
      <c r="A323" s="37" t="s">
        <v>69</v>
      </c>
      <c r="B323" s="16" t="s">
        <v>69</v>
      </c>
      <c r="C323" s="16" t="s">
        <v>1546</v>
      </c>
      <c r="D323" s="16" t="s">
        <v>2044</v>
      </c>
      <c r="E323" s="86">
        <v>0</v>
      </c>
      <c r="F323" s="86">
        <v>47832.84</v>
      </c>
      <c r="G323" s="86">
        <v>47832.84</v>
      </c>
      <c r="H323" s="86">
        <v>0</v>
      </c>
      <c r="I323" s="86">
        <v>0</v>
      </c>
      <c r="J323" s="86">
        <v>0</v>
      </c>
      <c r="K323" s="97">
        <v>0</v>
      </c>
      <c r="L323" s="86">
        <v>0</v>
      </c>
    </row>
    <row r="324" spans="1:12" ht="13.8" x14ac:dyDescent="0.2">
      <c r="A324" s="37" t="s">
        <v>69</v>
      </c>
      <c r="B324" s="16" t="s">
        <v>69</v>
      </c>
      <c r="C324" s="27" t="s">
        <v>124</v>
      </c>
      <c r="D324" s="27" t="s">
        <v>69</v>
      </c>
      <c r="E324" s="106">
        <v>29501774.219999999</v>
      </c>
      <c r="F324" s="106">
        <v>1487001.93</v>
      </c>
      <c r="G324" s="106">
        <v>30988776.149999999</v>
      </c>
      <c r="H324" s="106">
        <v>21152552.260000002</v>
      </c>
      <c r="I324" s="106">
        <v>16793933.300000001</v>
      </c>
      <c r="J324" s="106">
        <v>4428644.09</v>
      </c>
      <c r="K324" s="101">
        <v>14.291122916772601</v>
      </c>
      <c r="L324" s="106">
        <v>4076498.1</v>
      </c>
    </row>
    <row r="325" spans="1:12" ht="13.8" x14ac:dyDescent="0.2">
      <c r="A325" s="37" t="s">
        <v>444</v>
      </c>
      <c r="B325" s="16" t="s">
        <v>445</v>
      </c>
      <c r="C325" s="16" t="s">
        <v>1547</v>
      </c>
      <c r="D325" s="16" t="s">
        <v>2045</v>
      </c>
      <c r="E325" s="86">
        <v>130500</v>
      </c>
      <c r="F325" s="86">
        <v>0</v>
      </c>
      <c r="G325" s="86">
        <v>130500</v>
      </c>
      <c r="H325" s="86">
        <v>100016.54</v>
      </c>
      <c r="I325" s="86">
        <v>5978.99</v>
      </c>
      <c r="J325" s="86">
        <v>0</v>
      </c>
      <c r="K325" s="97">
        <v>0</v>
      </c>
      <c r="L325" s="86">
        <v>0</v>
      </c>
    </row>
    <row r="326" spans="1:12" ht="13.8" x14ac:dyDescent="0.2">
      <c r="A326" s="37" t="s">
        <v>69</v>
      </c>
      <c r="B326" s="16" t="s">
        <v>69</v>
      </c>
      <c r="C326" s="16" t="s">
        <v>1548</v>
      </c>
      <c r="D326" s="16" t="s">
        <v>2046</v>
      </c>
      <c r="E326" s="86">
        <v>0</v>
      </c>
      <c r="F326" s="86">
        <v>0</v>
      </c>
      <c r="G326" s="86">
        <v>0</v>
      </c>
      <c r="H326" s="86">
        <v>232.16</v>
      </c>
      <c r="I326" s="86">
        <v>232.16</v>
      </c>
      <c r="J326" s="86">
        <v>232.16</v>
      </c>
      <c r="K326" s="97">
        <v>0</v>
      </c>
      <c r="L326" s="86">
        <v>232.16</v>
      </c>
    </row>
    <row r="327" spans="1:12" ht="13.8" x14ac:dyDescent="0.2">
      <c r="A327" s="37" t="s">
        <v>69</v>
      </c>
      <c r="B327" s="16" t="s">
        <v>69</v>
      </c>
      <c r="C327" s="16" t="s">
        <v>1549</v>
      </c>
      <c r="D327" s="16" t="s">
        <v>1550</v>
      </c>
      <c r="E327" s="86">
        <v>10000</v>
      </c>
      <c r="F327" s="86">
        <v>0</v>
      </c>
      <c r="G327" s="86">
        <v>10000</v>
      </c>
      <c r="H327" s="86">
        <v>0</v>
      </c>
      <c r="I327" s="86">
        <v>0</v>
      </c>
      <c r="J327" s="86">
        <v>0</v>
      </c>
      <c r="K327" s="97">
        <v>0</v>
      </c>
      <c r="L327" s="86">
        <v>0</v>
      </c>
    </row>
    <row r="328" spans="1:12" ht="13.8" x14ac:dyDescent="0.2">
      <c r="A328" s="37" t="s">
        <v>69</v>
      </c>
      <c r="B328" s="16" t="s">
        <v>69</v>
      </c>
      <c r="C328" s="16" t="s">
        <v>1551</v>
      </c>
      <c r="D328" s="16" t="s">
        <v>1552</v>
      </c>
      <c r="E328" s="86">
        <v>0</v>
      </c>
      <c r="F328" s="86">
        <v>0</v>
      </c>
      <c r="G328" s="86">
        <v>0</v>
      </c>
      <c r="H328" s="86">
        <v>1180.55</v>
      </c>
      <c r="I328" s="86">
        <v>1180.55</v>
      </c>
      <c r="J328" s="86">
        <v>1180.55</v>
      </c>
      <c r="K328" s="97">
        <v>0</v>
      </c>
      <c r="L328" s="86">
        <v>1180.55</v>
      </c>
    </row>
    <row r="329" spans="1:12" ht="13.8" x14ac:dyDescent="0.2">
      <c r="A329" s="37" t="s">
        <v>69</v>
      </c>
      <c r="B329" s="16" t="s">
        <v>69</v>
      </c>
      <c r="C329" s="16" t="s">
        <v>1553</v>
      </c>
      <c r="D329" s="16" t="s">
        <v>1554</v>
      </c>
      <c r="E329" s="86">
        <v>0</v>
      </c>
      <c r="F329" s="86">
        <v>0</v>
      </c>
      <c r="G329" s="86">
        <v>0</v>
      </c>
      <c r="H329" s="86">
        <v>0</v>
      </c>
      <c r="I329" s="86">
        <v>0</v>
      </c>
      <c r="J329" s="86">
        <v>0</v>
      </c>
      <c r="K329" s="97">
        <v>0</v>
      </c>
      <c r="L329" s="86">
        <v>0</v>
      </c>
    </row>
    <row r="330" spans="1:12" ht="13.8" x14ac:dyDescent="0.2">
      <c r="A330" s="37" t="s">
        <v>69</v>
      </c>
      <c r="B330" s="16" t="s">
        <v>69</v>
      </c>
      <c r="C330" s="16" t="s">
        <v>1555</v>
      </c>
      <c r="D330" s="16" t="s">
        <v>2047</v>
      </c>
      <c r="E330" s="86">
        <v>0</v>
      </c>
      <c r="F330" s="86">
        <v>0</v>
      </c>
      <c r="G330" s="86">
        <v>0</v>
      </c>
      <c r="H330" s="86">
        <v>306.63</v>
      </c>
      <c r="I330" s="86">
        <v>306.63</v>
      </c>
      <c r="J330" s="86">
        <v>306.63</v>
      </c>
      <c r="K330" s="97">
        <v>0</v>
      </c>
      <c r="L330" s="86">
        <v>306.63</v>
      </c>
    </row>
    <row r="331" spans="1:12" ht="13.8" x14ac:dyDescent="0.2">
      <c r="A331" s="37" t="s">
        <v>69</v>
      </c>
      <c r="B331" s="16" t="s">
        <v>69</v>
      </c>
      <c r="C331" s="16" t="s">
        <v>1556</v>
      </c>
      <c r="D331" s="16" t="s">
        <v>1557</v>
      </c>
      <c r="E331" s="86">
        <v>75000</v>
      </c>
      <c r="F331" s="86">
        <v>0</v>
      </c>
      <c r="G331" s="86">
        <v>75000</v>
      </c>
      <c r="H331" s="86">
        <v>75000</v>
      </c>
      <c r="I331" s="86">
        <v>0</v>
      </c>
      <c r="J331" s="86">
        <v>0</v>
      </c>
      <c r="K331" s="97">
        <v>0</v>
      </c>
      <c r="L331" s="86">
        <v>0</v>
      </c>
    </row>
    <row r="332" spans="1:12" ht="13.8" x14ac:dyDescent="0.2">
      <c r="A332" s="37" t="s">
        <v>69</v>
      </c>
      <c r="B332" s="16" t="s">
        <v>69</v>
      </c>
      <c r="C332" s="16" t="s">
        <v>1558</v>
      </c>
      <c r="D332" s="16" t="s">
        <v>1559</v>
      </c>
      <c r="E332" s="86">
        <v>200000</v>
      </c>
      <c r="F332" s="86">
        <v>0</v>
      </c>
      <c r="G332" s="86">
        <v>200000</v>
      </c>
      <c r="H332" s="86">
        <v>0</v>
      </c>
      <c r="I332" s="86">
        <v>0</v>
      </c>
      <c r="J332" s="86">
        <v>0</v>
      </c>
      <c r="K332" s="97">
        <v>0</v>
      </c>
      <c r="L332" s="86">
        <v>0</v>
      </c>
    </row>
    <row r="333" spans="1:12" ht="13.8" x14ac:dyDescent="0.2">
      <c r="A333" s="37" t="s">
        <v>69</v>
      </c>
      <c r="B333" s="16" t="s">
        <v>69</v>
      </c>
      <c r="C333" s="16" t="s">
        <v>1560</v>
      </c>
      <c r="D333" s="16" t="s">
        <v>1561</v>
      </c>
      <c r="E333" s="86">
        <v>0</v>
      </c>
      <c r="F333" s="86">
        <v>-44954.17</v>
      </c>
      <c r="G333" s="86">
        <v>-44954.17</v>
      </c>
      <c r="H333" s="86">
        <v>0</v>
      </c>
      <c r="I333" s="86">
        <v>0</v>
      </c>
      <c r="J333" s="86">
        <v>0</v>
      </c>
      <c r="K333" s="97">
        <v>0</v>
      </c>
      <c r="L333" s="86">
        <v>0</v>
      </c>
    </row>
    <row r="334" spans="1:12" ht="13.8" x14ac:dyDescent="0.2">
      <c r="A334" s="37" t="s">
        <v>69</v>
      </c>
      <c r="B334" s="16" t="s">
        <v>69</v>
      </c>
      <c r="C334" s="27" t="s">
        <v>124</v>
      </c>
      <c r="D334" s="27" t="s">
        <v>69</v>
      </c>
      <c r="E334" s="106">
        <v>415500</v>
      </c>
      <c r="F334" s="106">
        <v>-44954.17</v>
      </c>
      <c r="G334" s="106">
        <v>370545.83</v>
      </c>
      <c r="H334" s="106">
        <v>176735.88</v>
      </c>
      <c r="I334" s="106">
        <v>7698.33</v>
      </c>
      <c r="J334" s="106">
        <v>1719.34</v>
      </c>
      <c r="K334" s="101">
        <v>0.46400198323646002</v>
      </c>
      <c r="L334" s="106">
        <v>1719.34</v>
      </c>
    </row>
    <row r="335" spans="1:12" ht="13.8" x14ac:dyDescent="0.2">
      <c r="A335" s="37" t="s">
        <v>446</v>
      </c>
      <c r="B335" s="16" t="s">
        <v>447</v>
      </c>
      <c r="C335" s="16" t="s">
        <v>1562</v>
      </c>
      <c r="D335" s="16" t="s">
        <v>1563</v>
      </c>
      <c r="E335" s="86">
        <v>292000</v>
      </c>
      <c r="F335" s="86">
        <v>0</v>
      </c>
      <c r="G335" s="86">
        <v>292000</v>
      </c>
      <c r="H335" s="86">
        <v>160233.93</v>
      </c>
      <c r="I335" s="86">
        <v>125677.04</v>
      </c>
      <c r="J335" s="86">
        <v>103611.5</v>
      </c>
      <c r="K335" s="97">
        <v>35.483390410958897</v>
      </c>
      <c r="L335" s="86">
        <v>103611.5</v>
      </c>
    </row>
    <row r="336" spans="1:12" ht="13.8" x14ac:dyDescent="0.2">
      <c r="A336" s="37" t="s">
        <v>69</v>
      </c>
      <c r="B336" s="16" t="s">
        <v>69</v>
      </c>
      <c r="C336" s="16" t="s">
        <v>1564</v>
      </c>
      <c r="D336" s="16" t="s">
        <v>1565</v>
      </c>
      <c r="E336" s="86">
        <v>100000</v>
      </c>
      <c r="F336" s="86">
        <v>0</v>
      </c>
      <c r="G336" s="86">
        <v>100000</v>
      </c>
      <c r="H336" s="86">
        <v>39843.89</v>
      </c>
      <c r="I336" s="86">
        <v>39427.07</v>
      </c>
      <c r="J336" s="86">
        <v>5293.03</v>
      </c>
      <c r="K336" s="97">
        <v>5.2930299999999999</v>
      </c>
      <c r="L336" s="86">
        <v>5293.03</v>
      </c>
    </row>
    <row r="337" spans="1:12" ht="13.8" x14ac:dyDescent="0.2">
      <c r="A337" s="37" t="s">
        <v>69</v>
      </c>
      <c r="B337" s="16" t="s">
        <v>69</v>
      </c>
      <c r="C337" s="16" t="s">
        <v>1566</v>
      </c>
      <c r="D337" s="16" t="s">
        <v>1567</v>
      </c>
      <c r="E337" s="86">
        <v>300000</v>
      </c>
      <c r="F337" s="86">
        <v>0</v>
      </c>
      <c r="G337" s="86">
        <v>300000</v>
      </c>
      <c r="H337" s="86">
        <v>43778.1</v>
      </c>
      <c r="I337" s="86">
        <v>43778.1</v>
      </c>
      <c r="J337" s="86">
        <v>29465.16</v>
      </c>
      <c r="K337" s="97">
        <v>9.8217199999999991</v>
      </c>
      <c r="L337" s="86">
        <v>13803.99</v>
      </c>
    </row>
    <row r="338" spans="1:12" ht="13.8" x14ac:dyDescent="0.2">
      <c r="A338" s="37" t="s">
        <v>69</v>
      </c>
      <c r="B338" s="16" t="s">
        <v>69</v>
      </c>
      <c r="C338" s="16" t="s">
        <v>1568</v>
      </c>
      <c r="D338" s="16" t="s">
        <v>2048</v>
      </c>
      <c r="E338" s="86">
        <v>32000</v>
      </c>
      <c r="F338" s="86">
        <v>0</v>
      </c>
      <c r="G338" s="86">
        <v>32000</v>
      </c>
      <c r="H338" s="86">
        <v>23165.49</v>
      </c>
      <c r="I338" s="86">
        <v>23165.49</v>
      </c>
      <c r="J338" s="86">
        <v>22562.91</v>
      </c>
      <c r="K338" s="97">
        <v>70.509093750000005</v>
      </c>
      <c r="L338" s="86">
        <v>22562.91</v>
      </c>
    </row>
    <row r="339" spans="1:12" ht="13.8" x14ac:dyDescent="0.2">
      <c r="A339" s="37" t="s">
        <v>69</v>
      </c>
      <c r="B339" s="16" t="s">
        <v>69</v>
      </c>
      <c r="C339" s="16" t="s">
        <v>1569</v>
      </c>
      <c r="D339" s="16" t="s">
        <v>1570</v>
      </c>
      <c r="E339" s="86">
        <v>2000</v>
      </c>
      <c r="F339" s="86">
        <v>0</v>
      </c>
      <c r="G339" s="86">
        <v>2000</v>
      </c>
      <c r="H339" s="86">
        <v>607.41999999999996</v>
      </c>
      <c r="I339" s="86">
        <v>607.41999999999996</v>
      </c>
      <c r="J339" s="86">
        <v>607.41999999999996</v>
      </c>
      <c r="K339" s="97">
        <v>30.370999999999999</v>
      </c>
      <c r="L339" s="86">
        <v>607.41999999999996</v>
      </c>
    </row>
    <row r="340" spans="1:12" ht="13.8" x14ac:dyDescent="0.2">
      <c r="A340" s="37" t="s">
        <v>69</v>
      </c>
      <c r="B340" s="16" t="s">
        <v>69</v>
      </c>
      <c r="C340" s="27" t="s">
        <v>124</v>
      </c>
      <c r="D340" s="27" t="s">
        <v>69</v>
      </c>
      <c r="E340" s="106">
        <v>726000</v>
      </c>
      <c r="F340" s="106">
        <v>0</v>
      </c>
      <c r="G340" s="106">
        <v>726000</v>
      </c>
      <c r="H340" s="106">
        <v>267628.83</v>
      </c>
      <c r="I340" s="106">
        <v>232655.12</v>
      </c>
      <c r="J340" s="106">
        <v>161540.01999999999</v>
      </c>
      <c r="K340" s="101">
        <v>22.250691460055101</v>
      </c>
      <c r="L340" s="106">
        <v>145878.85</v>
      </c>
    </row>
    <row r="341" spans="1:12" ht="13.8" x14ac:dyDescent="0.2">
      <c r="A341" s="37" t="s">
        <v>448</v>
      </c>
      <c r="B341" s="16" t="s">
        <v>449</v>
      </c>
      <c r="C341" s="16" t="s">
        <v>1571</v>
      </c>
      <c r="D341" s="16" t="s">
        <v>1572</v>
      </c>
      <c r="E341" s="86">
        <v>100000</v>
      </c>
      <c r="F341" s="86">
        <v>-50000</v>
      </c>
      <c r="G341" s="86">
        <v>50000</v>
      </c>
      <c r="H341" s="86">
        <v>0</v>
      </c>
      <c r="I341" s="86">
        <v>0</v>
      </c>
      <c r="J341" s="86">
        <v>0</v>
      </c>
      <c r="K341" s="97">
        <v>0</v>
      </c>
      <c r="L341" s="86">
        <v>0</v>
      </c>
    </row>
    <row r="342" spans="1:12" ht="13.8" x14ac:dyDescent="0.2">
      <c r="A342" s="37" t="s">
        <v>69</v>
      </c>
      <c r="B342" s="16" t="s">
        <v>69</v>
      </c>
      <c r="C342" s="16" t="s">
        <v>1573</v>
      </c>
      <c r="D342" s="16" t="s">
        <v>2049</v>
      </c>
      <c r="E342" s="86">
        <v>9000</v>
      </c>
      <c r="F342" s="86">
        <v>12719.5</v>
      </c>
      <c r="G342" s="86">
        <v>21719.5</v>
      </c>
      <c r="H342" s="86">
        <v>0</v>
      </c>
      <c r="I342" s="86">
        <v>0</v>
      </c>
      <c r="J342" s="86">
        <v>0</v>
      </c>
      <c r="K342" s="97">
        <v>0</v>
      </c>
      <c r="L342" s="86">
        <v>0</v>
      </c>
    </row>
    <row r="343" spans="1:12" ht="13.8" x14ac:dyDescent="0.2">
      <c r="A343" s="37" t="s">
        <v>69</v>
      </c>
      <c r="B343" s="16" t="s">
        <v>69</v>
      </c>
      <c r="C343" s="16" t="s">
        <v>1574</v>
      </c>
      <c r="D343" s="16" t="s">
        <v>2050</v>
      </c>
      <c r="E343" s="86">
        <v>225000</v>
      </c>
      <c r="F343" s="86">
        <v>-62710.61</v>
      </c>
      <c r="G343" s="86">
        <v>162289.39000000001</v>
      </c>
      <c r="H343" s="86">
        <v>150040</v>
      </c>
      <c r="I343" s="86">
        <v>150040</v>
      </c>
      <c r="J343" s="86">
        <v>37510</v>
      </c>
      <c r="K343" s="97">
        <v>23.113032835972799</v>
      </c>
      <c r="L343" s="86">
        <v>37510</v>
      </c>
    </row>
    <row r="344" spans="1:12" ht="13.8" x14ac:dyDescent="0.2">
      <c r="A344" s="37" t="s">
        <v>69</v>
      </c>
      <c r="B344" s="16" t="s">
        <v>69</v>
      </c>
      <c r="C344" s="16" t="s">
        <v>1575</v>
      </c>
      <c r="D344" s="16" t="s">
        <v>1576</v>
      </c>
      <c r="E344" s="86">
        <v>5317520.9400000004</v>
      </c>
      <c r="F344" s="86">
        <v>1153500</v>
      </c>
      <c r="G344" s="86">
        <v>6471020.9400000004</v>
      </c>
      <c r="H344" s="86">
        <v>4944390.0199999996</v>
      </c>
      <c r="I344" s="86">
        <v>4498361.26</v>
      </c>
      <c r="J344" s="86">
        <v>233254.23</v>
      </c>
      <c r="K344" s="97">
        <v>3.6045970514198298</v>
      </c>
      <c r="L344" s="86">
        <v>233254.23</v>
      </c>
    </row>
    <row r="345" spans="1:12" ht="13.8" x14ac:dyDescent="0.2">
      <c r="A345" s="37" t="s">
        <v>69</v>
      </c>
      <c r="B345" s="16" t="s">
        <v>69</v>
      </c>
      <c r="C345" s="16" t="s">
        <v>1577</v>
      </c>
      <c r="D345" s="16" t="s">
        <v>1578</v>
      </c>
      <c r="E345" s="86">
        <v>40000</v>
      </c>
      <c r="F345" s="86">
        <v>0</v>
      </c>
      <c r="G345" s="86">
        <v>40000</v>
      </c>
      <c r="H345" s="86">
        <v>0</v>
      </c>
      <c r="I345" s="86">
        <v>0</v>
      </c>
      <c r="J345" s="86">
        <v>0</v>
      </c>
      <c r="K345" s="97">
        <v>0</v>
      </c>
      <c r="L345" s="86">
        <v>0</v>
      </c>
    </row>
    <row r="346" spans="1:12" ht="13.8" x14ac:dyDescent="0.2">
      <c r="A346" s="37" t="s">
        <v>69</v>
      </c>
      <c r="B346" s="16" t="s">
        <v>69</v>
      </c>
      <c r="C346" s="16" t="s">
        <v>1579</v>
      </c>
      <c r="D346" s="16" t="s">
        <v>1580</v>
      </c>
      <c r="E346" s="86">
        <v>2000</v>
      </c>
      <c r="F346" s="86">
        <v>0</v>
      </c>
      <c r="G346" s="86">
        <v>2000</v>
      </c>
      <c r="H346" s="86">
        <v>0</v>
      </c>
      <c r="I346" s="86">
        <v>0</v>
      </c>
      <c r="J346" s="86">
        <v>0</v>
      </c>
      <c r="K346" s="97">
        <v>0</v>
      </c>
      <c r="L346" s="86">
        <v>0</v>
      </c>
    </row>
    <row r="347" spans="1:12" ht="13.8" x14ac:dyDescent="0.2">
      <c r="A347" s="37" t="s">
        <v>69</v>
      </c>
      <c r="B347" s="16" t="s">
        <v>69</v>
      </c>
      <c r="C347" s="16" t="s">
        <v>1581</v>
      </c>
      <c r="D347" s="16" t="s">
        <v>1582</v>
      </c>
      <c r="E347" s="86">
        <v>0</v>
      </c>
      <c r="F347" s="86">
        <v>0</v>
      </c>
      <c r="G347" s="86">
        <v>0</v>
      </c>
      <c r="H347" s="86">
        <v>250842.28</v>
      </c>
      <c r="I347" s="86">
        <v>250842.28</v>
      </c>
      <c r="J347" s="86">
        <v>0</v>
      </c>
      <c r="K347" s="97">
        <v>0</v>
      </c>
      <c r="L347" s="86">
        <v>0</v>
      </c>
    </row>
    <row r="348" spans="1:12" ht="13.8" x14ac:dyDescent="0.2">
      <c r="A348" s="37" t="s">
        <v>69</v>
      </c>
      <c r="B348" s="16" t="s">
        <v>69</v>
      </c>
      <c r="C348" s="16" t="s">
        <v>1583</v>
      </c>
      <c r="D348" s="16" t="s">
        <v>1584</v>
      </c>
      <c r="E348" s="86">
        <v>6921742</v>
      </c>
      <c r="F348" s="86">
        <v>1619535.22</v>
      </c>
      <c r="G348" s="86">
        <v>8541277.2200000007</v>
      </c>
      <c r="H348" s="86">
        <v>8411741.8399999999</v>
      </c>
      <c r="I348" s="86">
        <v>8411741.8399999999</v>
      </c>
      <c r="J348" s="86">
        <v>1941782.93</v>
      </c>
      <c r="K348" s="97">
        <v>22.734104982018099</v>
      </c>
      <c r="L348" s="86">
        <v>1941782.93</v>
      </c>
    </row>
    <row r="349" spans="1:12" ht="13.8" customHeight="1" x14ac:dyDescent="0.2">
      <c r="A349" s="37" t="s">
        <v>69</v>
      </c>
      <c r="B349" s="16" t="s">
        <v>69</v>
      </c>
      <c r="C349" s="16" t="s">
        <v>1585</v>
      </c>
      <c r="D349" s="16" t="s">
        <v>1586</v>
      </c>
      <c r="E349" s="86">
        <v>638760</v>
      </c>
      <c r="F349" s="86">
        <v>430000</v>
      </c>
      <c r="G349" s="86">
        <v>1068760</v>
      </c>
      <c r="H349" s="86">
        <v>337903.35999999999</v>
      </c>
      <c r="I349" s="86">
        <v>337903.35999999999</v>
      </c>
      <c r="J349" s="86">
        <v>0</v>
      </c>
      <c r="K349" s="97">
        <v>0</v>
      </c>
      <c r="L349" s="86">
        <v>0</v>
      </c>
    </row>
    <row r="350" spans="1:12" ht="13.8" x14ac:dyDescent="0.2">
      <c r="A350" s="37" t="s">
        <v>69</v>
      </c>
      <c r="B350" s="16" t="s">
        <v>69</v>
      </c>
      <c r="C350" s="16" t="s">
        <v>1587</v>
      </c>
      <c r="D350" s="16" t="s">
        <v>1588</v>
      </c>
      <c r="E350" s="86">
        <v>133240</v>
      </c>
      <c r="F350" s="86">
        <v>0</v>
      </c>
      <c r="G350" s="86">
        <v>133240</v>
      </c>
      <c r="H350" s="86">
        <v>90656.13</v>
      </c>
      <c r="I350" s="86">
        <v>89794.61</v>
      </c>
      <c r="J350" s="86">
        <v>20825.82</v>
      </c>
      <c r="K350" s="97">
        <v>15.63030621435</v>
      </c>
      <c r="L350" s="86">
        <v>20825.82</v>
      </c>
    </row>
    <row r="351" spans="1:12" ht="13.8" x14ac:dyDescent="0.2">
      <c r="A351" s="37" t="s">
        <v>69</v>
      </c>
      <c r="B351" s="16" t="s">
        <v>69</v>
      </c>
      <c r="C351" s="16" t="s">
        <v>1589</v>
      </c>
      <c r="D351" s="16" t="s">
        <v>1095</v>
      </c>
      <c r="E351" s="86">
        <v>10000</v>
      </c>
      <c r="F351" s="86">
        <v>0</v>
      </c>
      <c r="G351" s="86">
        <v>10000</v>
      </c>
      <c r="H351" s="86">
        <v>0</v>
      </c>
      <c r="I351" s="86">
        <v>0</v>
      </c>
      <c r="J351" s="86">
        <v>0</v>
      </c>
      <c r="K351" s="97">
        <v>0</v>
      </c>
      <c r="L351" s="86">
        <v>0</v>
      </c>
    </row>
    <row r="352" spans="1:12" ht="13.8" x14ac:dyDescent="0.2">
      <c r="A352" s="37" t="s">
        <v>69</v>
      </c>
      <c r="B352" s="16" t="s">
        <v>69</v>
      </c>
      <c r="C352" s="16" t="s">
        <v>1590</v>
      </c>
      <c r="D352" s="16" t="s">
        <v>1591</v>
      </c>
      <c r="E352" s="86">
        <v>5000</v>
      </c>
      <c r="F352" s="86">
        <v>0</v>
      </c>
      <c r="G352" s="86">
        <v>5000</v>
      </c>
      <c r="H352" s="86">
        <v>0</v>
      </c>
      <c r="I352" s="86">
        <v>0</v>
      </c>
      <c r="J352" s="86">
        <v>0</v>
      </c>
      <c r="K352" s="97">
        <v>0</v>
      </c>
      <c r="L352" s="86">
        <v>0</v>
      </c>
    </row>
    <row r="353" spans="1:12" ht="13.8" x14ac:dyDescent="0.2">
      <c r="A353" s="37" t="s">
        <v>69</v>
      </c>
      <c r="B353" s="16" t="s">
        <v>69</v>
      </c>
      <c r="C353" s="16" t="s">
        <v>1592</v>
      </c>
      <c r="D353" s="16" t="s">
        <v>1593</v>
      </c>
      <c r="E353" s="86">
        <v>23000</v>
      </c>
      <c r="F353" s="86">
        <v>0</v>
      </c>
      <c r="G353" s="86">
        <v>23000</v>
      </c>
      <c r="H353" s="86">
        <v>21222.43</v>
      </c>
      <c r="I353" s="86">
        <v>21222.43</v>
      </c>
      <c r="J353" s="86">
        <v>0</v>
      </c>
      <c r="K353" s="97">
        <v>0</v>
      </c>
      <c r="L353" s="86">
        <v>0</v>
      </c>
    </row>
    <row r="354" spans="1:12" ht="13.8" x14ac:dyDescent="0.2">
      <c r="A354" s="37" t="s">
        <v>69</v>
      </c>
      <c r="B354" s="16" t="s">
        <v>69</v>
      </c>
      <c r="C354" s="16" t="s">
        <v>1594</v>
      </c>
      <c r="D354" s="16" t="s">
        <v>1595</v>
      </c>
      <c r="E354" s="86">
        <v>50000</v>
      </c>
      <c r="F354" s="86">
        <v>0</v>
      </c>
      <c r="G354" s="86">
        <v>50000</v>
      </c>
      <c r="H354" s="86">
        <v>0</v>
      </c>
      <c r="I354" s="86">
        <v>0</v>
      </c>
      <c r="J354" s="86">
        <v>0</v>
      </c>
      <c r="K354" s="97">
        <v>0</v>
      </c>
      <c r="L354" s="86">
        <v>0</v>
      </c>
    </row>
    <row r="355" spans="1:12" ht="13.8" x14ac:dyDescent="0.2">
      <c r="A355" s="37" t="s">
        <v>69</v>
      </c>
      <c r="B355" s="16" t="s">
        <v>69</v>
      </c>
      <c r="C355" s="16" t="s">
        <v>1596</v>
      </c>
      <c r="D355" s="16" t="s">
        <v>1597</v>
      </c>
      <c r="E355" s="86">
        <v>0</v>
      </c>
      <c r="F355" s="86">
        <v>0</v>
      </c>
      <c r="G355" s="86">
        <v>0</v>
      </c>
      <c r="H355" s="86">
        <v>1414.49</v>
      </c>
      <c r="I355" s="86">
        <v>1414.49</v>
      </c>
      <c r="J355" s="86">
        <v>1414.49</v>
      </c>
      <c r="K355" s="97">
        <v>0</v>
      </c>
      <c r="L355" s="86">
        <v>1414.49</v>
      </c>
    </row>
    <row r="356" spans="1:12" ht="13.8" x14ac:dyDescent="0.2">
      <c r="A356" s="37" t="s">
        <v>69</v>
      </c>
      <c r="B356" s="16" t="s">
        <v>69</v>
      </c>
      <c r="C356" s="27" t="s">
        <v>124</v>
      </c>
      <c r="D356" s="27" t="s">
        <v>69</v>
      </c>
      <c r="E356" s="106">
        <v>13475262.939999999</v>
      </c>
      <c r="F356" s="106">
        <v>3103044.11</v>
      </c>
      <c r="G356" s="106">
        <v>16578307.050000001</v>
      </c>
      <c r="H356" s="106">
        <v>14208210.550000001</v>
      </c>
      <c r="I356" s="106">
        <v>13761320.27</v>
      </c>
      <c r="J356" s="106">
        <v>2234787.4700000002</v>
      </c>
      <c r="K356" s="101">
        <v>13.480191091043899</v>
      </c>
      <c r="L356" s="106">
        <v>2234787.4700000002</v>
      </c>
    </row>
    <row r="357" spans="1:12" ht="13.8" x14ac:dyDescent="0.2">
      <c r="A357" s="37" t="s">
        <v>450</v>
      </c>
      <c r="B357" s="16" t="s">
        <v>451</v>
      </c>
      <c r="C357" s="16" t="s">
        <v>1598</v>
      </c>
      <c r="D357" s="16" t="s">
        <v>1599</v>
      </c>
      <c r="E357" s="86">
        <v>0</v>
      </c>
      <c r="F357" s="86">
        <v>60000</v>
      </c>
      <c r="G357" s="86">
        <v>60000</v>
      </c>
      <c r="H357" s="86">
        <v>0</v>
      </c>
      <c r="I357" s="86">
        <v>0</v>
      </c>
      <c r="J357" s="86">
        <v>0</v>
      </c>
      <c r="K357" s="97">
        <v>0</v>
      </c>
      <c r="L357" s="86">
        <v>0</v>
      </c>
    </row>
    <row r="358" spans="1:12" ht="13.8" x14ac:dyDescent="0.2">
      <c r="A358" s="37" t="s">
        <v>69</v>
      </c>
      <c r="B358" s="16" t="s">
        <v>69</v>
      </c>
      <c r="C358" s="16" t="s">
        <v>1600</v>
      </c>
      <c r="D358" s="16" t="s">
        <v>1601</v>
      </c>
      <c r="E358" s="86">
        <v>0</v>
      </c>
      <c r="F358" s="86">
        <v>0</v>
      </c>
      <c r="G358" s="86">
        <v>0</v>
      </c>
      <c r="H358" s="86">
        <v>23260.02</v>
      </c>
      <c r="I358" s="86">
        <v>23260.02</v>
      </c>
      <c r="J358" s="86">
        <v>2553.1</v>
      </c>
      <c r="K358" s="97">
        <v>0</v>
      </c>
      <c r="L358" s="86">
        <v>2553.1</v>
      </c>
    </row>
    <row r="359" spans="1:12" ht="13.8" x14ac:dyDescent="0.2">
      <c r="A359" s="37" t="s">
        <v>69</v>
      </c>
      <c r="B359" s="16" t="s">
        <v>69</v>
      </c>
      <c r="C359" s="16" t="s">
        <v>1602</v>
      </c>
      <c r="D359" s="16" t="s">
        <v>1603</v>
      </c>
      <c r="E359" s="86">
        <v>20000</v>
      </c>
      <c r="F359" s="86">
        <v>0</v>
      </c>
      <c r="G359" s="86">
        <v>20000</v>
      </c>
      <c r="H359" s="86">
        <v>0</v>
      </c>
      <c r="I359" s="86">
        <v>0</v>
      </c>
      <c r="J359" s="86">
        <v>0</v>
      </c>
      <c r="K359" s="97">
        <v>0</v>
      </c>
      <c r="L359" s="86">
        <v>0</v>
      </c>
    </row>
    <row r="360" spans="1:12" ht="13.8" x14ac:dyDescent="0.2">
      <c r="A360" s="37" t="s">
        <v>69</v>
      </c>
      <c r="B360" s="16" t="s">
        <v>69</v>
      </c>
      <c r="C360" s="16" t="s">
        <v>1604</v>
      </c>
      <c r="D360" s="16" t="s">
        <v>2051</v>
      </c>
      <c r="E360" s="86">
        <v>300000</v>
      </c>
      <c r="F360" s="86">
        <v>0</v>
      </c>
      <c r="G360" s="86">
        <v>300000</v>
      </c>
      <c r="H360" s="86">
        <v>300000</v>
      </c>
      <c r="I360" s="86">
        <v>0</v>
      </c>
      <c r="J360" s="86">
        <v>0</v>
      </c>
      <c r="K360" s="97">
        <v>0</v>
      </c>
      <c r="L360" s="86">
        <v>0</v>
      </c>
    </row>
    <row r="361" spans="1:12" ht="13.8" x14ac:dyDescent="0.2">
      <c r="A361" s="37" t="s">
        <v>69</v>
      </c>
      <c r="B361" s="16" t="s">
        <v>69</v>
      </c>
      <c r="C361" s="16" t="s">
        <v>1605</v>
      </c>
      <c r="D361" s="16" t="s">
        <v>2052</v>
      </c>
      <c r="E361" s="86">
        <v>220666</v>
      </c>
      <c r="F361" s="86">
        <v>-220666</v>
      </c>
      <c r="G361" s="86">
        <v>0</v>
      </c>
      <c r="H361" s="86">
        <v>0</v>
      </c>
      <c r="I361" s="86">
        <v>0</v>
      </c>
      <c r="J361" s="86">
        <v>0</v>
      </c>
      <c r="K361" s="97">
        <v>0</v>
      </c>
      <c r="L361" s="86">
        <v>0</v>
      </c>
    </row>
    <row r="362" spans="1:12" ht="13.8" x14ac:dyDescent="0.2">
      <c r="A362" s="37" t="s">
        <v>69</v>
      </c>
      <c r="B362" s="16" t="s">
        <v>69</v>
      </c>
      <c r="C362" s="16" t="s">
        <v>1606</v>
      </c>
      <c r="D362" s="16" t="s">
        <v>2053</v>
      </c>
      <c r="E362" s="86">
        <v>300000</v>
      </c>
      <c r="F362" s="86">
        <v>0</v>
      </c>
      <c r="G362" s="86">
        <v>300000</v>
      </c>
      <c r="H362" s="86">
        <v>0</v>
      </c>
      <c r="I362" s="86">
        <v>0</v>
      </c>
      <c r="J362" s="86">
        <v>0</v>
      </c>
      <c r="K362" s="97">
        <v>0</v>
      </c>
      <c r="L362" s="86">
        <v>0</v>
      </c>
    </row>
    <row r="363" spans="1:12" ht="13.8" x14ac:dyDescent="0.2">
      <c r="A363" s="37" t="s">
        <v>69</v>
      </c>
      <c r="B363" s="16" t="s">
        <v>69</v>
      </c>
      <c r="C363" s="16" t="s">
        <v>1607</v>
      </c>
      <c r="D363" s="16" t="s">
        <v>2054</v>
      </c>
      <c r="E363" s="86">
        <v>0</v>
      </c>
      <c r="F363" s="86">
        <v>54330.7</v>
      </c>
      <c r="G363" s="86">
        <v>54330.7</v>
      </c>
      <c r="H363" s="86">
        <v>0</v>
      </c>
      <c r="I363" s="86">
        <v>0</v>
      </c>
      <c r="J363" s="86">
        <v>0</v>
      </c>
      <c r="K363" s="97">
        <v>0</v>
      </c>
      <c r="L363" s="86">
        <v>0</v>
      </c>
    </row>
    <row r="364" spans="1:12" ht="13.8" x14ac:dyDescent="0.2">
      <c r="A364" s="37" t="s">
        <v>69</v>
      </c>
      <c r="B364" s="16" t="s">
        <v>69</v>
      </c>
      <c r="C364" s="16" t="s">
        <v>1608</v>
      </c>
      <c r="D364" s="16" t="s">
        <v>2055</v>
      </c>
      <c r="E364" s="86">
        <v>561779.91</v>
      </c>
      <c r="F364" s="86">
        <v>-560555.39</v>
      </c>
      <c r="G364" s="86">
        <v>1224.52</v>
      </c>
      <c r="H364" s="86">
        <v>1224.52</v>
      </c>
      <c r="I364" s="86">
        <v>1224.52</v>
      </c>
      <c r="J364" s="86">
        <v>1224.52</v>
      </c>
      <c r="K364" s="97">
        <v>100</v>
      </c>
      <c r="L364" s="86">
        <v>1224.52</v>
      </c>
    </row>
    <row r="365" spans="1:12" ht="13.8" x14ac:dyDescent="0.2">
      <c r="A365" s="37" t="s">
        <v>69</v>
      </c>
      <c r="B365" s="16" t="s">
        <v>69</v>
      </c>
      <c r="C365" s="16" t="s">
        <v>1609</v>
      </c>
      <c r="D365" s="16" t="s">
        <v>1610</v>
      </c>
      <c r="E365" s="86">
        <v>20000</v>
      </c>
      <c r="F365" s="86">
        <v>0</v>
      </c>
      <c r="G365" s="86">
        <v>20000</v>
      </c>
      <c r="H365" s="86">
        <v>16943.919999999998</v>
      </c>
      <c r="I365" s="86">
        <v>16943.919999999998</v>
      </c>
      <c r="J365" s="86">
        <v>7874.97</v>
      </c>
      <c r="K365" s="97">
        <v>39.374850000000002</v>
      </c>
      <c r="L365" s="86">
        <v>7874.97</v>
      </c>
    </row>
    <row r="366" spans="1:12" ht="13.8" x14ac:dyDescent="0.2">
      <c r="A366" s="37" t="s">
        <v>69</v>
      </c>
      <c r="B366" s="16" t="s">
        <v>69</v>
      </c>
      <c r="C366" s="16" t="s">
        <v>1611</v>
      </c>
      <c r="D366" s="16" t="s">
        <v>2056</v>
      </c>
      <c r="E366" s="86">
        <v>48500</v>
      </c>
      <c r="F366" s="86">
        <v>0</v>
      </c>
      <c r="G366" s="86">
        <v>48500</v>
      </c>
      <c r="H366" s="86">
        <v>0</v>
      </c>
      <c r="I366" s="86">
        <v>0</v>
      </c>
      <c r="J366" s="86">
        <v>0</v>
      </c>
      <c r="K366" s="97">
        <v>0</v>
      </c>
      <c r="L366" s="86">
        <v>0</v>
      </c>
    </row>
    <row r="367" spans="1:12" ht="13.8" x14ac:dyDescent="0.2">
      <c r="A367" s="37" t="s">
        <v>69</v>
      </c>
      <c r="B367" s="16" t="s">
        <v>69</v>
      </c>
      <c r="C367" s="16" t="s">
        <v>1612</v>
      </c>
      <c r="D367" s="16" t="s">
        <v>2057</v>
      </c>
      <c r="E367" s="86">
        <v>0</v>
      </c>
      <c r="F367" s="86">
        <v>1300000</v>
      </c>
      <c r="G367" s="86">
        <v>1300000</v>
      </c>
      <c r="H367" s="86">
        <v>443016.6</v>
      </c>
      <c r="I367" s="86">
        <v>74764.92</v>
      </c>
      <c r="J367" s="86">
        <v>40219.42</v>
      </c>
      <c r="K367" s="97">
        <v>3.0938015384615398</v>
      </c>
      <c r="L367" s="86">
        <v>40219.42</v>
      </c>
    </row>
    <row r="368" spans="1:12" ht="13.8" x14ac:dyDescent="0.2">
      <c r="A368" s="37" t="s">
        <v>69</v>
      </c>
      <c r="B368" s="16" t="s">
        <v>69</v>
      </c>
      <c r="C368" s="16" t="s">
        <v>1613</v>
      </c>
      <c r="D368" s="16" t="s">
        <v>1614</v>
      </c>
      <c r="E368" s="86">
        <v>300000</v>
      </c>
      <c r="F368" s="86">
        <v>0</v>
      </c>
      <c r="G368" s="86">
        <v>300000</v>
      </c>
      <c r="H368" s="86">
        <v>85319.48</v>
      </c>
      <c r="I368" s="86">
        <v>5987.08</v>
      </c>
      <c r="J368" s="86">
        <v>0</v>
      </c>
      <c r="K368" s="97">
        <v>0</v>
      </c>
      <c r="L368" s="86">
        <v>0</v>
      </c>
    </row>
    <row r="369" spans="1:12" ht="13.8" x14ac:dyDescent="0.2">
      <c r="A369" s="37" t="s">
        <v>69</v>
      </c>
      <c r="B369" s="16" t="s">
        <v>69</v>
      </c>
      <c r="C369" s="16" t="s">
        <v>1615</v>
      </c>
      <c r="D369" s="16" t="s">
        <v>1616</v>
      </c>
      <c r="E369" s="86">
        <v>100000</v>
      </c>
      <c r="F369" s="86">
        <v>0</v>
      </c>
      <c r="G369" s="86">
        <v>100000</v>
      </c>
      <c r="H369" s="86">
        <v>0</v>
      </c>
      <c r="I369" s="86">
        <v>0</v>
      </c>
      <c r="J369" s="86">
        <v>0</v>
      </c>
      <c r="K369" s="97">
        <v>0</v>
      </c>
      <c r="L369" s="86">
        <v>0</v>
      </c>
    </row>
    <row r="370" spans="1:12" ht="13.8" x14ac:dyDescent="0.2">
      <c r="A370" s="37" t="s">
        <v>69</v>
      </c>
      <c r="B370" s="16" t="s">
        <v>69</v>
      </c>
      <c r="C370" s="16" t="s">
        <v>1617</v>
      </c>
      <c r="D370" s="16" t="s">
        <v>1618</v>
      </c>
      <c r="E370" s="86">
        <v>120000</v>
      </c>
      <c r="F370" s="86">
        <v>0</v>
      </c>
      <c r="G370" s="86">
        <v>120000</v>
      </c>
      <c r="H370" s="86">
        <v>4628.25</v>
      </c>
      <c r="I370" s="86">
        <v>4628.25</v>
      </c>
      <c r="J370" s="86">
        <v>0</v>
      </c>
      <c r="K370" s="97">
        <v>0</v>
      </c>
      <c r="L370" s="86">
        <v>0</v>
      </c>
    </row>
    <row r="371" spans="1:12" ht="13.8" x14ac:dyDescent="0.2">
      <c r="A371" s="37" t="s">
        <v>69</v>
      </c>
      <c r="B371" s="16" t="s">
        <v>69</v>
      </c>
      <c r="C371" s="16" t="s">
        <v>1619</v>
      </c>
      <c r="D371" s="16" t="s">
        <v>2058</v>
      </c>
      <c r="E371" s="86">
        <v>0</v>
      </c>
      <c r="F371" s="86">
        <v>0</v>
      </c>
      <c r="G371" s="86">
        <v>0</v>
      </c>
      <c r="H371" s="86">
        <v>0</v>
      </c>
      <c r="I371" s="86">
        <v>0</v>
      </c>
      <c r="J371" s="86">
        <v>0</v>
      </c>
      <c r="K371" s="97">
        <v>0</v>
      </c>
      <c r="L371" s="86">
        <v>0</v>
      </c>
    </row>
    <row r="372" spans="1:12" ht="13.8" x14ac:dyDescent="0.2">
      <c r="A372" s="37" t="s">
        <v>69</v>
      </c>
      <c r="B372" s="16" t="s">
        <v>69</v>
      </c>
      <c r="C372" s="16" t="s">
        <v>1620</v>
      </c>
      <c r="D372" s="16" t="s">
        <v>2059</v>
      </c>
      <c r="E372" s="86">
        <v>12000</v>
      </c>
      <c r="F372" s="86">
        <v>0</v>
      </c>
      <c r="G372" s="86">
        <v>12000</v>
      </c>
      <c r="H372" s="86">
        <v>0</v>
      </c>
      <c r="I372" s="86">
        <v>0</v>
      </c>
      <c r="J372" s="86">
        <v>0</v>
      </c>
      <c r="K372" s="97">
        <v>0</v>
      </c>
      <c r="L372" s="86">
        <v>0</v>
      </c>
    </row>
    <row r="373" spans="1:12" ht="13.8" x14ac:dyDescent="0.2">
      <c r="A373" s="37" t="s">
        <v>69</v>
      </c>
      <c r="B373" s="16" t="s">
        <v>69</v>
      </c>
      <c r="C373" s="16" t="s">
        <v>1621</v>
      </c>
      <c r="D373" s="16" t="s">
        <v>1622</v>
      </c>
      <c r="E373" s="86">
        <v>50000</v>
      </c>
      <c r="F373" s="86">
        <v>0</v>
      </c>
      <c r="G373" s="86">
        <v>50000</v>
      </c>
      <c r="H373" s="86">
        <v>0</v>
      </c>
      <c r="I373" s="86">
        <v>0</v>
      </c>
      <c r="J373" s="86">
        <v>0</v>
      </c>
      <c r="K373" s="97">
        <v>0</v>
      </c>
      <c r="L373" s="86">
        <v>0</v>
      </c>
    </row>
    <row r="374" spans="1:12" ht="13.8" x14ac:dyDescent="0.2">
      <c r="A374" s="37" t="s">
        <v>69</v>
      </c>
      <c r="B374" s="16" t="s">
        <v>69</v>
      </c>
      <c r="C374" s="16" t="s">
        <v>1623</v>
      </c>
      <c r="D374" s="16" t="s">
        <v>1624</v>
      </c>
      <c r="E374" s="86">
        <v>223000</v>
      </c>
      <c r="F374" s="86">
        <v>0</v>
      </c>
      <c r="G374" s="86">
        <v>223000</v>
      </c>
      <c r="H374" s="86">
        <v>103434.28</v>
      </c>
      <c r="I374" s="86">
        <v>87390.89</v>
      </c>
      <c r="J374" s="86">
        <v>0</v>
      </c>
      <c r="K374" s="97">
        <v>0</v>
      </c>
      <c r="L374" s="86">
        <v>0</v>
      </c>
    </row>
    <row r="375" spans="1:12" ht="13.8" x14ac:dyDescent="0.2">
      <c r="A375" s="37" t="s">
        <v>69</v>
      </c>
      <c r="B375" s="16" t="s">
        <v>69</v>
      </c>
      <c r="C375" s="16" t="s">
        <v>1625</v>
      </c>
      <c r="D375" s="16" t="s">
        <v>1626</v>
      </c>
      <c r="E375" s="86">
        <v>0</v>
      </c>
      <c r="F375" s="86">
        <v>0</v>
      </c>
      <c r="G375" s="86">
        <v>0</v>
      </c>
      <c r="H375" s="86">
        <v>24916.99</v>
      </c>
      <c r="I375" s="86">
        <v>24916.99</v>
      </c>
      <c r="J375" s="86">
        <v>24916.99</v>
      </c>
      <c r="K375" s="97">
        <v>0</v>
      </c>
      <c r="L375" s="86">
        <v>24916.99</v>
      </c>
    </row>
    <row r="376" spans="1:12" ht="13.8" x14ac:dyDescent="0.2">
      <c r="A376" s="37" t="s">
        <v>69</v>
      </c>
      <c r="B376" s="16" t="s">
        <v>69</v>
      </c>
      <c r="C376" s="16" t="s">
        <v>1627</v>
      </c>
      <c r="D376" s="16" t="s">
        <v>1628</v>
      </c>
      <c r="E376" s="86">
        <v>0</v>
      </c>
      <c r="F376" s="86">
        <v>0</v>
      </c>
      <c r="G376" s="86">
        <v>0</v>
      </c>
      <c r="H376" s="86">
        <v>6001.6</v>
      </c>
      <c r="I376" s="86">
        <v>6001.6</v>
      </c>
      <c r="J376" s="86">
        <v>0</v>
      </c>
      <c r="K376" s="97">
        <v>0</v>
      </c>
      <c r="L376" s="86">
        <v>0</v>
      </c>
    </row>
    <row r="377" spans="1:12" ht="13.8" x14ac:dyDescent="0.2">
      <c r="A377" s="37" t="s">
        <v>69</v>
      </c>
      <c r="B377" s="16" t="s">
        <v>69</v>
      </c>
      <c r="C377" s="16" t="s">
        <v>1629</v>
      </c>
      <c r="D377" s="16" t="s">
        <v>1630</v>
      </c>
      <c r="E377" s="86">
        <v>100000</v>
      </c>
      <c r="F377" s="86">
        <v>-100000</v>
      </c>
      <c r="G377" s="86">
        <v>0</v>
      </c>
      <c r="H377" s="86">
        <v>0</v>
      </c>
      <c r="I377" s="86">
        <v>0</v>
      </c>
      <c r="J377" s="86">
        <v>0</v>
      </c>
      <c r="K377" s="97">
        <v>0</v>
      </c>
      <c r="L377" s="86">
        <v>0</v>
      </c>
    </row>
    <row r="378" spans="1:12" ht="13.8" x14ac:dyDescent="0.2">
      <c r="A378" s="37" t="s">
        <v>69</v>
      </c>
      <c r="B378" s="16" t="s">
        <v>69</v>
      </c>
      <c r="C378" s="16" t="s">
        <v>1631</v>
      </c>
      <c r="D378" s="16" t="s">
        <v>2060</v>
      </c>
      <c r="E378" s="86">
        <v>0</v>
      </c>
      <c r="F378" s="86">
        <v>937436.37</v>
      </c>
      <c r="G378" s="86">
        <v>937436.37</v>
      </c>
      <c r="H378" s="86">
        <v>910974.59</v>
      </c>
      <c r="I378" s="86">
        <v>910974.59</v>
      </c>
      <c r="J378" s="86">
        <v>910974.59</v>
      </c>
      <c r="K378" s="97">
        <v>97.177218545510499</v>
      </c>
      <c r="L378" s="86">
        <v>910974.59</v>
      </c>
    </row>
    <row r="379" spans="1:12" ht="13.8" x14ac:dyDescent="0.2">
      <c r="A379" s="37" t="s">
        <v>69</v>
      </c>
      <c r="B379" s="16" t="s">
        <v>69</v>
      </c>
      <c r="C379" s="16" t="s">
        <v>1632</v>
      </c>
      <c r="D379" s="16" t="s">
        <v>2061</v>
      </c>
      <c r="E379" s="86">
        <v>434360.38</v>
      </c>
      <c r="F379" s="86">
        <v>-14.36</v>
      </c>
      <c r="G379" s="86">
        <v>434346.02</v>
      </c>
      <c r="H379" s="86">
        <v>434346.02</v>
      </c>
      <c r="I379" s="86">
        <v>0</v>
      </c>
      <c r="J379" s="86">
        <v>0</v>
      </c>
      <c r="K379" s="97">
        <v>0</v>
      </c>
      <c r="L379" s="86">
        <v>0</v>
      </c>
    </row>
    <row r="380" spans="1:12" ht="13.8" x14ac:dyDescent="0.2">
      <c r="A380" s="37" t="s">
        <v>69</v>
      </c>
      <c r="B380" s="16" t="s">
        <v>69</v>
      </c>
      <c r="C380" s="16" t="s">
        <v>1633</v>
      </c>
      <c r="D380" s="16" t="s">
        <v>1634</v>
      </c>
      <c r="E380" s="86">
        <v>120000</v>
      </c>
      <c r="F380" s="86">
        <v>0</v>
      </c>
      <c r="G380" s="86">
        <v>120000</v>
      </c>
      <c r="H380" s="86">
        <v>0</v>
      </c>
      <c r="I380" s="86">
        <v>0</v>
      </c>
      <c r="J380" s="86">
        <v>0</v>
      </c>
      <c r="K380" s="97">
        <v>0</v>
      </c>
      <c r="L380" s="86">
        <v>0</v>
      </c>
    </row>
    <row r="381" spans="1:12" ht="13.8" x14ac:dyDescent="0.2">
      <c r="A381" s="37" t="s">
        <v>69</v>
      </c>
      <c r="B381" s="16" t="s">
        <v>69</v>
      </c>
      <c r="C381" s="16" t="s">
        <v>1635</v>
      </c>
      <c r="D381" s="16" t="s">
        <v>1636</v>
      </c>
      <c r="E381" s="86">
        <v>0</v>
      </c>
      <c r="F381" s="86">
        <v>3718.34</v>
      </c>
      <c r="G381" s="86">
        <v>3718.34</v>
      </c>
      <c r="H381" s="86">
        <v>3718.33</v>
      </c>
      <c r="I381" s="86">
        <v>3718.33</v>
      </c>
      <c r="J381" s="86">
        <v>3718.33</v>
      </c>
      <c r="K381" s="97">
        <v>99.999731062786097</v>
      </c>
      <c r="L381" s="86">
        <v>3718.33</v>
      </c>
    </row>
    <row r="382" spans="1:12" ht="13.8" x14ac:dyDescent="0.2">
      <c r="A382" s="37" t="s">
        <v>69</v>
      </c>
      <c r="B382" s="16" t="s">
        <v>69</v>
      </c>
      <c r="C382" s="16" t="s">
        <v>1637</v>
      </c>
      <c r="D382" s="16" t="s">
        <v>2062</v>
      </c>
      <c r="E382" s="86">
        <v>0</v>
      </c>
      <c r="F382" s="86">
        <v>479.28</v>
      </c>
      <c r="G382" s="86">
        <v>479.28</v>
      </c>
      <c r="H382" s="86">
        <v>0</v>
      </c>
      <c r="I382" s="86">
        <v>0</v>
      </c>
      <c r="J382" s="86">
        <v>0</v>
      </c>
      <c r="K382" s="97">
        <v>0</v>
      </c>
      <c r="L382" s="86">
        <v>0</v>
      </c>
    </row>
    <row r="383" spans="1:12" ht="13.8" x14ac:dyDescent="0.2">
      <c r="A383" s="37" t="s">
        <v>69</v>
      </c>
      <c r="B383" s="16" t="s">
        <v>69</v>
      </c>
      <c r="C383" s="16" t="s">
        <v>1638</v>
      </c>
      <c r="D383" s="16" t="s">
        <v>1639</v>
      </c>
      <c r="E383" s="86">
        <v>50000</v>
      </c>
      <c r="F383" s="86">
        <v>0</v>
      </c>
      <c r="G383" s="86">
        <v>50000</v>
      </c>
      <c r="H383" s="86">
        <v>47300.75</v>
      </c>
      <c r="I383" s="86">
        <v>47300.75</v>
      </c>
      <c r="J383" s="86">
        <v>0</v>
      </c>
      <c r="K383" s="97">
        <v>0</v>
      </c>
      <c r="L383" s="86">
        <v>0</v>
      </c>
    </row>
    <row r="384" spans="1:12" ht="13.8" x14ac:dyDescent="0.2">
      <c r="A384" s="37" t="s">
        <v>69</v>
      </c>
      <c r="B384" s="16" t="s">
        <v>69</v>
      </c>
      <c r="C384" s="16" t="s">
        <v>1640</v>
      </c>
      <c r="D384" s="16" t="s">
        <v>1641</v>
      </c>
      <c r="E384" s="86">
        <v>80000</v>
      </c>
      <c r="F384" s="86">
        <v>0</v>
      </c>
      <c r="G384" s="86">
        <v>80000</v>
      </c>
      <c r="H384" s="86">
        <v>10272.9</v>
      </c>
      <c r="I384" s="86">
        <v>10272.9</v>
      </c>
      <c r="J384" s="86">
        <v>0</v>
      </c>
      <c r="K384" s="97">
        <v>0</v>
      </c>
      <c r="L384" s="86">
        <v>0</v>
      </c>
    </row>
    <row r="385" spans="1:12" s="89" customFormat="1" ht="13.8" x14ac:dyDescent="0.2">
      <c r="A385" s="37" t="s">
        <v>69</v>
      </c>
      <c r="B385" s="16" t="s">
        <v>69</v>
      </c>
      <c r="C385" s="16" t="s">
        <v>1642</v>
      </c>
      <c r="D385" s="16" t="s">
        <v>1643</v>
      </c>
      <c r="E385" s="86">
        <v>80000</v>
      </c>
      <c r="F385" s="86">
        <v>0</v>
      </c>
      <c r="G385" s="86">
        <v>80000</v>
      </c>
      <c r="H385" s="86">
        <v>3448.5</v>
      </c>
      <c r="I385" s="86">
        <v>3448.5</v>
      </c>
      <c r="J385" s="86">
        <v>0</v>
      </c>
      <c r="K385" s="97">
        <v>0</v>
      </c>
      <c r="L385" s="86">
        <v>0</v>
      </c>
    </row>
    <row r="386" spans="1:12" s="89" customFormat="1" ht="13.8" x14ac:dyDescent="0.2">
      <c r="A386" s="37" t="s">
        <v>69</v>
      </c>
      <c r="B386" s="16" t="s">
        <v>69</v>
      </c>
      <c r="C386" s="16" t="s">
        <v>1644</v>
      </c>
      <c r="D386" s="16" t="s">
        <v>1645</v>
      </c>
      <c r="E386" s="86">
        <v>10000</v>
      </c>
      <c r="F386" s="86">
        <v>-10000</v>
      </c>
      <c r="G386" s="86">
        <v>0</v>
      </c>
      <c r="H386" s="86">
        <v>0</v>
      </c>
      <c r="I386" s="86">
        <v>0</v>
      </c>
      <c r="J386" s="86">
        <v>0</v>
      </c>
      <c r="K386" s="97">
        <v>0</v>
      </c>
      <c r="L386" s="86">
        <v>0</v>
      </c>
    </row>
    <row r="387" spans="1:12" s="89" customFormat="1" ht="13.8" x14ac:dyDescent="0.2">
      <c r="A387" s="37" t="s">
        <v>69</v>
      </c>
      <c r="B387" s="16" t="s">
        <v>69</v>
      </c>
      <c r="C387" s="16" t="s">
        <v>1646</v>
      </c>
      <c r="D387" s="16" t="s">
        <v>1095</v>
      </c>
      <c r="E387" s="86">
        <v>15000</v>
      </c>
      <c r="F387" s="86">
        <v>0</v>
      </c>
      <c r="G387" s="86">
        <v>15000</v>
      </c>
      <c r="H387" s="86">
        <v>6610.77</v>
      </c>
      <c r="I387" s="86">
        <v>6610.77</v>
      </c>
      <c r="J387" s="86">
        <v>6610.77</v>
      </c>
      <c r="K387" s="97">
        <v>44.071800000000003</v>
      </c>
      <c r="L387" s="86">
        <v>6610.77</v>
      </c>
    </row>
    <row r="388" spans="1:12" s="89" customFormat="1" ht="13.8" x14ac:dyDescent="0.2">
      <c r="A388" s="37" t="s">
        <v>69</v>
      </c>
      <c r="B388" s="16" t="s">
        <v>69</v>
      </c>
      <c r="C388" s="16" t="s">
        <v>1647</v>
      </c>
      <c r="D388" s="16" t="s">
        <v>1648</v>
      </c>
      <c r="E388" s="86">
        <v>568948.38</v>
      </c>
      <c r="F388" s="86">
        <v>-2844.74</v>
      </c>
      <c r="G388" s="86">
        <v>566103.64</v>
      </c>
      <c r="H388" s="86">
        <v>566103.64</v>
      </c>
      <c r="I388" s="86">
        <v>0</v>
      </c>
      <c r="J388" s="86">
        <v>0</v>
      </c>
      <c r="K388" s="97">
        <v>0</v>
      </c>
      <c r="L388" s="86">
        <v>0</v>
      </c>
    </row>
    <row r="389" spans="1:12" s="89" customFormat="1" ht="13.8" x14ac:dyDescent="0.2">
      <c r="A389" s="37" t="s">
        <v>69</v>
      </c>
      <c r="B389" s="16" t="s">
        <v>69</v>
      </c>
      <c r="C389" s="16" t="s">
        <v>1649</v>
      </c>
      <c r="D389" s="16" t="s">
        <v>1650</v>
      </c>
      <c r="E389" s="86">
        <v>4732845.2699999996</v>
      </c>
      <c r="F389" s="86">
        <v>-96810.6</v>
      </c>
      <c r="G389" s="86">
        <v>4636034.67</v>
      </c>
      <c r="H389" s="86">
        <v>2944388.83</v>
      </c>
      <c r="I389" s="86">
        <v>2944388.83</v>
      </c>
      <c r="J389" s="86">
        <v>0</v>
      </c>
      <c r="K389" s="97">
        <v>0</v>
      </c>
      <c r="L389" s="86">
        <v>0</v>
      </c>
    </row>
    <row r="390" spans="1:12" s="89" customFormat="1" ht="13.8" x14ac:dyDescent="0.2">
      <c r="A390" s="37" t="s">
        <v>69</v>
      </c>
      <c r="B390" s="16" t="s">
        <v>69</v>
      </c>
      <c r="C390" s="16" t="s">
        <v>1651</v>
      </c>
      <c r="D390" s="16" t="s">
        <v>1652</v>
      </c>
      <c r="E390" s="86">
        <v>0</v>
      </c>
      <c r="F390" s="86">
        <v>8793.07</v>
      </c>
      <c r="G390" s="86">
        <v>8793.07</v>
      </c>
      <c r="H390" s="86">
        <v>8793.07</v>
      </c>
      <c r="I390" s="86">
        <v>8793.07</v>
      </c>
      <c r="J390" s="86">
        <v>0</v>
      </c>
      <c r="K390" s="97">
        <v>0</v>
      </c>
      <c r="L390" s="86">
        <v>0</v>
      </c>
    </row>
    <row r="391" spans="1:12" s="89" customFormat="1" ht="13.8" x14ac:dyDescent="0.2">
      <c r="A391" s="37" t="s">
        <v>69</v>
      </c>
      <c r="B391" s="16" t="s">
        <v>69</v>
      </c>
      <c r="C391" s="16" t="s">
        <v>1653</v>
      </c>
      <c r="D391" s="16" t="s">
        <v>1654</v>
      </c>
      <c r="E391" s="86">
        <v>0</v>
      </c>
      <c r="F391" s="86">
        <v>3985.52</v>
      </c>
      <c r="G391" s="86">
        <v>3985.52</v>
      </c>
      <c r="H391" s="86">
        <v>3985.52</v>
      </c>
      <c r="I391" s="86">
        <v>3985.52</v>
      </c>
      <c r="J391" s="86">
        <v>3985.52</v>
      </c>
      <c r="K391" s="97">
        <v>100</v>
      </c>
      <c r="L391" s="86">
        <v>3985.52</v>
      </c>
    </row>
    <row r="392" spans="1:12" s="89" customFormat="1" ht="13.8" x14ac:dyDescent="0.2">
      <c r="A392" s="37" t="s">
        <v>69</v>
      </c>
      <c r="B392" s="16" t="s">
        <v>69</v>
      </c>
      <c r="C392" s="16" t="s">
        <v>1655</v>
      </c>
      <c r="D392" s="16" t="s">
        <v>1656</v>
      </c>
      <c r="E392" s="86">
        <v>100000</v>
      </c>
      <c r="F392" s="86">
        <v>0</v>
      </c>
      <c r="G392" s="86">
        <v>100000</v>
      </c>
      <c r="H392" s="86">
        <v>28495.49</v>
      </c>
      <c r="I392" s="86">
        <v>28495.49</v>
      </c>
      <c r="J392" s="86">
        <v>28495.49</v>
      </c>
      <c r="K392" s="97">
        <v>28.49549</v>
      </c>
      <c r="L392" s="86">
        <v>28495.49</v>
      </c>
    </row>
    <row r="393" spans="1:12" s="89" customFormat="1" ht="13.8" x14ac:dyDescent="0.2">
      <c r="A393" s="37" t="s">
        <v>69</v>
      </c>
      <c r="B393" s="16" t="s">
        <v>69</v>
      </c>
      <c r="C393" s="16" t="s">
        <v>1657</v>
      </c>
      <c r="D393" s="16" t="s">
        <v>2063</v>
      </c>
      <c r="E393" s="86">
        <v>0</v>
      </c>
      <c r="F393" s="86">
        <v>5274.63</v>
      </c>
      <c r="G393" s="86">
        <v>5274.63</v>
      </c>
      <c r="H393" s="86">
        <v>0</v>
      </c>
      <c r="I393" s="86">
        <v>0</v>
      </c>
      <c r="J393" s="86">
        <v>0</v>
      </c>
      <c r="K393" s="97">
        <v>0</v>
      </c>
      <c r="L393" s="86">
        <v>0</v>
      </c>
    </row>
    <row r="394" spans="1:12" s="89" customFormat="1" ht="13.8" x14ac:dyDescent="0.2">
      <c r="A394" s="37" t="s">
        <v>69</v>
      </c>
      <c r="B394" s="16" t="s">
        <v>69</v>
      </c>
      <c r="C394" s="16" t="s">
        <v>1658</v>
      </c>
      <c r="D394" s="16" t="s">
        <v>1659</v>
      </c>
      <c r="E394" s="86">
        <v>0</v>
      </c>
      <c r="F394" s="86">
        <v>3206.5</v>
      </c>
      <c r="G394" s="86">
        <v>3206.5</v>
      </c>
      <c r="H394" s="86">
        <v>3206.5</v>
      </c>
      <c r="I394" s="86">
        <v>3206.5</v>
      </c>
      <c r="J394" s="86">
        <v>3206.5</v>
      </c>
      <c r="K394" s="97">
        <v>100</v>
      </c>
      <c r="L394" s="86">
        <v>3206.5</v>
      </c>
    </row>
    <row r="395" spans="1:12" s="89" customFormat="1" ht="13.8" x14ac:dyDescent="0.2">
      <c r="A395" s="37" t="s">
        <v>69</v>
      </c>
      <c r="B395" s="16" t="s">
        <v>69</v>
      </c>
      <c r="C395" s="16" t="s">
        <v>1660</v>
      </c>
      <c r="D395" s="16" t="s">
        <v>1661</v>
      </c>
      <c r="E395" s="86">
        <v>1080000</v>
      </c>
      <c r="F395" s="86">
        <v>0</v>
      </c>
      <c r="G395" s="86">
        <v>1080000</v>
      </c>
      <c r="H395" s="86">
        <v>30147.15</v>
      </c>
      <c r="I395" s="86">
        <v>30147.15</v>
      </c>
      <c r="J395" s="86">
        <v>12577.95</v>
      </c>
      <c r="K395" s="97">
        <v>1.164625</v>
      </c>
      <c r="L395" s="86">
        <v>12577.95</v>
      </c>
    </row>
    <row r="396" spans="1:12" s="89" customFormat="1" ht="13.8" x14ac:dyDescent="0.2">
      <c r="A396" s="37" t="s">
        <v>69</v>
      </c>
      <c r="B396" s="16" t="s">
        <v>69</v>
      </c>
      <c r="C396" s="16" t="s">
        <v>1662</v>
      </c>
      <c r="D396" s="16" t="s">
        <v>1663</v>
      </c>
      <c r="E396" s="86">
        <v>3149034.2</v>
      </c>
      <c r="F396" s="86">
        <v>-72425.45</v>
      </c>
      <c r="G396" s="86">
        <v>3076608.75</v>
      </c>
      <c r="H396" s="86">
        <v>2892053.96</v>
      </c>
      <c r="I396" s="86">
        <v>2892053.96</v>
      </c>
      <c r="J396" s="86">
        <v>71031.039999999994</v>
      </c>
      <c r="K396" s="97">
        <v>2.3087446526959301</v>
      </c>
      <c r="L396" s="86">
        <v>71031.039999999994</v>
      </c>
    </row>
    <row r="397" spans="1:12" s="89" customFormat="1" ht="13.8" x14ac:dyDescent="0.2">
      <c r="A397" s="37" t="s">
        <v>69</v>
      </c>
      <c r="B397" s="16" t="s">
        <v>69</v>
      </c>
      <c r="C397" s="16" t="s">
        <v>1664</v>
      </c>
      <c r="D397" s="16" t="s">
        <v>1665</v>
      </c>
      <c r="E397" s="86">
        <v>0</v>
      </c>
      <c r="F397" s="86">
        <v>0</v>
      </c>
      <c r="G397" s="86">
        <v>0</v>
      </c>
      <c r="H397" s="86">
        <v>37679.279999999999</v>
      </c>
      <c r="I397" s="86">
        <v>37679.279999999999</v>
      </c>
      <c r="J397" s="86">
        <v>37679.279999999999</v>
      </c>
      <c r="K397" s="97">
        <v>0</v>
      </c>
      <c r="L397" s="86">
        <v>37679.279999999999</v>
      </c>
    </row>
    <row r="398" spans="1:12" s="89" customFormat="1" ht="13.8" x14ac:dyDescent="0.2">
      <c r="A398" s="37" t="s">
        <v>69</v>
      </c>
      <c r="B398" s="16" t="s">
        <v>69</v>
      </c>
      <c r="C398" s="16" t="s">
        <v>1666</v>
      </c>
      <c r="D398" s="16" t="s">
        <v>1667</v>
      </c>
      <c r="E398" s="86">
        <v>40000</v>
      </c>
      <c r="F398" s="86">
        <v>0</v>
      </c>
      <c r="G398" s="86">
        <v>40000</v>
      </c>
      <c r="H398" s="86">
        <v>508.2</v>
      </c>
      <c r="I398" s="86">
        <v>508.2</v>
      </c>
      <c r="J398" s="86">
        <v>508.2</v>
      </c>
      <c r="K398" s="97">
        <v>1.2705</v>
      </c>
      <c r="L398" s="86">
        <v>508.2</v>
      </c>
    </row>
    <row r="399" spans="1:12" s="89" customFormat="1" ht="13.8" x14ac:dyDescent="0.2">
      <c r="A399" s="37" t="s">
        <v>69</v>
      </c>
      <c r="B399" s="16" t="s">
        <v>69</v>
      </c>
      <c r="C399" s="16" t="s">
        <v>1668</v>
      </c>
      <c r="D399" s="16" t="s">
        <v>1669</v>
      </c>
      <c r="E399" s="86">
        <v>200000</v>
      </c>
      <c r="F399" s="86">
        <v>0</v>
      </c>
      <c r="G399" s="86">
        <v>200000</v>
      </c>
      <c r="H399" s="86">
        <v>86336.12</v>
      </c>
      <c r="I399" s="86">
        <v>16233.8</v>
      </c>
      <c r="J399" s="86">
        <v>16123.32</v>
      </c>
      <c r="K399" s="97">
        <v>8.0616599999999998</v>
      </c>
      <c r="L399" s="86">
        <v>13654.93</v>
      </c>
    </row>
    <row r="400" spans="1:12" s="89" customFormat="1" ht="13.8" x14ac:dyDescent="0.2">
      <c r="A400" s="37" t="s">
        <v>69</v>
      </c>
      <c r="B400" s="16" t="s">
        <v>69</v>
      </c>
      <c r="C400" s="16" t="s">
        <v>1670</v>
      </c>
      <c r="D400" s="16" t="s">
        <v>1671</v>
      </c>
      <c r="E400" s="86">
        <v>3000</v>
      </c>
      <c r="F400" s="86">
        <v>0</v>
      </c>
      <c r="G400" s="86">
        <v>3000</v>
      </c>
      <c r="H400" s="86">
        <v>0</v>
      </c>
      <c r="I400" s="86">
        <v>0</v>
      </c>
      <c r="J400" s="86">
        <v>0</v>
      </c>
      <c r="K400" s="97">
        <v>0</v>
      </c>
      <c r="L400" s="86">
        <v>0</v>
      </c>
    </row>
    <row r="401" spans="1:12" s="89" customFormat="1" ht="13.8" x14ac:dyDescent="0.2">
      <c r="A401" s="37" t="s">
        <v>69</v>
      </c>
      <c r="B401" s="16" t="s">
        <v>69</v>
      </c>
      <c r="C401" s="16" t="s">
        <v>1672</v>
      </c>
      <c r="D401" s="16" t="s">
        <v>1673</v>
      </c>
      <c r="E401" s="86">
        <v>0</v>
      </c>
      <c r="F401" s="86">
        <v>100000</v>
      </c>
      <c r="G401" s="86">
        <v>100000</v>
      </c>
      <c r="H401" s="86">
        <v>0</v>
      </c>
      <c r="I401" s="86">
        <v>0</v>
      </c>
      <c r="J401" s="86">
        <v>0</v>
      </c>
      <c r="K401" s="97">
        <v>0</v>
      </c>
      <c r="L401" s="86">
        <v>0</v>
      </c>
    </row>
    <row r="402" spans="1:12" s="89" customFormat="1" ht="13.8" x14ac:dyDescent="0.2">
      <c r="A402" s="37" t="s">
        <v>69</v>
      </c>
      <c r="B402" s="16" t="s">
        <v>69</v>
      </c>
      <c r="C402" s="16" t="s">
        <v>1674</v>
      </c>
      <c r="D402" s="16" t="s">
        <v>1675</v>
      </c>
      <c r="E402" s="86">
        <v>30000</v>
      </c>
      <c r="F402" s="86">
        <v>0</v>
      </c>
      <c r="G402" s="86">
        <v>30000</v>
      </c>
      <c r="H402" s="86">
        <v>0</v>
      </c>
      <c r="I402" s="86">
        <v>0</v>
      </c>
      <c r="J402" s="86">
        <v>0</v>
      </c>
      <c r="K402" s="97">
        <v>0</v>
      </c>
      <c r="L402" s="86">
        <v>0</v>
      </c>
    </row>
    <row r="403" spans="1:12" s="89" customFormat="1" ht="13.8" x14ac:dyDescent="0.2">
      <c r="A403" s="37" t="s">
        <v>69</v>
      </c>
      <c r="B403" s="16" t="s">
        <v>69</v>
      </c>
      <c r="C403" s="16" t="s">
        <v>1676</v>
      </c>
      <c r="D403" s="16" t="s">
        <v>1677</v>
      </c>
      <c r="E403" s="86">
        <v>5399057.7800000003</v>
      </c>
      <c r="F403" s="86">
        <v>-125616.91</v>
      </c>
      <c r="G403" s="86">
        <v>5273440.87</v>
      </c>
      <c r="H403" s="86">
        <v>3146272.28</v>
      </c>
      <c r="I403" s="86">
        <v>3146272.28</v>
      </c>
      <c r="J403" s="86">
        <v>0</v>
      </c>
      <c r="K403" s="97">
        <v>0</v>
      </c>
      <c r="L403" s="86">
        <v>0</v>
      </c>
    </row>
    <row r="404" spans="1:12" s="89" customFormat="1" ht="13.8" x14ac:dyDescent="0.2">
      <c r="A404" s="37" t="s">
        <v>69</v>
      </c>
      <c r="B404" s="16" t="s">
        <v>69</v>
      </c>
      <c r="C404" s="16" t="s">
        <v>1678</v>
      </c>
      <c r="D404" s="16" t="s">
        <v>1679</v>
      </c>
      <c r="E404" s="86">
        <v>130000</v>
      </c>
      <c r="F404" s="86">
        <v>0</v>
      </c>
      <c r="G404" s="86">
        <v>130000</v>
      </c>
      <c r="H404" s="86">
        <v>11980.2</v>
      </c>
      <c r="I404" s="86">
        <v>11980.2</v>
      </c>
      <c r="J404" s="86">
        <v>0</v>
      </c>
      <c r="K404" s="97">
        <v>0</v>
      </c>
      <c r="L404" s="86">
        <v>0</v>
      </c>
    </row>
    <row r="405" spans="1:12" s="89" customFormat="1" ht="13.8" x14ac:dyDescent="0.2">
      <c r="A405" s="37" t="s">
        <v>69</v>
      </c>
      <c r="B405" s="16" t="s">
        <v>69</v>
      </c>
      <c r="C405" s="16" t="s">
        <v>1680</v>
      </c>
      <c r="D405" s="16" t="s">
        <v>1681</v>
      </c>
      <c r="E405" s="86">
        <v>0</v>
      </c>
      <c r="F405" s="86">
        <v>0</v>
      </c>
      <c r="G405" s="86">
        <v>0</v>
      </c>
      <c r="H405" s="86">
        <v>991.43</v>
      </c>
      <c r="I405" s="86">
        <v>991.43</v>
      </c>
      <c r="J405" s="86">
        <v>991.43</v>
      </c>
      <c r="K405" s="97">
        <v>0</v>
      </c>
      <c r="L405" s="86">
        <v>991.43</v>
      </c>
    </row>
    <row r="406" spans="1:12" s="89" customFormat="1" ht="13.8" x14ac:dyDescent="0.2">
      <c r="A406" s="37" t="s">
        <v>69</v>
      </c>
      <c r="B406" s="16" t="s">
        <v>69</v>
      </c>
      <c r="C406" s="16" t="s">
        <v>1682</v>
      </c>
      <c r="D406" s="16" t="s">
        <v>1683</v>
      </c>
      <c r="E406" s="86">
        <v>15000</v>
      </c>
      <c r="F406" s="86">
        <v>0</v>
      </c>
      <c r="G406" s="86">
        <v>15000</v>
      </c>
      <c r="H406" s="86">
        <v>0</v>
      </c>
      <c r="I406" s="86">
        <v>0</v>
      </c>
      <c r="J406" s="86">
        <v>0</v>
      </c>
      <c r="K406" s="97">
        <v>0</v>
      </c>
      <c r="L406" s="86">
        <v>0</v>
      </c>
    </row>
    <row r="407" spans="1:12" s="89" customFormat="1" ht="13.8" x14ac:dyDescent="0.2">
      <c r="A407" s="37" t="s">
        <v>69</v>
      </c>
      <c r="B407" s="16" t="s">
        <v>69</v>
      </c>
      <c r="C407" s="16" t="s">
        <v>1684</v>
      </c>
      <c r="D407" s="16" t="s">
        <v>1685</v>
      </c>
      <c r="E407" s="86">
        <v>2473974.08</v>
      </c>
      <c r="F407" s="86">
        <v>0</v>
      </c>
      <c r="G407" s="86">
        <v>2473974.08</v>
      </c>
      <c r="H407" s="86">
        <v>2473974.08</v>
      </c>
      <c r="I407" s="86">
        <v>2473974.08</v>
      </c>
      <c r="J407" s="86">
        <v>1304479.1399999999</v>
      </c>
      <c r="K407" s="97">
        <v>52.728084362144997</v>
      </c>
      <c r="L407" s="86">
        <v>1304479.1399999999</v>
      </c>
    </row>
    <row r="408" spans="1:12" s="89" customFormat="1" ht="13.8" x14ac:dyDescent="0.2">
      <c r="A408" s="37" t="s">
        <v>69</v>
      </c>
      <c r="B408" s="16" t="s">
        <v>69</v>
      </c>
      <c r="C408" s="16" t="s">
        <v>1686</v>
      </c>
      <c r="D408" s="16" t="s">
        <v>2064</v>
      </c>
      <c r="E408" s="86">
        <v>50000</v>
      </c>
      <c r="F408" s="86">
        <v>-50000</v>
      </c>
      <c r="G408" s="86">
        <v>0</v>
      </c>
      <c r="H408" s="86">
        <v>0</v>
      </c>
      <c r="I408" s="86">
        <v>0</v>
      </c>
      <c r="J408" s="86">
        <v>0</v>
      </c>
      <c r="K408" s="97">
        <v>0</v>
      </c>
      <c r="L408" s="86">
        <v>0</v>
      </c>
    </row>
    <row r="409" spans="1:12" s="89" customFormat="1" ht="13.8" x14ac:dyDescent="0.2">
      <c r="A409" s="37" t="s">
        <v>69</v>
      </c>
      <c r="B409" s="16" t="s">
        <v>69</v>
      </c>
      <c r="C409" s="16" t="s">
        <v>1687</v>
      </c>
      <c r="D409" s="16" t="s">
        <v>1688</v>
      </c>
      <c r="E409" s="86">
        <v>0</v>
      </c>
      <c r="F409" s="86">
        <v>0</v>
      </c>
      <c r="G409" s="86">
        <v>0</v>
      </c>
      <c r="H409" s="86">
        <v>85093.25</v>
      </c>
      <c r="I409" s="86">
        <v>0</v>
      </c>
      <c r="J409" s="86">
        <v>0</v>
      </c>
      <c r="K409" s="97">
        <v>0</v>
      </c>
      <c r="L409" s="86">
        <v>0</v>
      </c>
    </row>
    <row r="410" spans="1:12" s="89" customFormat="1" ht="13.8" x14ac:dyDescent="0.2">
      <c r="A410" s="37" t="s">
        <v>69</v>
      </c>
      <c r="B410" s="16" t="s">
        <v>69</v>
      </c>
      <c r="C410" s="16" t="s">
        <v>1689</v>
      </c>
      <c r="D410" s="16" t="s">
        <v>1690</v>
      </c>
      <c r="E410" s="86">
        <v>62000</v>
      </c>
      <c r="F410" s="86">
        <v>0</v>
      </c>
      <c r="G410" s="86">
        <v>62000</v>
      </c>
      <c r="H410" s="86">
        <v>60769.32</v>
      </c>
      <c r="I410" s="86">
        <v>0</v>
      </c>
      <c r="J410" s="86">
        <v>0</v>
      </c>
      <c r="K410" s="97">
        <v>0</v>
      </c>
      <c r="L410" s="86">
        <v>0</v>
      </c>
    </row>
    <row r="411" spans="1:12" s="89" customFormat="1" ht="13.8" x14ac:dyDescent="0.2">
      <c r="A411" s="37" t="s">
        <v>69</v>
      </c>
      <c r="B411" s="16" t="s">
        <v>69</v>
      </c>
      <c r="C411" s="16" t="s">
        <v>1691</v>
      </c>
      <c r="D411" s="16" t="s">
        <v>1692</v>
      </c>
      <c r="E411" s="86">
        <v>0</v>
      </c>
      <c r="F411" s="86">
        <v>487780</v>
      </c>
      <c r="G411" s="86">
        <v>487780</v>
      </c>
      <c r="H411" s="86">
        <v>0</v>
      </c>
      <c r="I411" s="86">
        <v>0</v>
      </c>
      <c r="J411" s="86">
        <v>0</v>
      </c>
      <c r="K411" s="97">
        <v>0</v>
      </c>
      <c r="L411" s="86">
        <v>0</v>
      </c>
    </row>
    <row r="412" spans="1:12" s="89" customFormat="1" ht="13.8" x14ac:dyDescent="0.2">
      <c r="A412" s="37" t="s">
        <v>69</v>
      </c>
      <c r="B412" s="16" t="s">
        <v>69</v>
      </c>
      <c r="C412" s="16" t="s">
        <v>1693</v>
      </c>
      <c r="D412" s="16" t="s">
        <v>1694</v>
      </c>
      <c r="E412" s="86">
        <v>50000</v>
      </c>
      <c r="F412" s="86">
        <v>0</v>
      </c>
      <c r="G412" s="86">
        <v>50000</v>
      </c>
      <c r="H412" s="86">
        <v>0</v>
      </c>
      <c r="I412" s="86">
        <v>0</v>
      </c>
      <c r="J412" s="86">
        <v>0</v>
      </c>
      <c r="K412" s="97">
        <v>0</v>
      </c>
      <c r="L412" s="86">
        <v>0</v>
      </c>
    </row>
    <row r="413" spans="1:12" s="89" customFormat="1" ht="13.8" x14ac:dyDescent="0.2">
      <c r="A413" s="37" t="s">
        <v>69</v>
      </c>
      <c r="B413" s="16" t="s">
        <v>69</v>
      </c>
      <c r="C413" s="16" t="s">
        <v>1695</v>
      </c>
      <c r="D413" s="16" t="s">
        <v>1696</v>
      </c>
      <c r="E413" s="86">
        <v>200000</v>
      </c>
      <c r="F413" s="86">
        <v>0</v>
      </c>
      <c r="G413" s="86">
        <v>200000</v>
      </c>
      <c r="H413" s="86">
        <v>7139</v>
      </c>
      <c r="I413" s="86">
        <v>7139</v>
      </c>
      <c r="J413" s="86">
        <v>0</v>
      </c>
      <c r="K413" s="97">
        <v>0</v>
      </c>
      <c r="L413" s="86">
        <v>0</v>
      </c>
    </row>
    <row r="414" spans="1:12" s="89" customFormat="1" ht="13.8" x14ac:dyDescent="0.2">
      <c r="A414" s="37" t="s">
        <v>69</v>
      </c>
      <c r="B414" s="16" t="s">
        <v>69</v>
      </c>
      <c r="C414" s="16" t="s">
        <v>1697</v>
      </c>
      <c r="D414" s="16" t="s">
        <v>1698</v>
      </c>
      <c r="E414" s="86">
        <v>6700</v>
      </c>
      <c r="F414" s="86">
        <v>0</v>
      </c>
      <c r="G414" s="86">
        <v>6700</v>
      </c>
      <c r="H414" s="86">
        <v>6715.5</v>
      </c>
      <c r="I414" s="86">
        <v>6715.5</v>
      </c>
      <c r="J414" s="86">
        <v>3357.75</v>
      </c>
      <c r="K414" s="97">
        <v>50.115671641791003</v>
      </c>
      <c r="L414" s="86">
        <v>0</v>
      </c>
    </row>
    <row r="415" spans="1:12" s="89" customFormat="1" ht="13.8" x14ac:dyDescent="0.2">
      <c r="A415" s="37" t="s">
        <v>69</v>
      </c>
      <c r="B415" s="16" t="s">
        <v>69</v>
      </c>
      <c r="C415" s="16" t="s">
        <v>1699</v>
      </c>
      <c r="D415" s="16" t="s">
        <v>1700</v>
      </c>
      <c r="E415" s="86">
        <v>0</v>
      </c>
      <c r="F415" s="86">
        <v>0</v>
      </c>
      <c r="G415" s="86">
        <v>0</v>
      </c>
      <c r="H415" s="86">
        <v>3509</v>
      </c>
      <c r="I415" s="86">
        <v>3509</v>
      </c>
      <c r="J415" s="86">
        <v>0</v>
      </c>
      <c r="K415" s="97">
        <v>0</v>
      </c>
      <c r="L415" s="86">
        <v>0</v>
      </c>
    </row>
    <row r="416" spans="1:12" s="89" customFormat="1" ht="13.8" x14ac:dyDescent="0.2">
      <c r="A416" s="37" t="s">
        <v>69</v>
      </c>
      <c r="B416" s="16" t="s">
        <v>69</v>
      </c>
      <c r="C416" s="16" t="s">
        <v>1701</v>
      </c>
      <c r="D416" s="16" t="s">
        <v>1702</v>
      </c>
      <c r="E416" s="86">
        <v>150000</v>
      </c>
      <c r="F416" s="86">
        <v>0</v>
      </c>
      <c r="G416" s="86">
        <v>150000</v>
      </c>
      <c r="H416" s="86">
        <v>0</v>
      </c>
      <c r="I416" s="86">
        <v>0</v>
      </c>
      <c r="J416" s="86">
        <v>0</v>
      </c>
      <c r="K416" s="97">
        <v>0</v>
      </c>
      <c r="L416" s="86">
        <v>0</v>
      </c>
    </row>
    <row r="417" spans="1:12" s="89" customFormat="1" ht="13.8" x14ac:dyDescent="0.2">
      <c r="A417" s="37" t="s">
        <v>69</v>
      </c>
      <c r="B417" s="16" t="s">
        <v>69</v>
      </c>
      <c r="C417" s="16" t="s">
        <v>1703</v>
      </c>
      <c r="D417" s="16" t="s">
        <v>1704</v>
      </c>
      <c r="E417" s="86">
        <v>50000</v>
      </c>
      <c r="F417" s="86">
        <v>-50000</v>
      </c>
      <c r="G417" s="86">
        <v>0</v>
      </c>
      <c r="H417" s="86">
        <v>0</v>
      </c>
      <c r="I417" s="86">
        <v>0</v>
      </c>
      <c r="J417" s="86">
        <v>0</v>
      </c>
      <c r="K417" s="97">
        <v>0</v>
      </c>
      <c r="L417" s="86">
        <v>0</v>
      </c>
    </row>
    <row r="418" spans="1:12" s="89" customFormat="1" ht="13.8" x14ac:dyDescent="0.2">
      <c r="A418" s="37" t="s">
        <v>69</v>
      </c>
      <c r="B418" s="16" t="s">
        <v>69</v>
      </c>
      <c r="C418" s="16" t="s">
        <v>1705</v>
      </c>
      <c r="D418" s="16" t="s">
        <v>1706</v>
      </c>
      <c r="E418" s="86">
        <v>15000</v>
      </c>
      <c r="F418" s="86">
        <v>-15000</v>
      </c>
      <c r="G418" s="86">
        <v>0</v>
      </c>
      <c r="H418" s="86">
        <v>0</v>
      </c>
      <c r="I418" s="86">
        <v>0</v>
      </c>
      <c r="J418" s="86">
        <v>0</v>
      </c>
      <c r="K418" s="97">
        <v>0</v>
      </c>
      <c r="L418" s="86">
        <v>0</v>
      </c>
    </row>
    <row r="419" spans="1:12" s="89" customFormat="1" ht="13.8" x14ac:dyDescent="0.2">
      <c r="A419" s="37" t="s">
        <v>69</v>
      </c>
      <c r="B419" s="16" t="s">
        <v>69</v>
      </c>
      <c r="C419" s="16" t="s">
        <v>1707</v>
      </c>
      <c r="D419" s="16" t="s">
        <v>1708</v>
      </c>
      <c r="E419" s="86">
        <v>120000</v>
      </c>
      <c r="F419" s="86">
        <v>-120000</v>
      </c>
      <c r="G419" s="86">
        <v>0</v>
      </c>
      <c r="H419" s="86">
        <v>0</v>
      </c>
      <c r="I419" s="86">
        <v>0</v>
      </c>
      <c r="J419" s="86">
        <v>0</v>
      </c>
      <c r="K419" s="97">
        <v>0</v>
      </c>
      <c r="L419" s="86">
        <v>0</v>
      </c>
    </row>
    <row r="420" spans="1:12" s="89" customFormat="1" ht="13.8" x14ac:dyDescent="0.2">
      <c r="A420" s="37" t="s">
        <v>69</v>
      </c>
      <c r="B420" s="16" t="s">
        <v>69</v>
      </c>
      <c r="C420" s="16" t="s">
        <v>1709</v>
      </c>
      <c r="D420" s="16" t="s">
        <v>1710</v>
      </c>
      <c r="E420" s="86">
        <v>50000</v>
      </c>
      <c r="F420" s="86">
        <v>-50000</v>
      </c>
      <c r="G420" s="86">
        <v>0</v>
      </c>
      <c r="H420" s="86">
        <v>0</v>
      </c>
      <c r="I420" s="86">
        <v>0</v>
      </c>
      <c r="J420" s="86">
        <v>0</v>
      </c>
      <c r="K420" s="97">
        <v>0</v>
      </c>
      <c r="L420" s="86">
        <v>0</v>
      </c>
    </row>
    <row r="421" spans="1:12" s="89" customFormat="1" ht="13.8" x14ac:dyDescent="0.2">
      <c r="A421" s="37" t="s">
        <v>69</v>
      </c>
      <c r="B421" s="16" t="s">
        <v>69</v>
      </c>
      <c r="C421" s="16" t="s">
        <v>1711</v>
      </c>
      <c r="D421" s="16" t="s">
        <v>1712</v>
      </c>
      <c r="E421" s="86">
        <v>40000</v>
      </c>
      <c r="F421" s="86">
        <v>-40000</v>
      </c>
      <c r="G421" s="86">
        <v>0</v>
      </c>
      <c r="H421" s="86">
        <v>0</v>
      </c>
      <c r="I421" s="86">
        <v>0</v>
      </c>
      <c r="J421" s="86">
        <v>0</v>
      </c>
      <c r="K421" s="97">
        <v>0</v>
      </c>
      <c r="L421" s="86">
        <v>0</v>
      </c>
    </row>
    <row r="422" spans="1:12" s="89" customFormat="1" ht="13.8" x14ac:dyDescent="0.2">
      <c r="A422" s="37" t="s">
        <v>69</v>
      </c>
      <c r="B422" s="16" t="s">
        <v>69</v>
      </c>
      <c r="C422" s="16" t="s">
        <v>1713</v>
      </c>
      <c r="D422" s="16" t="s">
        <v>1714</v>
      </c>
      <c r="E422" s="86">
        <v>7000</v>
      </c>
      <c r="F422" s="86">
        <v>-7000</v>
      </c>
      <c r="G422" s="86">
        <v>0</v>
      </c>
      <c r="H422" s="86">
        <v>0</v>
      </c>
      <c r="I422" s="86">
        <v>0</v>
      </c>
      <c r="J422" s="86">
        <v>0</v>
      </c>
      <c r="K422" s="97">
        <v>0</v>
      </c>
      <c r="L422" s="86">
        <v>0</v>
      </c>
    </row>
    <row r="423" spans="1:12" s="89" customFormat="1" ht="13.8" x14ac:dyDescent="0.2">
      <c r="A423" s="37" t="s">
        <v>69</v>
      </c>
      <c r="B423" s="16" t="s">
        <v>69</v>
      </c>
      <c r="C423" s="16" t="s">
        <v>1715</v>
      </c>
      <c r="D423" s="16" t="s">
        <v>1716</v>
      </c>
      <c r="E423" s="86">
        <v>0</v>
      </c>
      <c r="F423" s="86">
        <v>50000</v>
      </c>
      <c r="G423" s="86">
        <v>50000</v>
      </c>
      <c r="H423" s="86">
        <v>2722.5</v>
      </c>
      <c r="I423" s="86">
        <v>2722.5</v>
      </c>
      <c r="J423" s="86">
        <v>0</v>
      </c>
      <c r="K423" s="97">
        <v>0</v>
      </c>
      <c r="L423" s="86">
        <v>0</v>
      </c>
    </row>
    <row r="424" spans="1:12" s="89" customFormat="1" ht="13.8" x14ac:dyDescent="0.2">
      <c r="A424" s="37" t="s">
        <v>69</v>
      </c>
      <c r="B424" s="16" t="s">
        <v>69</v>
      </c>
      <c r="C424" s="16" t="s">
        <v>1717</v>
      </c>
      <c r="D424" s="16" t="s">
        <v>1718</v>
      </c>
      <c r="E424" s="86">
        <v>0</v>
      </c>
      <c r="F424" s="86">
        <v>15000</v>
      </c>
      <c r="G424" s="86">
        <v>15000</v>
      </c>
      <c r="H424" s="86">
        <v>0</v>
      </c>
      <c r="I424" s="86">
        <v>0</v>
      </c>
      <c r="J424" s="86">
        <v>0</v>
      </c>
      <c r="K424" s="97">
        <v>0</v>
      </c>
      <c r="L424" s="86">
        <v>0</v>
      </c>
    </row>
    <row r="425" spans="1:12" s="89" customFormat="1" ht="13.8" x14ac:dyDescent="0.2">
      <c r="A425" s="37" t="s">
        <v>69</v>
      </c>
      <c r="B425" s="16" t="s">
        <v>69</v>
      </c>
      <c r="C425" s="16" t="s">
        <v>1719</v>
      </c>
      <c r="D425" s="16" t="s">
        <v>1720</v>
      </c>
      <c r="E425" s="86">
        <v>0</v>
      </c>
      <c r="F425" s="86">
        <v>120000</v>
      </c>
      <c r="G425" s="86">
        <v>120000</v>
      </c>
      <c r="H425" s="86">
        <v>0</v>
      </c>
      <c r="I425" s="86">
        <v>0</v>
      </c>
      <c r="J425" s="86">
        <v>0</v>
      </c>
      <c r="K425" s="97">
        <v>0</v>
      </c>
      <c r="L425" s="86">
        <v>0</v>
      </c>
    </row>
    <row r="426" spans="1:12" s="89" customFormat="1" ht="13.8" x14ac:dyDescent="0.2">
      <c r="A426" s="37" t="s">
        <v>69</v>
      </c>
      <c r="B426" s="16" t="s">
        <v>69</v>
      </c>
      <c r="C426" s="16" t="s">
        <v>1721</v>
      </c>
      <c r="D426" s="16" t="s">
        <v>1722</v>
      </c>
      <c r="E426" s="86">
        <v>0</v>
      </c>
      <c r="F426" s="86">
        <v>50000</v>
      </c>
      <c r="G426" s="86">
        <v>50000</v>
      </c>
      <c r="H426" s="86">
        <v>3357.75</v>
      </c>
      <c r="I426" s="86">
        <v>3357.75</v>
      </c>
      <c r="J426" s="86">
        <v>0</v>
      </c>
      <c r="K426" s="97">
        <v>0</v>
      </c>
      <c r="L426" s="86">
        <v>0</v>
      </c>
    </row>
    <row r="427" spans="1:12" s="89" customFormat="1" ht="13.8" x14ac:dyDescent="0.2">
      <c r="A427" s="37" t="s">
        <v>69</v>
      </c>
      <c r="B427" s="16" t="s">
        <v>69</v>
      </c>
      <c r="C427" s="16" t="s">
        <v>1723</v>
      </c>
      <c r="D427" s="16" t="s">
        <v>1724</v>
      </c>
      <c r="E427" s="86">
        <v>0</v>
      </c>
      <c r="F427" s="86">
        <v>40000</v>
      </c>
      <c r="G427" s="86">
        <v>40000</v>
      </c>
      <c r="H427" s="86">
        <v>0</v>
      </c>
      <c r="I427" s="86">
        <v>0</v>
      </c>
      <c r="J427" s="86">
        <v>0</v>
      </c>
      <c r="K427" s="97">
        <v>0</v>
      </c>
      <c r="L427" s="86">
        <v>0</v>
      </c>
    </row>
    <row r="428" spans="1:12" s="89" customFormat="1" ht="13.8" x14ac:dyDescent="0.2">
      <c r="A428" s="37" t="s">
        <v>69</v>
      </c>
      <c r="B428" s="16" t="s">
        <v>69</v>
      </c>
      <c r="C428" s="16" t="s">
        <v>1725</v>
      </c>
      <c r="D428" s="16" t="s">
        <v>1714</v>
      </c>
      <c r="E428" s="86">
        <v>0</v>
      </c>
      <c r="F428" s="86">
        <v>7000</v>
      </c>
      <c r="G428" s="86">
        <v>7000</v>
      </c>
      <c r="H428" s="86">
        <v>0</v>
      </c>
      <c r="I428" s="86">
        <v>0</v>
      </c>
      <c r="J428" s="86">
        <v>0</v>
      </c>
      <c r="K428" s="97">
        <v>0</v>
      </c>
      <c r="L428" s="86">
        <v>0</v>
      </c>
    </row>
    <row r="429" spans="1:12" s="89" customFormat="1" ht="13.8" x14ac:dyDescent="0.2">
      <c r="A429" s="37" t="s">
        <v>69</v>
      </c>
      <c r="B429" s="16" t="s">
        <v>69</v>
      </c>
      <c r="C429" s="16" t="s">
        <v>1726</v>
      </c>
      <c r="D429" s="16" t="s">
        <v>2065</v>
      </c>
      <c r="E429" s="86">
        <v>0</v>
      </c>
      <c r="F429" s="86">
        <v>4176427.16</v>
      </c>
      <c r="G429" s="86">
        <v>4176427.16</v>
      </c>
      <c r="H429" s="86">
        <v>3687838.62</v>
      </c>
      <c r="I429" s="86">
        <v>18029</v>
      </c>
      <c r="J429" s="86">
        <v>0</v>
      </c>
      <c r="K429" s="97">
        <v>0</v>
      </c>
      <c r="L429" s="86">
        <v>0</v>
      </c>
    </row>
    <row r="430" spans="1:12" s="89" customFormat="1" ht="13.8" x14ac:dyDescent="0.2">
      <c r="A430" s="37" t="s">
        <v>69</v>
      </c>
      <c r="B430" s="16" t="s">
        <v>69</v>
      </c>
      <c r="C430" s="16" t="s">
        <v>1727</v>
      </c>
      <c r="D430" s="16" t="s">
        <v>1728</v>
      </c>
      <c r="E430" s="86">
        <v>0</v>
      </c>
      <c r="F430" s="86">
        <v>3900000</v>
      </c>
      <c r="G430" s="86">
        <v>3900000</v>
      </c>
      <c r="H430" s="86">
        <v>1399666.83</v>
      </c>
      <c r="I430" s="86">
        <v>31883.5</v>
      </c>
      <c r="J430" s="86">
        <v>0</v>
      </c>
      <c r="K430" s="97">
        <v>0</v>
      </c>
      <c r="L430" s="86">
        <v>0</v>
      </c>
    </row>
    <row r="431" spans="1:12" s="89" customFormat="1" ht="13.8" x14ac:dyDescent="0.2">
      <c r="A431" s="37" t="s">
        <v>69</v>
      </c>
      <c r="B431" s="16" t="s">
        <v>69</v>
      </c>
      <c r="C431" s="16" t="s">
        <v>1729</v>
      </c>
      <c r="D431" s="16" t="s">
        <v>1730</v>
      </c>
      <c r="E431" s="86">
        <v>0</v>
      </c>
      <c r="F431" s="86">
        <v>50000</v>
      </c>
      <c r="G431" s="86">
        <v>50000</v>
      </c>
      <c r="H431" s="86">
        <v>0</v>
      </c>
      <c r="I431" s="86">
        <v>0</v>
      </c>
      <c r="J431" s="86">
        <v>0</v>
      </c>
      <c r="K431" s="97">
        <v>0</v>
      </c>
      <c r="L431" s="86">
        <v>0</v>
      </c>
    </row>
    <row r="432" spans="1:12" s="89" customFormat="1" ht="13.8" x14ac:dyDescent="0.2">
      <c r="A432" s="37" t="s">
        <v>69</v>
      </c>
      <c r="B432" s="16" t="s">
        <v>69</v>
      </c>
      <c r="C432" s="16" t="s">
        <v>1731</v>
      </c>
      <c r="D432" s="16" t="s">
        <v>1732</v>
      </c>
      <c r="E432" s="86">
        <v>0</v>
      </c>
      <c r="F432" s="86">
        <v>0</v>
      </c>
      <c r="G432" s="86">
        <v>0</v>
      </c>
      <c r="H432" s="86">
        <v>2026.75</v>
      </c>
      <c r="I432" s="86">
        <v>2026.75</v>
      </c>
      <c r="J432" s="86">
        <v>0</v>
      </c>
      <c r="K432" s="97">
        <v>0</v>
      </c>
      <c r="L432" s="86">
        <v>0</v>
      </c>
    </row>
    <row r="433" spans="1:12" s="89" customFormat="1" ht="13.8" x14ac:dyDescent="0.2">
      <c r="A433" s="37" t="s">
        <v>69</v>
      </c>
      <c r="B433" s="16" t="s">
        <v>69</v>
      </c>
      <c r="C433" s="27" t="s">
        <v>124</v>
      </c>
      <c r="D433" s="27" t="s">
        <v>69</v>
      </c>
      <c r="E433" s="106">
        <v>21887866</v>
      </c>
      <c r="F433" s="106">
        <v>9852498.1199999992</v>
      </c>
      <c r="G433" s="106">
        <v>31740364.120000001</v>
      </c>
      <c r="H433" s="106">
        <v>19919171.789999999</v>
      </c>
      <c r="I433" s="106">
        <v>12901536.82</v>
      </c>
      <c r="J433" s="106">
        <v>2480528.31</v>
      </c>
      <c r="K433" s="101">
        <v>7.8150594007741301</v>
      </c>
      <c r="L433" s="106">
        <v>2474702.17</v>
      </c>
    </row>
    <row r="434" spans="1:12" s="89" customFormat="1" ht="13.8" x14ac:dyDescent="0.2">
      <c r="A434" s="37" t="s">
        <v>452</v>
      </c>
      <c r="B434" s="16" t="s">
        <v>453</v>
      </c>
      <c r="C434" s="16" t="s">
        <v>1733</v>
      </c>
      <c r="D434" s="16" t="s">
        <v>2066</v>
      </c>
      <c r="E434" s="86">
        <v>175000</v>
      </c>
      <c r="F434" s="86">
        <v>0</v>
      </c>
      <c r="G434" s="86">
        <v>175000</v>
      </c>
      <c r="H434" s="86">
        <v>75337.42</v>
      </c>
      <c r="I434" s="86">
        <v>56217.63</v>
      </c>
      <c r="J434" s="86">
        <v>0</v>
      </c>
      <c r="K434" s="97">
        <v>0</v>
      </c>
      <c r="L434" s="86">
        <v>0</v>
      </c>
    </row>
    <row r="435" spans="1:12" s="89" customFormat="1" ht="13.8" x14ac:dyDescent="0.2">
      <c r="A435" s="37" t="s">
        <v>69</v>
      </c>
      <c r="B435" s="16" t="s">
        <v>69</v>
      </c>
      <c r="C435" s="16" t="s">
        <v>1734</v>
      </c>
      <c r="D435" s="16" t="s">
        <v>2067</v>
      </c>
      <c r="E435" s="86">
        <v>50000</v>
      </c>
      <c r="F435" s="86">
        <v>0</v>
      </c>
      <c r="G435" s="86">
        <v>50000</v>
      </c>
      <c r="H435" s="86">
        <v>0</v>
      </c>
      <c r="I435" s="86">
        <v>0</v>
      </c>
      <c r="J435" s="86">
        <v>0</v>
      </c>
      <c r="K435" s="97">
        <v>0</v>
      </c>
      <c r="L435" s="86">
        <v>0</v>
      </c>
    </row>
    <row r="436" spans="1:12" s="89" customFormat="1" ht="13.8" x14ac:dyDescent="0.2">
      <c r="A436" s="37" t="s">
        <v>69</v>
      </c>
      <c r="B436" s="16" t="s">
        <v>69</v>
      </c>
      <c r="C436" s="16" t="s">
        <v>1735</v>
      </c>
      <c r="D436" s="16" t="s">
        <v>2068</v>
      </c>
      <c r="E436" s="86">
        <v>175000</v>
      </c>
      <c r="F436" s="86">
        <v>0</v>
      </c>
      <c r="G436" s="86">
        <v>175000</v>
      </c>
      <c r="H436" s="86">
        <v>65194.57</v>
      </c>
      <c r="I436" s="86">
        <v>65194.57</v>
      </c>
      <c r="J436" s="86">
        <v>0</v>
      </c>
      <c r="K436" s="97">
        <v>0</v>
      </c>
      <c r="L436" s="86">
        <v>0</v>
      </c>
    </row>
    <row r="437" spans="1:12" s="89" customFormat="1" ht="13.8" x14ac:dyDescent="0.2">
      <c r="A437" s="37" t="s">
        <v>69</v>
      </c>
      <c r="B437" s="16" t="s">
        <v>69</v>
      </c>
      <c r="C437" s="16" t="s">
        <v>1736</v>
      </c>
      <c r="D437" s="16" t="s">
        <v>1737</v>
      </c>
      <c r="E437" s="86">
        <v>40000</v>
      </c>
      <c r="F437" s="86">
        <v>0</v>
      </c>
      <c r="G437" s="86">
        <v>40000</v>
      </c>
      <c r="H437" s="86">
        <v>0</v>
      </c>
      <c r="I437" s="86">
        <v>0</v>
      </c>
      <c r="J437" s="86">
        <v>0</v>
      </c>
      <c r="K437" s="97">
        <v>0</v>
      </c>
      <c r="L437" s="86">
        <v>0</v>
      </c>
    </row>
    <row r="438" spans="1:12" s="89" customFormat="1" ht="13.8" x14ac:dyDescent="0.2">
      <c r="A438" s="37" t="s">
        <v>69</v>
      </c>
      <c r="B438" s="16" t="s">
        <v>69</v>
      </c>
      <c r="C438" s="16" t="s">
        <v>1738</v>
      </c>
      <c r="D438" s="16" t="s">
        <v>2069</v>
      </c>
      <c r="E438" s="86">
        <v>170000</v>
      </c>
      <c r="F438" s="86">
        <v>-81520.34</v>
      </c>
      <c r="G438" s="86">
        <v>88479.66</v>
      </c>
      <c r="H438" s="86">
        <v>41239.83</v>
      </c>
      <c r="I438" s="86">
        <v>38560</v>
      </c>
      <c r="J438" s="86">
        <v>0</v>
      </c>
      <c r="K438" s="97">
        <v>0</v>
      </c>
      <c r="L438" s="86">
        <v>0</v>
      </c>
    </row>
    <row r="439" spans="1:12" s="89" customFormat="1" ht="13.8" x14ac:dyDescent="0.2">
      <c r="A439" s="37" t="s">
        <v>69</v>
      </c>
      <c r="B439" s="16" t="s">
        <v>69</v>
      </c>
      <c r="C439" s="16" t="s">
        <v>1739</v>
      </c>
      <c r="D439" s="16" t="s">
        <v>1740</v>
      </c>
      <c r="E439" s="86">
        <v>250000</v>
      </c>
      <c r="F439" s="86">
        <v>-5641.04</v>
      </c>
      <c r="G439" s="86">
        <v>244358.96</v>
      </c>
      <c r="H439" s="86">
        <v>240306</v>
      </c>
      <c r="I439" s="86">
        <v>232614.55</v>
      </c>
      <c r="J439" s="86">
        <v>0</v>
      </c>
      <c r="K439" s="97">
        <v>0</v>
      </c>
      <c r="L439" s="86">
        <v>0</v>
      </c>
    </row>
    <row r="440" spans="1:12" s="89" customFormat="1" ht="13.8" x14ac:dyDescent="0.2">
      <c r="A440" s="37" t="s">
        <v>69</v>
      </c>
      <c r="B440" s="16" t="s">
        <v>69</v>
      </c>
      <c r="C440" s="16" t="s">
        <v>1741</v>
      </c>
      <c r="D440" s="16" t="s">
        <v>1742</v>
      </c>
      <c r="E440" s="86">
        <v>100000</v>
      </c>
      <c r="F440" s="86">
        <v>-100000</v>
      </c>
      <c r="G440" s="86">
        <v>0</v>
      </c>
      <c r="H440" s="86">
        <v>0</v>
      </c>
      <c r="I440" s="86">
        <v>0</v>
      </c>
      <c r="J440" s="86">
        <v>0</v>
      </c>
      <c r="K440" s="97">
        <v>0</v>
      </c>
      <c r="L440" s="86">
        <v>0</v>
      </c>
    </row>
    <row r="441" spans="1:12" s="89" customFormat="1" ht="13.8" x14ac:dyDescent="0.2">
      <c r="A441" s="37" t="s">
        <v>69</v>
      </c>
      <c r="B441" s="16" t="s">
        <v>69</v>
      </c>
      <c r="C441" s="16" t="s">
        <v>1743</v>
      </c>
      <c r="D441" s="16" t="s">
        <v>1744</v>
      </c>
      <c r="E441" s="86">
        <v>30000</v>
      </c>
      <c r="F441" s="86">
        <v>-10000</v>
      </c>
      <c r="G441" s="86">
        <v>20000</v>
      </c>
      <c r="H441" s="86">
        <v>23748.33</v>
      </c>
      <c r="I441" s="86">
        <v>23748.33</v>
      </c>
      <c r="J441" s="86">
        <v>10559.33</v>
      </c>
      <c r="K441" s="97">
        <v>52.79665</v>
      </c>
      <c r="L441" s="86">
        <v>10559.33</v>
      </c>
    </row>
    <row r="442" spans="1:12" s="89" customFormat="1" ht="13.8" x14ac:dyDescent="0.2">
      <c r="A442" s="37" t="s">
        <v>69</v>
      </c>
      <c r="B442" s="16" t="s">
        <v>69</v>
      </c>
      <c r="C442" s="16" t="s">
        <v>1745</v>
      </c>
      <c r="D442" s="16" t="s">
        <v>2070</v>
      </c>
      <c r="E442" s="86">
        <v>50000</v>
      </c>
      <c r="F442" s="86">
        <v>-40000</v>
      </c>
      <c r="G442" s="86">
        <v>10000</v>
      </c>
      <c r="H442" s="86">
        <v>0</v>
      </c>
      <c r="I442" s="86">
        <v>0</v>
      </c>
      <c r="J442" s="86">
        <v>0</v>
      </c>
      <c r="K442" s="97">
        <v>0</v>
      </c>
      <c r="L442" s="86">
        <v>0</v>
      </c>
    </row>
    <row r="443" spans="1:12" s="89" customFormat="1" ht="13.8" x14ac:dyDescent="0.2">
      <c r="A443" s="37" t="s">
        <v>69</v>
      </c>
      <c r="B443" s="16" t="s">
        <v>69</v>
      </c>
      <c r="C443" s="16" t="s">
        <v>1746</v>
      </c>
      <c r="D443" s="16" t="s">
        <v>1747</v>
      </c>
      <c r="E443" s="86">
        <v>10000</v>
      </c>
      <c r="F443" s="86">
        <v>0</v>
      </c>
      <c r="G443" s="86">
        <v>10000</v>
      </c>
      <c r="H443" s="86">
        <v>0</v>
      </c>
      <c r="I443" s="86">
        <v>0</v>
      </c>
      <c r="J443" s="86">
        <v>0</v>
      </c>
      <c r="K443" s="97">
        <v>0</v>
      </c>
      <c r="L443" s="86">
        <v>0</v>
      </c>
    </row>
    <row r="444" spans="1:12" s="89" customFormat="1" ht="13.8" x14ac:dyDescent="0.2">
      <c r="A444" s="37" t="s">
        <v>69</v>
      </c>
      <c r="B444" s="16" t="s">
        <v>69</v>
      </c>
      <c r="C444" s="16" t="s">
        <v>1748</v>
      </c>
      <c r="D444" s="16" t="s">
        <v>1749</v>
      </c>
      <c r="E444" s="86">
        <v>500000</v>
      </c>
      <c r="F444" s="86">
        <v>0</v>
      </c>
      <c r="G444" s="86">
        <v>500000</v>
      </c>
      <c r="H444" s="86">
        <v>0</v>
      </c>
      <c r="I444" s="86">
        <v>0</v>
      </c>
      <c r="J444" s="86">
        <v>0</v>
      </c>
      <c r="K444" s="97">
        <v>0</v>
      </c>
      <c r="L444" s="86">
        <v>0</v>
      </c>
    </row>
    <row r="445" spans="1:12" s="89" customFormat="1" ht="13.8" x14ac:dyDescent="0.2">
      <c r="A445" s="37" t="s">
        <v>69</v>
      </c>
      <c r="B445" s="16" t="s">
        <v>69</v>
      </c>
      <c r="C445" s="16" t="s">
        <v>1750</v>
      </c>
      <c r="D445" s="16" t="s">
        <v>1751</v>
      </c>
      <c r="E445" s="86">
        <v>70000</v>
      </c>
      <c r="F445" s="86">
        <v>0</v>
      </c>
      <c r="G445" s="86">
        <v>70000</v>
      </c>
      <c r="H445" s="86">
        <v>2843.14</v>
      </c>
      <c r="I445" s="86">
        <v>2843.14</v>
      </c>
      <c r="J445" s="86">
        <v>2843.14</v>
      </c>
      <c r="K445" s="97">
        <v>4.06162857142857</v>
      </c>
      <c r="L445" s="86">
        <v>2843.14</v>
      </c>
    </row>
    <row r="446" spans="1:12" s="89" customFormat="1" ht="13.8" x14ac:dyDescent="0.2">
      <c r="A446" s="37" t="s">
        <v>69</v>
      </c>
      <c r="B446" s="16" t="s">
        <v>69</v>
      </c>
      <c r="C446" s="16" t="s">
        <v>1752</v>
      </c>
      <c r="D446" s="16" t="s">
        <v>2071</v>
      </c>
      <c r="E446" s="86">
        <v>100000</v>
      </c>
      <c r="F446" s="86">
        <v>0</v>
      </c>
      <c r="G446" s="86">
        <v>100000</v>
      </c>
      <c r="H446" s="86">
        <v>39960.81</v>
      </c>
      <c r="I446" s="86">
        <v>0</v>
      </c>
      <c r="J446" s="86">
        <v>0</v>
      </c>
      <c r="K446" s="97">
        <v>0</v>
      </c>
      <c r="L446" s="86">
        <v>0</v>
      </c>
    </row>
    <row r="447" spans="1:12" s="89" customFormat="1" ht="13.8" x14ac:dyDescent="0.2">
      <c r="A447" s="37" t="s">
        <v>69</v>
      </c>
      <c r="B447" s="16" t="s">
        <v>69</v>
      </c>
      <c r="C447" s="16" t="s">
        <v>1753</v>
      </c>
      <c r="D447" s="16" t="s">
        <v>1754</v>
      </c>
      <c r="E447" s="86">
        <v>0</v>
      </c>
      <c r="F447" s="86">
        <v>0</v>
      </c>
      <c r="G447" s="86">
        <v>0</v>
      </c>
      <c r="H447" s="86">
        <v>304.63</v>
      </c>
      <c r="I447" s="86">
        <v>304.63</v>
      </c>
      <c r="J447" s="86">
        <v>304.63</v>
      </c>
      <c r="K447" s="97">
        <v>0</v>
      </c>
      <c r="L447" s="86">
        <v>304.63</v>
      </c>
    </row>
    <row r="448" spans="1:12" s="89" customFormat="1" ht="13.8" x14ac:dyDescent="0.2">
      <c r="A448" s="37" t="s">
        <v>69</v>
      </c>
      <c r="B448" s="16" t="s">
        <v>69</v>
      </c>
      <c r="C448" s="27" t="s">
        <v>124</v>
      </c>
      <c r="D448" s="27" t="s">
        <v>69</v>
      </c>
      <c r="E448" s="106">
        <v>1720000</v>
      </c>
      <c r="F448" s="106">
        <v>-237161.38</v>
      </c>
      <c r="G448" s="106">
        <v>1482838.62</v>
      </c>
      <c r="H448" s="106">
        <v>488934.73</v>
      </c>
      <c r="I448" s="106">
        <v>419482.85</v>
      </c>
      <c r="J448" s="106">
        <v>13707.1</v>
      </c>
      <c r="K448" s="101">
        <v>0.92438245235344996</v>
      </c>
      <c r="L448" s="106">
        <v>13707.1</v>
      </c>
    </row>
    <row r="449" spans="1:12" s="89" customFormat="1" ht="13.8" x14ac:dyDescent="0.2">
      <c r="A449" s="37" t="s">
        <v>456</v>
      </c>
      <c r="B449" s="16" t="s">
        <v>457</v>
      </c>
      <c r="C449" s="16" t="s">
        <v>1755</v>
      </c>
      <c r="D449" s="16" t="s">
        <v>1756</v>
      </c>
      <c r="E449" s="86">
        <v>216000000</v>
      </c>
      <c r="F449" s="86">
        <v>-100089193.23</v>
      </c>
      <c r="G449" s="86">
        <v>115910806.77</v>
      </c>
      <c r="H449" s="86">
        <v>0</v>
      </c>
      <c r="I449" s="86">
        <v>0</v>
      </c>
      <c r="J449" s="86">
        <v>0</v>
      </c>
      <c r="K449" s="97">
        <v>0</v>
      </c>
      <c r="L449" s="86">
        <v>0</v>
      </c>
    </row>
    <row r="450" spans="1:12" s="89" customFormat="1" ht="13.8" x14ac:dyDescent="0.2">
      <c r="A450" s="37" t="s">
        <v>69</v>
      </c>
      <c r="B450" s="16" t="s">
        <v>69</v>
      </c>
      <c r="C450" s="27" t="s">
        <v>124</v>
      </c>
      <c r="D450" s="27" t="s">
        <v>69</v>
      </c>
      <c r="E450" s="106">
        <v>216000000</v>
      </c>
      <c r="F450" s="106">
        <v>-100089193.23</v>
      </c>
      <c r="G450" s="106">
        <v>115910806.77</v>
      </c>
      <c r="H450" s="106">
        <v>0</v>
      </c>
      <c r="I450" s="106">
        <v>0</v>
      </c>
      <c r="J450" s="106">
        <v>0</v>
      </c>
      <c r="K450" s="101">
        <v>0</v>
      </c>
      <c r="L450" s="106">
        <v>0</v>
      </c>
    </row>
    <row r="451" spans="1:12" s="89" customFormat="1" ht="13.8" x14ac:dyDescent="0.2">
      <c r="A451" s="37" t="s">
        <v>458</v>
      </c>
      <c r="B451" s="16" t="s">
        <v>459</v>
      </c>
      <c r="C451" s="16" t="s">
        <v>1757</v>
      </c>
      <c r="D451" s="16" t="s">
        <v>1758</v>
      </c>
      <c r="E451" s="86">
        <v>870000</v>
      </c>
      <c r="F451" s="86">
        <v>522101.8</v>
      </c>
      <c r="G451" s="86">
        <v>1392101.8</v>
      </c>
      <c r="H451" s="86">
        <v>387696.41</v>
      </c>
      <c r="I451" s="86">
        <v>387696.41</v>
      </c>
      <c r="J451" s="86">
        <v>32323.27</v>
      </c>
      <c r="K451" s="97">
        <v>2.3219041883287601</v>
      </c>
      <c r="L451" s="86">
        <v>30725.05</v>
      </c>
    </row>
    <row r="452" spans="1:12" s="89" customFormat="1" ht="13.8" x14ac:dyDescent="0.2">
      <c r="A452" s="37" t="s">
        <v>69</v>
      </c>
      <c r="B452" s="16" t="s">
        <v>69</v>
      </c>
      <c r="C452" s="27" t="s">
        <v>124</v>
      </c>
      <c r="D452" s="27" t="s">
        <v>69</v>
      </c>
      <c r="E452" s="106">
        <v>870000</v>
      </c>
      <c r="F452" s="106">
        <v>522101.8</v>
      </c>
      <c r="G452" s="106">
        <v>1392101.8</v>
      </c>
      <c r="H452" s="106">
        <v>387696.41</v>
      </c>
      <c r="I452" s="106">
        <v>387696.41</v>
      </c>
      <c r="J452" s="106">
        <v>32323.27</v>
      </c>
      <c r="K452" s="101">
        <v>2.3219041883287601</v>
      </c>
      <c r="L452" s="106">
        <v>30725.05</v>
      </c>
    </row>
    <row r="453" spans="1:12" s="89" customFormat="1" ht="13.8" x14ac:dyDescent="0.2">
      <c r="A453" s="37" t="s">
        <v>460</v>
      </c>
      <c r="B453" s="16" t="s">
        <v>461</v>
      </c>
      <c r="C453" s="16" t="s">
        <v>1759</v>
      </c>
      <c r="D453" s="16" t="s">
        <v>1760</v>
      </c>
      <c r="E453" s="86">
        <v>0</v>
      </c>
      <c r="F453" s="86">
        <v>0</v>
      </c>
      <c r="G453" s="86">
        <v>0</v>
      </c>
      <c r="H453" s="86">
        <v>0</v>
      </c>
      <c r="I453" s="86">
        <v>0</v>
      </c>
      <c r="J453" s="86">
        <v>0</v>
      </c>
      <c r="K453" s="97">
        <v>0</v>
      </c>
      <c r="L453" s="86">
        <v>0</v>
      </c>
    </row>
    <row r="454" spans="1:12" s="89" customFormat="1" ht="13.8" x14ac:dyDescent="0.2">
      <c r="A454" s="37" t="s">
        <v>69</v>
      </c>
      <c r="B454" s="16" t="s">
        <v>69</v>
      </c>
      <c r="C454" s="16" t="s">
        <v>1761</v>
      </c>
      <c r="D454" s="16" t="s">
        <v>1762</v>
      </c>
      <c r="E454" s="86">
        <v>4406105.57</v>
      </c>
      <c r="F454" s="86">
        <v>-241877.53</v>
      </c>
      <c r="G454" s="86">
        <v>4164228.04</v>
      </c>
      <c r="H454" s="86">
        <v>2931365.59</v>
      </c>
      <c r="I454" s="86">
        <v>2931365.59</v>
      </c>
      <c r="J454" s="86">
        <v>107282.39</v>
      </c>
      <c r="K454" s="97">
        <v>2.5762851834598401</v>
      </c>
      <c r="L454" s="86">
        <v>107282.39</v>
      </c>
    </row>
    <row r="455" spans="1:12" s="89" customFormat="1" ht="13.8" x14ac:dyDescent="0.2">
      <c r="A455" s="37" t="s">
        <v>69</v>
      </c>
      <c r="B455" s="16" t="s">
        <v>69</v>
      </c>
      <c r="C455" s="16" t="s">
        <v>1763</v>
      </c>
      <c r="D455" s="16" t="s">
        <v>1764</v>
      </c>
      <c r="E455" s="86">
        <v>31124818.18</v>
      </c>
      <c r="F455" s="86">
        <v>-551918.59</v>
      </c>
      <c r="G455" s="86">
        <v>30572899.59</v>
      </c>
      <c r="H455" s="86">
        <v>28549818.18</v>
      </c>
      <c r="I455" s="86">
        <v>28549818.18</v>
      </c>
      <c r="J455" s="86">
        <v>1559100.96</v>
      </c>
      <c r="K455" s="97">
        <v>5.0996175727799198</v>
      </c>
      <c r="L455" s="86">
        <v>1391663.42</v>
      </c>
    </row>
    <row r="456" spans="1:12" s="89" customFormat="1" ht="13.8" x14ac:dyDescent="0.2">
      <c r="A456" s="37" t="s">
        <v>69</v>
      </c>
      <c r="B456" s="16" t="s">
        <v>69</v>
      </c>
      <c r="C456" s="16" t="s">
        <v>1765</v>
      </c>
      <c r="D456" s="16" t="s">
        <v>1766</v>
      </c>
      <c r="E456" s="86">
        <v>16445892.609999999</v>
      </c>
      <c r="F456" s="86">
        <v>233919.42</v>
      </c>
      <c r="G456" s="86">
        <v>16679812.029999999</v>
      </c>
      <c r="H456" s="86">
        <v>16676793.08</v>
      </c>
      <c r="I456" s="86">
        <v>16676793.08</v>
      </c>
      <c r="J456" s="86">
        <v>89774.3</v>
      </c>
      <c r="K456" s="97">
        <v>0.53822129313288003</v>
      </c>
      <c r="L456" s="86">
        <v>0</v>
      </c>
    </row>
    <row r="457" spans="1:12" s="89" customFormat="1" ht="13.8" x14ac:dyDescent="0.2">
      <c r="A457" s="37" t="s">
        <v>69</v>
      </c>
      <c r="B457" s="16" t="s">
        <v>69</v>
      </c>
      <c r="C457" s="16" t="s">
        <v>1767</v>
      </c>
      <c r="D457" s="16" t="s">
        <v>1768</v>
      </c>
      <c r="E457" s="86">
        <v>0</v>
      </c>
      <c r="F457" s="86">
        <v>27000</v>
      </c>
      <c r="G457" s="86">
        <v>27000</v>
      </c>
      <c r="H457" s="86">
        <v>0</v>
      </c>
      <c r="I457" s="86">
        <v>0</v>
      </c>
      <c r="J457" s="86">
        <v>0</v>
      </c>
      <c r="K457" s="97">
        <v>0</v>
      </c>
      <c r="L457" s="86">
        <v>0</v>
      </c>
    </row>
    <row r="458" spans="1:12" s="89" customFormat="1" ht="13.8" x14ac:dyDescent="0.2">
      <c r="A458" s="37" t="s">
        <v>69</v>
      </c>
      <c r="B458" s="16" t="s">
        <v>69</v>
      </c>
      <c r="C458" s="16" t="s">
        <v>1769</v>
      </c>
      <c r="D458" s="16" t="s">
        <v>1770</v>
      </c>
      <c r="E458" s="86">
        <v>0</v>
      </c>
      <c r="F458" s="86">
        <v>107251.13</v>
      </c>
      <c r="G458" s="86">
        <v>107251.13</v>
      </c>
      <c r="H458" s="86">
        <v>107251.13</v>
      </c>
      <c r="I458" s="86">
        <v>107251.13</v>
      </c>
      <c r="J458" s="86">
        <v>107251.13</v>
      </c>
      <c r="K458" s="97">
        <v>100</v>
      </c>
      <c r="L458" s="86">
        <v>0</v>
      </c>
    </row>
    <row r="459" spans="1:12" s="89" customFormat="1" ht="13.8" x14ac:dyDescent="0.2">
      <c r="A459" s="37" t="s">
        <v>69</v>
      </c>
      <c r="B459" s="16" t="s">
        <v>69</v>
      </c>
      <c r="C459" s="16" t="s">
        <v>1771</v>
      </c>
      <c r="D459" s="16" t="s">
        <v>1772</v>
      </c>
      <c r="E459" s="86">
        <v>1500000</v>
      </c>
      <c r="F459" s="86">
        <v>-1500000</v>
      </c>
      <c r="G459" s="86">
        <v>0</v>
      </c>
      <c r="H459" s="86">
        <v>0</v>
      </c>
      <c r="I459" s="86">
        <v>0</v>
      </c>
      <c r="J459" s="86">
        <v>0</v>
      </c>
      <c r="K459" s="97">
        <v>0</v>
      </c>
      <c r="L459" s="86">
        <v>0</v>
      </c>
    </row>
    <row r="460" spans="1:12" s="89" customFormat="1" ht="13.8" x14ac:dyDescent="0.2">
      <c r="A460" s="37" t="s">
        <v>69</v>
      </c>
      <c r="B460" s="16" t="s">
        <v>69</v>
      </c>
      <c r="C460" s="16" t="s">
        <v>1773</v>
      </c>
      <c r="D460" s="16" t="s">
        <v>1774</v>
      </c>
      <c r="E460" s="86">
        <v>1500000</v>
      </c>
      <c r="F460" s="86">
        <v>-1500000</v>
      </c>
      <c r="G460" s="86">
        <v>0</v>
      </c>
      <c r="H460" s="86">
        <v>0</v>
      </c>
      <c r="I460" s="86">
        <v>0</v>
      </c>
      <c r="J460" s="86">
        <v>0</v>
      </c>
      <c r="K460" s="97">
        <v>0</v>
      </c>
      <c r="L460" s="86">
        <v>0</v>
      </c>
    </row>
    <row r="461" spans="1:12" s="89" customFormat="1" ht="13.8" x14ac:dyDescent="0.2">
      <c r="A461" s="37" t="s">
        <v>69</v>
      </c>
      <c r="B461" s="16" t="s">
        <v>69</v>
      </c>
      <c r="C461" s="16" t="s">
        <v>1775</v>
      </c>
      <c r="D461" s="16" t="s">
        <v>1776</v>
      </c>
      <c r="E461" s="86">
        <v>0</v>
      </c>
      <c r="F461" s="86">
        <v>20657.060000000001</v>
      </c>
      <c r="G461" s="86">
        <v>20657.060000000001</v>
      </c>
      <c r="H461" s="86">
        <v>19412.88</v>
      </c>
      <c r="I461" s="86">
        <v>19412.88</v>
      </c>
      <c r="J461" s="86">
        <v>19412.88</v>
      </c>
      <c r="K461" s="97">
        <v>93.976974458127103</v>
      </c>
      <c r="L461" s="86">
        <v>19412.88</v>
      </c>
    </row>
    <row r="462" spans="1:12" s="89" customFormat="1" ht="13.8" x14ac:dyDescent="0.2">
      <c r="A462" s="37" t="s">
        <v>69</v>
      </c>
      <c r="B462" s="16" t="s">
        <v>69</v>
      </c>
      <c r="C462" s="16" t="s">
        <v>1777</v>
      </c>
      <c r="D462" s="16" t="s">
        <v>1778</v>
      </c>
      <c r="E462" s="86">
        <v>2707500</v>
      </c>
      <c r="F462" s="86">
        <v>0</v>
      </c>
      <c r="G462" s="86">
        <v>2707500</v>
      </c>
      <c r="H462" s="86">
        <v>2707500</v>
      </c>
      <c r="I462" s="86">
        <v>2707500</v>
      </c>
      <c r="J462" s="86">
        <v>0</v>
      </c>
      <c r="K462" s="97">
        <v>0</v>
      </c>
      <c r="L462" s="86">
        <v>0</v>
      </c>
    </row>
    <row r="463" spans="1:12" s="89" customFormat="1" ht="13.8" x14ac:dyDescent="0.2">
      <c r="A463" s="37" t="s">
        <v>69</v>
      </c>
      <c r="B463" s="16" t="s">
        <v>69</v>
      </c>
      <c r="C463" s="16" t="s">
        <v>1779</v>
      </c>
      <c r="D463" s="16" t="s">
        <v>1780</v>
      </c>
      <c r="E463" s="86">
        <v>4044015.17</v>
      </c>
      <c r="F463" s="86">
        <v>422877.89</v>
      </c>
      <c r="G463" s="86">
        <v>4466893.0599999996</v>
      </c>
      <c r="H463" s="86">
        <v>3489638.91</v>
      </c>
      <c r="I463" s="86">
        <v>3489638.91</v>
      </c>
      <c r="J463" s="86">
        <v>165130.16</v>
      </c>
      <c r="K463" s="97">
        <v>3.69675651021742</v>
      </c>
      <c r="L463" s="86">
        <v>65500.36</v>
      </c>
    </row>
    <row r="464" spans="1:12" s="89" customFormat="1" ht="13.8" x14ac:dyDescent="0.2">
      <c r="A464" s="37" t="s">
        <v>69</v>
      </c>
      <c r="B464" s="16" t="s">
        <v>69</v>
      </c>
      <c r="C464" s="16" t="s">
        <v>1781</v>
      </c>
      <c r="D464" s="16" t="s">
        <v>1782</v>
      </c>
      <c r="E464" s="86">
        <v>5000000</v>
      </c>
      <c r="F464" s="86">
        <v>-5000000</v>
      </c>
      <c r="G464" s="86">
        <v>0</v>
      </c>
      <c r="H464" s="86">
        <v>0</v>
      </c>
      <c r="I464" s="86">
        <v>0</v>
      </c>
      <c r="J464" s="86">
        <v>0</v>
      </c>
      <c r="K464" s="97">
        <v>0</v>
      </c>
      <c r="L464" s="86">
        <v>0</v>
      </c>
    </row>
    <row r="465" spans="1:12" s="89" customFormat="1" ht="13.8" x14ac:dyDescent="0.2">
      <c r="A465" s="37" t="s">
        <v>69</v>
      </c>
      <c r="B465" s="16" t="s">
        <v>69</v>
      </c>
      <c r="C465" s="16" t="s">
        <v>1783</v>
      </c>
      <c r="D465" s="16" t="s">
        <v>1784</v>
      </c>
      <c r="E465" s="86">
        <v>900000</v>
      </c>
      <c r="F465" s="86">
        <v>0</v>
      </c>
      <c r="G465" s="86">
        <v>900000</v>
      </c>
      <c r="H465" s="86">
        <v>0</v>
      </c>
      <c r="I465" s="86">
        <v>0</v>
      </c>
      <c r="J465" s="86">
        <v>0</v>
      </c>
      <c r="K465" s="97">
        <v>0</v>
      </c>
      <c r="L465" s="86">
        <v>0</v>
      </c>
    </row>
    <row r="466" spans="1:12" s="89" customFormat="1" ht="13.8" x14ac:dyDescent="0.2">
      <c r="A466" s="37" t="s">
        <v>69</v>
      </c>
      <c r="B466" s="16" t="s">
        <v>69</v>
      </c>
      <c r="C466" s="16" t="s">
        <v>1785</v>
      </c>
      <c r="D466" s="16" t="s">
        <v>1786</v>
      </c>
      <c r="E466" s="86">
        <v>0</v>
      </c>
      <c r="F466" s="86">
        <v>1471368.05</v>
      </c>
      <c r="G466" s="86">
        <v>1471368.05</v>
      </c>
      <c r="H466" s="86">
        <v>0</v>
      </c>
      <c r="I466" s="86">
        <v>0</v>
      </c>
      <c r="J466" s="86">
        <v>0</v>
      </c>
      <c r="K466" s="97">
        <v>0</v>
      </c>
      <c r="L466" s="86">
        <v>0</v>
      </c>
    </row>
    <row r="467" spans="1:12" s="89" customFormat="1" ht="13.8" x14ac:dyDescent="0.2">
      <c r="A467" s="37" t="s">
        <v>69</v>
      </c>
      <c r="B467" s="16" t="s">
        <v>69</v>
      </c>
      <c r="C467" s="16" t="s">
        <v>1787</v>
      </c>
      <c r="D467" s="16" t="s">
        <v>1788</v>
      </c>
      <c r="E467" s="86">
        <v>0</v>
      </c>
      <c r="F467" s="86">
        <v>1503000</v>
      </c>
      <c r="G467" s="86">
        <v>1503000</v>
      </c>
      <c r="H467" s="86">
        <v>2999.99</v>
      </c>
      <c r="I467" s="86">
        <v>2999.99</v>
      </c>
      <c r="J467" s="86">
        <v>2999.99</v>
      </c>
      <c r="K467" s="97">
        <v>0.19960013306720001</v>
      </c>
      <c r="L467" s="86">
        <v>2999.99</v>
      </c>
    </row>
    <row r="468" spans="1:12" s="89" customFormat="1" ht="13.8" x14ac:dyDescent="0.2">
      <c r="A468" s="37" t="s">
        <v>69</v>
      </c>
      <c r="B468" s="16" t="s">
        <v>69</v>
      </c>
      <c r="C468" s="16" t="s">
        <v>1789</v>
      </c>
      <c r="D468" s="16" t="s">
        <v>1790</v>
      </c>
      <c r="E468" s="86">
        <v>0</v>
      </c>
      <c r="F468" s="86">
        <v>5000000</v>
      </c>
      <c r="G468" s="86">
        <v>5000000</v>
      </c>
      <c r="H468" s="86">
        <v>49339.19</v>
      </c>
      <c r="I468" s="86">
        <v>49339.19</v>
      </c>
      <c r="J468" s="86">
        <v>17461.59</v>
      </c>
      <c r="K468" s="97">
        <v>0.34923179999999998</v>
      </c>
      <c r="L468" s="86">
        <v>17461.59</v>
      </c>
    </row>
    <row r="469" spans="1:12" s="89" customFormat="1" ht="13.8" x14ac:dyDescent="0.2">
      <c r="A469" s="37" t="s">
        <v>69</v>
      </c>
      <c r="B469" s="16" t="s">
        <v>69</v>
      </c>
      <c r="C469" s="16" t="s">
        <v>1791</v>
      </c>
      <c r="D469" s="16" t="s">
        <v>1792</v>
      </c>
      <c r="E469" s="86">
        <v>0</v>
      </c>
      <c r="F469" s="86">
        <v>99207.34</v>
      </c>
      <c r="G469" s="86">
        <v>99207.34</v>
      </c>
      <c r="H469" s="86">
        <v>0</v>
      </c>
      <c r="I469" s="86">
        <v>0</v>
      </c>
      <c r="J469" s="86">
        <v>0</v>
      </c>
      <c r="K469" s="97">
        <v>0</v>
      </c>
      <c r="L469" s="86">
        <v>0</v>
      </c>
    </row>
    <row r="470" spans="1:12" s="89" customFormat="1" ht="13.8" x14ac:dyDescent="0.2">
      <c r="A470" s="37" t="s">
        <v>69</v>
      </c>
      <c r="B470" s="16" t="s">
        <v>69</v>
      </c>
      <c r="C470" s="27" t="s">
        <v>124</v>
      </c>
      <c r="D470" s="27" t="s">
        <v>69</v>
      </c>
      <c r="E470" s="106">
        <v>67628331.530000001</v>
      </c>
      <c r="F470" s="106">
        <v>91484.77</v>
      </c>
      <c r="G470" s="106">
        <v>67719816.299999997</v>
      </c>
      <c r="H470" s="106">
        <v>54534118.950000003</v>
      </c>
      <c r="I470" s="106">
        <v>54534118.950000003</v>
      </c>
      <c r="J470" s="106">
        <v>2068413.4</v>
      </c>
      <c r="K470" s="101">
        <v>3.0543694785539501</v>
      </c>
      <c r="L470" s="106">
        <v>1604320.63</v>
      </c>
    </row>
    <row r="471" spans="1:12" s="89" customFormat="1" ht="13.8" x14ac:dyDescent="0.2">
      <c r="A471" s="37" t="s">
        <v>462</v>
      </c>
      <c r="B471" s="16" t="s">
        <v>463</v>
      </c>
      <c r="C471" s="16" t="s">
        <v>1793</v>
      </c>
      <c r="D471" s="16" t="s">
        <v>1794</v>
      </c>
      <c r="E471" s="86">
        <v>200000</v>
      </c>
      <c r="F471" s="86">
        <v>436528.44</v>
      </c>
      <c r="G471" s="86">
        <v>636528.43999999994</v>
      </c>
      <c r="H471" s="86">
        <v>201800.44</v>
      </c>
      <c r="I471" s="86">
        <v>2528.9</v>
      </c>
      <c r="J471" s="86">
        <v>2528.9</v>
      </c>
      <c r="K471" s="97">
        <v>0.39729568092826001</v>
      </c>
      <c r="L471" s="86">
        <v>2528.9</v>
      </c>
    </row>
    <row r="472" spans="1:12" s="89" customFormat="1" ht="13.8" x14ac:dyDescent="0.2">
      <c r="A472" s="37" t="s">
        <v>69</v>
      </c>
      <c r="B472" s="16" t="s">
        <v>69</v>
      </c>
      <c r="C472" s="16" t="s">
        <v>1795</v>
      </c>
      <c r="D472" s="16" t="s">
        <v>1796</v>
      </c>
      <c r="E472" s="86">
        <v>350000</v>
      </c>
      <c r="F472" s="86">
        <v>678573.71</v>
      </c>
      <c r="G472" s="86">
        <v>1028573.71</v>
      </c>
      <c r="H472" s="86">
        <v>7000</v>
      </c>
      <c r="I472" s="86">
        <v>7000</v>
      </c>
      <c r="J472" s="86">
        <v>7000</v>
      </c>
      <c r="K472" s="97">
        <v>0.68055404604887004</v>
      </c>
      <c r="L472" s="86">
        <v>7000</v>
      </c>
    </row>
    <row r="473" spans="1:12" s="89" customFormat="1" ht="13.8" x14ac:dyDescent="0.2">
      <c r="A473" s="37" t="s">
        <v>69</v>
      </c>
      <c r="B473" s="16" t="s">
        <v>69</v>
      </c>
      <c r="C473" s="16" t="s">
        <v>1797</v>
      </c>
      <c r="D473" s="16" t="s">
        <v>1798</v>
      </c>
      <c r="E473" s="86">
        <v>200000</v>
      </c>
      <c r="F473" s="86">
        <v>11351518.310000001</v>
      </c>
      <c r="G473" s="86">
        <v>11551518.310000001</v>
      </c>
      <c r="H473" s="86">
        <v>65311.44</v>
      </c>
      <c r="I473" s="86">
        <v>65311.44</v>
      </c>
      <c r="J473" s="86">
        <v>13225.78</v>
      </c>
      <c r="K473" s="97">
        <v>0.11449386691056</v>
      </c>
      <c r="L473" s="86">
        <v>13225.78</v>
      </c>
    </row>
    <row r="474" spans="1:12" s="89" customFormat="1" ht="13.8" x14ac:dyDescent="0.2">
      <c r="A474" s="37" t="s">
        <v>69</v>
      </c>
      <c r="B474" s="16" t="s">
        <v>69</v>
      </c>
      <c r="C474" s="16" t="s">
        <v>1799</v>
      </c>
      <c r="D474" s="16" t="s">
        <v>1800</v>
      </c>
      <c r="E474" s="86">
        <v>100000</v>
      </c>
      <c r="F474" s="86">
        <v>208464.62</v>
      </c>
      <c r="G474" s="86">
        <v>308464.62</v>
      </c>
      <c r="H474" s="86">
        <v>43099.26</v>
      </c>
      <c r="I474" s="86">
        <v>43099.26</v>
      </c>
      <c r="J474" s="86">
        <v>43099.26</v>
      </c>
      <c r="K474" s="97">
        <v>13.9721890957867</v>
      </c>
      <c r="L474" s="86">
        <v>42823.72</v>
      </c>
    </row>
    <row r="475" spans="1:12" s="89" customFormat="1" ht="13.8" x14ac:dyDescent="0.2">
      <c r="A475" s="37" t="s">
        <v>69</v>
      </c>
      <c r="B475" s="16" t="s">
        <v>69</v>
      </c>
      <c r="C475" s="16" t="s">
        <v>1801</v>
      </c>
      <c r="D475" s="16" t="s">
        <v>1802</v>
      </c>
      <c r="E475" s="86">
        <v>50000</v>
      </c>
      <c r="F475" s="86">
        <v>439123.92</v>
      </c>
      <c r="G475" s="86">
        <v>489123.92</v>
      </c>
      <c r="H475" s="86">
        <v>281692.65000000002</v>
      </c>
      <c r="I475" s="86">
        <v>131793.62</v>
      </c>
      <c r="J475" s="86">
        <v>75267.89</v>
      </c>
      <c r="K475" s="97">
        <v>15.3883069141252</v>
      </c>
      <c r="L475" s="86">
        <v>47513.39</v>
      </c>
    </row>
    <row r="476" spans="1:12" s="89" customFormat="1" ht="13.8" x14ac:dyDescent="0.2">
      <c r="A476" s="37" t="s">
        <v>69</v>
      </c>
      <c r="B476" s="16" t="s">
        <v>69</v>
      </c>
      <c r="C476" s="16" t="s">
        <v>1803</v>
      </c>
      <c r="D476" s="16" t="s">
        <v>1804</v>
      </c>
      <c r="E476" s="86">
        <v>50000</v>
      </c>
      <c r="F476" s="86">
        <v>22315.5</v>
      </c>
      <c r="G476" s="86">
        <v>72315.5</v>
      </c>
      <c r="H476" s="86">
        <v>27380.36</v>
      </c>
      <c r="I476" s="86">
        <v>4471.3900000000003</v>
      </c>
      <c r="J476" s="86">
        <v>4471.3900000000003</v>
      </c>
      <c r="K476" s="97">
        <v>6.1831695832843598</v>
      </c>
      <c r="L476" s="86">
        <v>4471.3900000000003</v>
      </c>
    </row>
    <row r="477" spans="1:12" s="89" customFormat="1" ht="13.8" x14ac:dyDescent="0.2">
      <c r="A477" s="37" t="s">
        <v>69</v>
      </c>
      <c r="B477" s="16" t="s">
        <v>69</v>
      </c>
      <c r="C477" s="16" t="s">
        <v>1805</v>
      </c>
      <c r="D477" s="16" t="s">
        <v>1796</v>
      </c>
      <c r="E477" s="86">
        <v>0</v>
      </c>
      <c r="F477" s="86">
        <v>62119</v>
      </c>
      <c r="G477" s="86">
        <v>62119</v>
      </c>
      <c r="H477" s="86">
        <v>0</v>
      </c>
      <c r="I477" s="86">
        <v>0</v>
      </c>
      <c r="J477" s="86">
        <v>0</v>
      </c>
      <c r="K477" s="97">
        <v>0</v>
      </c>
      <c r="L477" s="86">
        <v>0</v>
      </c>
    </row>
    <row r="478" spans="1:12" s="89" customFormat="1" ht="13.8" x14ac:dyDescent="0.2">
      <c r="A478" s="37" t="s">
        <v>69</v>
      </c>
      <c r="B478" s="16" t="s">
        <v>69</v>
      </c>
      <c r="C478" s="16" t="s">
        <v>1806</v>
      </c>
      <c r="D478" s="16" t="s">
        <v>1798</v>
      </c>
      <c r="E478" s="86">
        <v>0</v>
      </c>
      <c r="F478" s="86">
        <v>258897.86</v>
      </c>
      <c r="G478" s="86">
        <v>258897.86</v>
      </c>
      <c r="H478" s="86">
        <v>60700.29</v>
      </c>
      <c r="I478" s="86">
        <v>60700.29</v>
      </c>
      <c r="J478" s="86">
        <v>60700.29</v>
      </c>
      <c r="K478" s="97">
        <v>23.4456515013295</v>
      </c>
      <c r="L478" s="86">
        <v>60700.29</v>
      </c>
    </row>
    <row r="479" spans="1:12" s="89" customFormat="1" ht="13.8" x14ac:dyDescent="0.2">
      <c r="A479" s="37" t="s">
        <v>69</v>
      </c>
      <c r="B479" s="16" t="s">
        <v>69</v>
      </c>
      <c r="C479" s="16" t="s">
        <v>1807</v>
      </c>
      <c r="D479" s="16" t="s">
        <v>1802</v>
      </c>
      <c r="E479" s="86">
        <v>0</v>
      </c>
      <c r="F479" s="86">
        <v>95116.19</v>
      </c>
      <c r="G479" s="86">
        <v>95116.19</v>
      </c>
      <c r="H479" s="86">
        <v>12350.33</v>
      </c>
      <c r="I479" s="86">
        <v>12350.33</v>
      </c>
      <c r="J479" s="86">
        <v>12350.33</v>
      </c>
      <c r="K479" s="97">
        <v>12.9844666822757</v>
      </c>
      <c r="L479" s="86">
        <v>3196.02</v>
      </c>
    </row>
    <row r="480" spans="1:12" s="89" customFormat="1" ht="13.8" x14ac:dyDescent="0.2">
      <c r="A480" s="37" t="s">
        <v>69</v>
      </c>
      <c r="B480" s="16" t="s">
        <v>69</v>
      </c>
      <c r="C480" s="16" t="s">
        <v>1808</v>
      </c>
      <c r="D480" s="16" t="s">
        <v>1809</v>
      </c>
      <c r="E480" s="86">
        <v>0</v>
      </c>
      <c r="F480" s="86">
        <v>343</v>
      </c>
      <c r="G480" s="86">
        <v>343</v>
      </c>
      <c r="H480" s="86">
        <v>337</v>
      </c>
      <c r="I480" s="86">
        <v>337</v>
      </c>
      <c r="J480" s="86">
        <v>337</v>
      </c>
      <c r="K480" s="97">
        <v>98.250728862973801</v>
      </c>
      <c r="L480" s="86">
        <v>0</v>
      </c>
    </row>
    <row r="481" spans="1:12" s="89" customFormat="1" ht="13.8" x14ac:dyDescent="0.2">
      <c r="A481" s="37" t="s">
        <v>69</v>
      </c>
      <c r="B481" s="16" t="s">
        <v>69</v>
      </c>
      <c r="C481" s="16" t="s">
        <v>1810</v>
      </c>
      <c r="D481" s="16" t="s">
        <v>1798</v>
      </c>
      <c r="E481" s="86">
        <v>0</v>
      </c>
      <c r="F481" s="86">
        <v>109368.04</v>
      </c>
      <c r="G481" s="86">
        <v>109368.04</v>
      </c>
      <c r="H481" s="86">
        <v>9825.2000000000007</v>
      </c>
      <c r="I481" s="86">
        <v>9825.2000000000007</v>
      </c>
      <c r="J481" s="86">
        <v>0</v>
      </c>
      <c r="K481" s="97">
        <v>0</v>
      </c>
      <c r="L481" s="86">
        <v>0</v>
      </c>
    </row>
    <row r="482" spans="1:12" s="89" customFormat="1" ht="13.8" x14ac:dyDescent="0.2">
      <c r="A482" s="37" t="s">
        <v>69</v>
      </c>
      <c r="B482" s="16" t="s">
        <v>69</v>
      </c>
      <c r="C482" s="16" t="s">
        <v>1811</v>
      </c>
      <c r="D482" s="16" t="s">
        <v>1804</v>
      </c>
      <c r="E482" s="86">
        <v>0</v>
      </c>
      <c r="F482" s="86">
        <v>118912.71</v>
      </c>
      <c r="G482" s="86">
        <v>118912.71</v>
      </c>
      <c r="H482" s="86">
        <v>98338.79</v>
      </c>
      <c r="I482" s="86">
        <v>98338.79</v>
      </c>
      <c r="J482" s="86">
        <v>6748.86</v>
      </c>
      <c r="K482" s="97">
        <v>5.6754740515122402</v>
      </c>
      <c r="L482" s="86">
        <v>6748.86</v>
      </c>
    </row>
    <row r="483" spans="1:12" s="89" customFormat="1" ht="13.8" x14ac:dyDescent="0.2">
      <c r="A483" s="37" t="s">
        <v>69</v>
      </c>
      <c r="B483" s="16" t="s">
        <v>69</v>
      </c>
      <c r="C483" s="16" t="s">
        <v>1812</v>
      </c>
      <c r="D483" s="16" t="s">
        <v>1794</v>
      </c>
      <c r="E483" s="86">
        <v>0</v>
      </c>
      <c r="F483" s="86">
        <v>92531.79</v>
      </c>
      <c r="G483" s="86">
        <v>92531.79</v>
      </c>
      <c r="H483" s="86">
        <v>0</v>
      </c>
      <c r="I483" s="86">
        <v>0</v>
      </c>
      <c r="J483" s="86">
        <v>0</v>
      </c>
      <c r="K483" s="97">
        <v>0</v>
      </c>
      <c r="L483" s="86">
        <v>0</v>
      </c>
    </row>
    <row r="484" spans="1:12" s="89" customFormat="1" ht="13.8" x14ac:dyDescent="0.2">
      <c r="A484" s="37" t="s">
        <v>69</v>
      </c>
      <c r="B484" s="16" t="s">
        <v>69</v>
      </c>
      <c r="C484" s="16" t="s">
        <v>1813</v>
      </c>
      <c r="D484" s="16" t="s">
        <v>1798</v>
      </c>
      <c r="E484" s="86">
        <v>350000</v>
      </c>
      <c r="F484" s="86">
        <v>-265505.64</v>
      </c>
      <c r="G484" s="86">
        <v>84494.36</v>
      </c>
      <c r="H484" s="86">
        <v>4713.3</v>
      </c>
      <c r="I484" s="86">
        <v>4713.3</v>
      </c>
      <c r="J484" s="86">
        <v>4713.3</v>
      </c>
      <c r="K484" s="97">
        <v>5.5782421453928999</v>
      </c>
      <c r="L484" s="86">
        <v>4713.3</v>
      </c>
    </row>
    <row r="485" spans="1:12" s="89" customFormat="1" ht="13.8" x14ac:dyDescent="0.2">
      <c r="A485" s="37" t="s">
        <v>69</v>
      </c>
      <c r="B485" s="16" t="s">
        <v>69</v>
      </c>
      <c r="C485" s="16" t="s">
        <v>1814</v>
      </c>
      <c r="D485" s="16" t="s">
        <v>1815</v>
      </c>
      <c r="E485" s="86">
        <v>50000</v>
      </c>
      <c r="F485" s="86">
        <v>-21044.66</v>
      </c>
      <c r="G485" s="86">
        <v>28955.34</v>
      </c>
      <c r="H485" s="86">
        <v>484.38</v>
      </c>
      <c r="I485" s="86">
        <v>484.38</v>
      </c>
      <c r="J485" s="86">
        <v>484.38</v>
      </c>
      <c r="K485" s="97">
        <v>1.6728520542324801</v>
      </c>
      <c r="L485" s="86">
        <v>484.38</v>
      </c>
    </row>
    <row r="486" spans="1:12" s="89" customFormat="1" ht="13.8" x14ac:dyDescent="0.2">
      <c r="A486" s="37" t="s">
        <v>69</v>
      </c>
      <c r="B486" s="16" t="s">
        <v>69</v>
      </c>
      <c r="C486" s="16" t="s">
        <v>1816</v>
      </c>
      <c r="D486" s="16" t="s">
        <v>1817</v>
      </c>
      <c r="E486" s="86">
        <v>50000</v>
      </c>
      <c r="F486" s="86">
        <v>51661.58</v>
      </c>
      <c r="G486" s="86">
        <v>101661.58</v>
      </c>
      <c r="H486" s="86">
        <v>0</v>
      </c>
      <c r="I486" s="86">
        <v>0</v>
      </c>
      <c r="J486" s="86">
        <v>0</v>
      </c>
      <c r="K486" s="97">
        <v>0</v>
      </c>
      <c r="L486" s="86">
        <v>0</v>
      </c>
    </row>
    <row r="487" spans="1:12" s="89" customFormat="1" ht="13.8" x14ac:dyDescent="0.2">
      <c r="A487" s="37" t="s">
        <v>69</v>
      </c>
      <c r="B487" s="16" t="s">
        <v>69</v>
      </c>
      <c r="C487" s="16" t="s">
        <v>1818</v>
      </c>
      <c r="D487" s="16" t="s">
        <v>1809</v>
      </c>
      <c r="E487" s="86">
        <v>50000</v>
      </c>
      <c r="F487" s="86">
        <v>150069.22</v>
      </c>
      <c r="G487" s="86">
        <v>200069.22</v>
      </c>
      <c r="H487" s="86">
        <v>33774.879999999997</v>
      </c>
      <c r="I487" s="86">
        <v>33774.879999999997</v>
      </c>
      <c r="J487" s="86">
        <v>33774.879999999997</v>
      </c>
      <c r="K487" s="97">
        <v>16.881597279181701</v>
      </c>
      <c r="L487" s="86">
        <v>32741.35</v>
      </c>
    </row>
    <row r="488" spans="1:12" s="89" customFormat="1" ht="13.8" x14ac:dyDescent="0.2">
      <c r="A488" s="37" t="s">
        <v>69</v>
      </c>
      <c r="B488" s="16" t="s">
        <v>69</v>
      </c>
      <c r="C488" s="16" t="s">
        <v>1819</v>
      </c>
      <c r="D488" s="16" t="s">
        <v>2072</v>
      </c>
      <c r="E488" s="86">
        <v>0</v>
      </c>
      <c r="F488" s="86">
        <v>4277.46</v>
      </c>
      <c r="G488" s="86">
        <v>4277.46</v>
      </c>
      <c r="H488" s="86">
        <v>4277.46</v>
      </c>
      <c r="I488" s="86">
        <v>4277.46</v>
      </c>
      <c r="J488" s="86">
        <v>4277.46</v>
      </c>
      <c r="K488" s="97">
        <v>100</v>
      </c>
      <c r="L488" s="86">
        <v>4277.46</v>
      </c>
    </row>
    <row r="489" spans="1:12" s="89" customFormat="1" ht="13.8" x14ac:dyDescent="0.2">
      <c r="A489" s="37" t="s">
        <v>69</v>
      </c>
      <c r="B489" s="16" t="s">
        <v>69</v>
      </c>
      <c r="C489" s="16" t="s">
        <v>1820</v>
      </c>
      <c r="D489" s="16" t="s">
        <v>1821</v>
      </c>
      <c r="E489" s="86">
        <v>850000</v>
      </c>
      <c r="F489" s="86">
        <v>366093.21</v>
      </c>
      <c r="G489" s="86">
        <v>1216093.21</v>
      </c>
      <c r="H489" s="86">
        <v>423844.88</v>
      </c>
      <c r="I489" s="86">
        <v>423844.88</v>
      </c>
      <c r="J489" s="86">
        <v>170795.28</v>
      </c>
      <c r="K489" s="97">
        <v>14.0445879144412</v>
      </c>
      <c r="L489" s="86">
        <v>170795.28</v>
      </c>
    </row>
    <row r="490" spans="1:12" s="89" customFormat="1" ht="13.8" x14ac:dyDescent="0.2">
      <c r="A490" s="37" t="s">
        <v>69</v>
      </c>
      <c r="B490" s="16" t="s">
        <v>69</v>
      </c>
      <c r="C490" s="27" t="s">
        <v>124</v>
      </c>
      <c r="D490" s="27" t="s">
        <v>69</v>
      </c>
      <c r="E490" s="106">
        <v>2300000</v>
      </c>
      <c r="F490" s="106">
        <v>14159364.26</v>
      </c>
      <c r="G490" s="106">
        <v>16459364.26</v>
      </c>
      <c r="H490" s="106">
        <v>1274930.6599999999</v>
      </c>
      <c r="I490" s="106">
        <v>902851.12</v>
      </c>
      <c r="J490" s="106">
        <v>439775</v>
      </c>
      <c r="K490" s="101">
        <v>2.6718832699313499</v>
      </c>
      <c r="L490" s="106">
        <v>401220.12</v>
      </c>
    </row>
    <row r="491" spans="1:12" s="89" customFormat="1" ht="13.8" x14ac:dyDescent="0.2">
      <c r="A491" s="37" t="s">
        <v>464</v>
      </c>
      <c r="B491" s="16" t="s">
        <v>465</v>
      </c>
      <c r="C491" s="16" t="s">
        <v>1822</v>
      </c>
      <c r="D491" s="16" t="s">
        <v>1823</v>
      </c>
      <c r="E491" s="86">
        <v>63000</v>
      </c>
      <c r="F491" s="86">
        <v>0</v>
      </c>
      <c r="G491" s="86">
        <v>63000</v>
      </c>
      <c r="H491" s="86">
        <v>15526.71</v>
      </c>
      <c r="I491" s="86">
        <v>15526.71</v>
      </c>
      <c r="J491" s="86">
        <v>15526.71</v>
      </c>
      <c r="K491" s="97">
        <v>24.645571428571401</v>
      </c>
      <c r="L491" s="86">
        <v>11658.7</v>
      </c>
    </row>
    <row r="492" spans="1:12" s="89" customFormat="1" ht="13.8" x14ac:dyDescent="0.2">
      <c r="A492" s="37" t="s">
        <v>69</v>
      </c>
      <c r="B492" s="16" t="s">
        <v>69</v>
      </c>
      <c r="C492" s="27" t="s">
        <v>124</v>
      </c>
      <c r="D492" s="27" t="s">
        <v>69</v>
      </c>
      <c r="E492" s="106">
        <v>63000</v>
      </c>
      <c r="F492" s="106">
        <v>0</v>
      </c>
      <c r="G492" s="106">
        <v>63000</v>
      </c>
      <c r="H492" s="106">
        <v>15526.71</v>
      </c>
      <c r="I492" s="106">
        <v>15526.71</v>
      </c>
      <c r="J492" s="106">
        <v>15526.71</v>
      </c>
      <c r="K492" s="101">
        <v>24.645571428571401</v>
      </c>
      <c r="L492" s="106">
        <v>11658.7</v>
      </c>
    </row>
    <row r="493" spans="1:12" s="89" customFormat="1" ht="13.8" x14ac:dyDescent="0.2">
      <c r="A493" s="37" t="s">
        <v>466</v>
      </c>
      <c r="B493" s="16" t="s">
        <v>467</v>
      </c>
      <c r="C493" s="16" t="s">
        <v>1824</v>
      </c>
      <c r="D493" s="16" t="s">
        <v>1825</v>
      </c>
      <c r="E493" s="86">
        <v>375000</v>
      </c>
      <c r="F493" s="86">
        <v>246942.52</v>
      </c>
      <c r="G493" s="86">
        <v>621942.52</v>
      </c>
      <c r="H493" s="86">
        <v>601721.56000000006</v>
      </c>
      <c r="I493" s="86">
        <v>163135.57999999999</v>
      </c>
      <c r="J493" s="86">
        <v>49125.08</v>
      </c>
      <c r="K493" s="97">
        <v>7.8986527565280502</v>
      </c>
      <c r="L493" s="86">
        <v>49125.08</v>
      </c>
    </row>
    <row r="494" spans="1:12" s="89" customFormat="1" ht="13.8" x14ac:dyDescent="0.2">
      <c r="A494" s="37" t="s">
        <v>69</v>
      </c>
      <c r="B494" s="16" t="s">
        <v>69</v>
      </c>
      <c r="C494" s="16" t="s">
        <v>1826</v>
      </c>
      <c r="D494" s="16" t="s">
        <v>1827</v>
      </c>
      <c r="E494" s="86">
        <v>50000</v>
      </c>
      <c r="F494" s="86">
        <v>0</v>
      </c>
      <c r="G494" s="86">
        <v>50000</v>
      </c>
      <c r="H494" s="86">
        <v>0</v>
      </c>
      <c r="I494" s="86">
        <v>0</v>
      </c>
      <c r="J494" s="86">
        <v>0</v>
      </c>
      <c r="K494" s="97">
        <v>0</v>
      </c>
      <c r="L494" s="86">
        <v>0</v>
      </c>
    </row>
    <row r="495" spans="1:12" s="89" customFormat="1" ht="13.8" x14ac:dyDescent="0.2">
      <c r="A495" s="37" t="s">
        <v>69</v>
      </c>
      <c r="B495" s="16" t="s">
        <v>69</v>
      </c>
      <c r="C495" s="27" t="s">
        <v>124</v>
      </c>
      <c r="D495" s="27" t="s">
        <v>69</v>
      </c>
      <c r="E495" s="106">
        <v>425000</v>
      </c>
      <c r="F495" s="106">
        <v>246942.52</v>
      </c>
      <c r="G495" s="106">
        <v>671942.52</v>
      </c>
      <c r="H495" s="106">
        <v>601721.56000000006</v>
      </c>
      <c r="I495" s="106">
        <v>163135.57999999999</v>
      </c>
      <c r="J495" s="106">
        <v>49125.08</v>
      </c>
      <c r="K495" s="101">
        <v>7.3109051053950296</v>
      </c>
      <c r="L495" s="106">
        <v>49125.08</v>
      </c>
    </row>
    <row r="496" spans="1:12" s="89" customFormat="1" ht="13.8" x14ac:dyDescent="0.2">
      <c r="A496" s="37" t="s">
        <v>468</v>
      </c>
      <c r="B496" s="16" t="s">
        <v>469</v>
      </c>
      <c r="C496" s="16" t="s">
        <v>1828</v>
      </c>
      <c r="D496" s="16" t="s">
        <v>2073</v>
      </c>
      <c r="E496" s="86">
        <v>0</v>
      </c>
      <c r="F496" s="86">
        <v>1698201</v>
      </c>
      <c r="G496" s="86">
        <v>1698201</v>
      </c>
      <c r="H496" s="86">
        <v>5412390.96</v>
      </c>
      <c r="I496" s="86">
        <v>5091290.93</v>
      </c>
      <c r="J496" s="86">
        <v>2115102.7599999998</v>
      </c>
      <c r="K496" s="97">
        <v>124.549612207271</v>
      </c>
      <c r="L496" s="86">
        <v>1812294.23</v>
      </c>
    </row>
    <row r="497" spans="1:12" s="89" customFormat="1" ht="13.8" x14ac:dyDescent="0.2">
      <c r="A497" s="37" t="s">
        <v>69</v>
      </c>
      <c r="B497" s="16" t="s">
        <v>69</v>
      </c>
      <c r="C497" s="16" t="s">
        <v>1829</v>
      </c>
      <c r="D497" s="16" t="s">
        <v>1830</v>
      </c>
      <c r="E497" s="86">
        <v>0</v>
      </c>
      <c r="F497" s="86">
        <v>0</v>
      </c>
      <c r="G497" s="86">
        <v>0</v>
      </c>
      <c r="H497" s="86">
        <v>18392</v>
      </c>
      <c r="I497" s="86">
        <v>18392</v>
      </c>
      <c r="J497" s="86">
        <v>9195.9599999999991</v>
      </c>
      <c r="K497" s="97">
        <v>0</v>
      </c>
      <c r="L497" s="86">
        <v>7663.3</v>
      </c>
    </row>
    <row r="498" spans="1:12" s="89" customFormat="1" ht="13.8" x14ac:dyDescent="0.2">
      <c r="A498" s="37" t="s">
        <v>69</v>
      </c>
      <c r="B498" s="16" t="s">
        <v>69</v>
      </c>
      <c r="C498" s="16" t="s">
        <v>1831</v>
      </c>
      <c r="D498" s="16" t="s">
        <v>1832</v>
      </c>
      <c r="E498" s="86">
        <v>4862251.46</v>
      </c>
      <c r="F498" s="86">
        <v>0</v>
      </c>
      <c r="G498" s="86">
        <v>4862251.46</v>
      </c>
      <c r="H498" s="86">
        <v>0</v>
      </c>
      <c r="I498" s="86">
        <v>0</v>
      </c>
      <c r="J498" s="86">
        <v>0</v>
      </c>
      <c r="K498" s="97">
        <v>0</v>
      </c>
      <c r="L498" s="86">
        <v>0</v>
      </c>
    </row>
    <row r="499" spans="1:12" s="89" customFormat="1" ht="13.8" x14ac:dyDescent="0.2">
      <c r="A499" s="37" t="s">
        <v>69</v>
      </c>
      <c r="B499" s="16" t="s">
        <v>69</v>
      </c>
      <c r="C499" s="16" t="s">
        <v>1833</v>
      </c>
      <c r="D499" s="16" t="s">
        <v>1834</v>
      </c>
      <c r="E499" s="86">
        <v>200000</v>
      </c>
      <c r="F499" s="86">
        <v>0</v>
      </c>
      <c r="G499" s="86">
        <v>200000</v>
      </c>
      <c r="H499" s="86">
        <v>0</v>
      </c>
      <c r="I499" s="86">
        <v>0</v>
      </c>
      <c r="J499" s="86">
        <v>0</v>
      </c>
      <c r="K499" s="97">
        <v>0</v>
      </c>
      <c r="L499" s="86">
        <v>0</v>
      </c>
    </row>
    <row r="500" spans="1:12" s="89" customFormat="1" ht="13.8" x14ac:dyDescent="0.2">
      <c r="A500" s="37" t="s">
        <v>69</v>
      </c>
      <c r="B500" s="16" t="s">
        <v>69</v>
      </c>
      <c r="C500" s="16" t="s">
        <v>1835</v>
      </c>
      <c r="D500" s="16" t="s">
        <v>1836</v>
      </c>
      <c r="E500" s="86">
        <v>400000</v>
      </c>
      <c r="F500" s="86">
        <v>0</v>
      </c>
      <c r="G500" s="86">
        <v>400000</v>
      </c>
      <c r="H500" s="86">
        <v>0</v>
      </c>
      <c r="I500" s="86">
        <v>0</v>
      </c>
      <c r="J500" s="86">
        <v>0</v>
      </c>
      <c r="K500" s="97">
        <v>0</v>
      </c>
      <c r="L500" s="86">
        <v>0</v>
      </c>
    </row>
    <row r="501" spans="1:12" s="89" customFormat="1" ht="13.8" x14ac:dyDescent="0.2">
      <c r="A501" s="37" t="s">
        <v>69</v>
      </c>
      <c r="B501" s="16" t="s">
        <v>69</v>
      </c>
      <c r="C501" s="16" t="s">
        <v>1837</v>
      </c>
      <c r="D501" s="16" t="s">
        <v>1838</v>
      </c>
      <c r="E501" s="86">
        <v>0</v>
      </c>
      <c r="F501" s="86">
        <v>460500</v>
      </c>
      <c r="G501" s="86">
        <v>460500</v>
      </c>
      <c r="H501" s="86">
        <v>2934.26</v>
      </c>
      <c r="I501" s="86">
        <v>2934.26</v>
      </c>
      <c r="J501" s="86">
        <v>0</v>
      </c>
      <c r="K501" s="97">
        <v>0</v>
      </c>
      <c r="L501" s="86">
        <v>0</v>
      </c>
    </row>
    <row r="502" spans="1:12" s="89" customFormat="1" ht="13.8" x14ac:dyDescent="0.2">
      <c r="A502" s="37" t="s">
        <v>69</v>
      </c>
      <c r="B502" s="16" t="s">
        <v>69</v>
      </c>
      <c r="C502" s="27" t="s">
        <v>124</v>
      </c>
      <c r="D502" s="27" t="s">
        <v>69</v>
      </c>
      <c r="E502" s="106">
        <v>5462251.46</v>
      </c>
      <c r="F502" s="106">
        <v>2158701</v>
      </c>
      <c r="G502" s="106">
        <v>7620952.46</v>
      </c>
      <c r="H502" s="106">
        <v>5433717.2199999997</v>
      </c>
      <c r="I502" s="106">
        <v>5112617.1900000004</v>
      </c>
      <c r="J502" s="106">
        <v>2124298.7200000002</v>
      </c>
      <c r="K502" s="101">
        <v>27.874451797853101</v>
      </c>
      <c r="L502" s="106">
        <v>1819957.53</v>
      </c>
    </row>
    <row r="503" spans="1:12" s="89" customFormat="1" ht="13.8" x14ac:dyDescent="0.2">
      <c r="A503" s="37" t="s">
        <v>470</v>
      </c>
      <c r="B503" s="16" t="s">
        <v>471</v>
      </c>
      <c r="C503" s="16" t="s">
        <v>1839</v>
      </c>
      <c r="D503" s="16" t="s">
        <v>1840</v>
      </c>
      <c r="E503" s="86">
        <v>18000</v>
      </c>
      <c r="F503" s="86">
        <v>0</v>
      </c>
      <c r="G503" s="86">
        <v>18000</v>
      </c>
      <c r="H503" s="86">
        <v>17532.900000000001</v>
      </c>
      <c r="I503" s="86">
        <v>17532.900000000001</v>
      </c>
      <c r="J503" s="86">
        <v>0</v>
      </c>
      <c r="K503" s="97">
        <v>0</v>
      </c>
      <c r="L503" s="86">
        <v>0</v>
      </c>
    </row>
    <row r="504" spans="1:12" s="89" customFormat="1" ht="13.8" x14ac:dyDescent="0.2">
      <c r="A504" s="37" t="s">
        <v>69</v>
      </c>
      <c r="B504" s="16" t="s">
        <v>69</v>
      </c>
      <c r="C504" s="16" t="s">
        <v>1841</v>
      </c>
      <c r="D504" s="16" t="s">
        <v>1842</v>
      </c>
      <c r="E504" s="86">
        <v>0</v>
      </c>
      <c r="F504" s="86">
        <v>0</v>
      </c>
      <c r="G504" s="86">
        <v>0</v>
      </c>
      <c r="H504" s="86">
        <v>0</v>
      </c>
      <c r="I504" s="86">
        <v>0</v>
      </c>
      <c r="J504" s="86">
        <v>0</v>
      </c>
      <c r="K504" s="97">
        <v>0</v>
      </c>
      <c r="L504" s="86">
        <v>0</v>
      </c>
    </row>
    <row r="505" spans="1:12" s="89" customFormat="1" ht="13.8" x14ac:dyDescent="0.2">
      <c r="A505" s="37" t="s">
        <v>69</v>
      </c>
      <c r="B505" s="16" t="s">
        <v>69</v>
      </c>
      <c r="C505" s="16" t="s">
        <v>1843</v>
      </c>
      <c r="D505" s="16" t="s">
        <v>1844</v>
      </c>
      <c r="E505" s="86">
        <v>0</v>
      </c>
      <c r="F505" s="86">
        <v>0</v>
      </c>
      <c r="G505" s="86">
        <v>0</v>
      </c>
      <c r="H505" s="86">
        <v>47876.68</v>
      </c>
      <c r="I505" s="86">
        <v>35816</v>
      </c>
      <c r="J505" s="86">
        <v>35816</v>
      </c>
      <c r="K505" s="97">
        <v>0</v>
      </c>
      <c r="L505" s="86">
        <v>0</v>
      </c>
    </row>
    <row r="506" spans="1:12" s="89" customFormat="1" ht="13.8" x14ac:dyDescent="0.2">
      <c r="A506" s="37" t="s">
        <v>69</v>
      </c>
      <c r="B506" s="16" t="s">
        <v>69</v>
      </c>
      <c r="C506" s="16" t="s">
        <v>1845</v>
      </c>
      <c r="D506" s="16" t="s">
        <v>1846</v>
      </c>
      <c r="E506" s="86">
        <v>0</v>
      </c>
      <c r="F506" s="86">
        <v>400000</v>
      </c>
      <c r="G506" s="86">
        <v>400000</v>
      </c>
      <c r="H506" s="86">
        <v>400000</v>
      </c>
      <c r="I506" s="86">
        <v>0</v>
      </c>
      <c r="J506" s="86">
        <v>0</v>
      </c>
      <c r="K506" s="97">
        <v>0</v>
      </c>
      <c r="L506" s="86">
        <v>0</v>
      </c>
    </row>
    <row r="507" spans="1:12" s="89" customFormat="1" ht="13.8" x14ac:dyDescent="0.2">
      <c r="A507" s="37" t="s">
        <v>69</v>
      </c>
      <c r="B507" s="16" t="s">
        <v>69</v>
      </c>
      <c r="C507" s="16" t="s">
        <v>1847</v>
      </c>
      <c r="D507" s="16" t="s">
        <v>1848</v>
      </c>
      <c r="E507" s="86">
        <v>1865320</v>
      </c>
      <c r="F507" s="86">
        <v>0</v>
      </c>
      <c r="G507" s="86">
        <v>1865320</v>
      </c>
      <c r="H507" s="86">
        <v>1865320</v>
      </c>
      <c r="I507" s="86">
        <v>1865320</v>
      </c>
      <c r="J507" s="86">
        <v>29628.1</v>
      </c>
      <c r="K507" s="97">
        <v>1.5883655351360599</v>
      </c>
      <c r="L507" s="86">
        <v>0</v>
      </c>
    </row>
    <row r="508" spans="1:12" s="89" customFormat="1" ht="13.8" x14ac:dyDescent="0.2">
      <c r="A508" s="37" t="s">
        <v>69</v>
      </c>
      <c r="B508" s="16" t="s">
        <v>69</v>
      </c>
      <c r="C508" s="16" t="s">
        <v>1849</v>
      </c>
      <c r="D508" s="16" t="s">
        <v>1850</v>
      </c>
      <c r="E508" s="86">
        <v>0</v>
      </c>
      <c r="F508" s="86">
        <v>0</v>
      </c>
      <c r="G508" s="86">
        <v>0</v>
      </c>
      <c r="H508" s="86">
        <v>553.54999999999995</v>
      </c>
      <c r="I508" s="86">
        <v>553.54999999999995</v>
      </c>
      <c r="J508" s="86">
        <v>553.54999999999995</v>
      </c>
      <c r="K508" s="97">
        <v>0</v>
      </c>
      <c r="L508" s="86">
        <v>553.54999999999995</v>
      </c>
    </row>
    <row r="509" spans="1:12" s="89" customFormat="1" ht="13.8" x14ac:dyDescent="0.2">
      <c r="A509" s="37" t="s">
        <v>69</v>
      </c>
      <c r="B509" s="16" t="s">
        <v>69</v>
      </c>
      <c r="C509" s="16" t="s">
        <v>1851</v>
      </c>
      <c r="D509" s="16" t="s">
        <v>1852</v>
      </c>
      <c r="E509" s="86">
        <v>0</v>
      </c>
      <c r="F509" s="86">
        <v>0</v>
      </c>
      <c r="G509" s="86">
        <v>0</v>
      </c>
      <c r="H509" s="86">
        <v>159.28</v>
      </c>
      <c r="I509" s="86">
        <v>159.28</v>
      </c>
      <c r="J509" s="86">
        <v>159.28</v>
      </c>
      <c r="K509" s="97">
        <v>0</v>
      </c>
      <c r="L509" s="86">
        <v>159.28</v>
      </c>
    </row>
    <row r="510" spans="1:12" s="89" customFormat="1" ht="13.8" x14ac:dyDescent="0.2">
      <c r="A510" s="37" t="s">
        <v>69</v>
      </c>
      <c r="B510" s="16" t="s">
        <v>69</v>
      </c>
      <c r="C510" s="16" t="s">
        <v>1853</v>
      </c>
      <c r="D510" s="16" t="s">
        <v>1854</v>
      </c>
      <c r="E510" s="86">
        <v>50000</v>
      </c>
      <c r="F510" s="86">
        <v>0</v>
      </c>
      <c r="G510" s="86">
        <v>50000</v>
      </c>
      <c r="H510" s="86">
        <v>50000</v>
      </c>
      <c r="I510" s="86">
        <v>50000</v>
      </c>
      <c r="J510" s="86">
        <v>0</v>
      </c>
      <c r="K510" s="97">
        <v>0</v>
      </c>
      <c r="L510" s="86">
        <v>0</v>
      </c>
    </row>
    <row r="511" spans="1:12" s="89" customFormat="1" ht="13.8" x14ac:dyDescent="0.2">
      <c r="A511" s="37" t="s">
        <v>69</v>
      </c>
      <c r="B511" s="16" t="s">
        <v>69</v>
      </c>
      <c r="C511" s="16" t="s">
        <v>1855</v>
      </c>
      <c r="D511" s="16" t="s">
        <v>1856</v>
      </c>
      <c r="E511" s="86">
        <v>22787</v>
      </c>
      <c r="F511" s="86">
        <v>0</v>
      </c>
      <c r="G511" s="86">
        <v>22787</v>
      </c>
      <c r="H511" s="86">
        <v>22874.03</v>
      </c>
      <c r="I511" s="86">
        <v>22874.03</v>
      </c>
      <c r="J511" s="86">
        <v>11528.64</v>
      </c>
      <c r="K511" s="97">
        <v>50.593057445034397</v>
      </c>
      <c r="L511" s="86">
        <v>7714.93</v>
      </c>
    </row>
    <row r="512" spans="1:12" s="89" customFormat="1" ht="13.8" x14ac:dyDescent="0.2">
      <c r="A512" s="37" t="s">
        <v>69</v>
      </c>
      <c r="B512" s="16" t="s">
        <v>69</v>
      </c>
      <c r="C512" s="16" t="s">
        <v>1857</v>
      </c>
      <c r="D512" s="16" t="s">
        <v>2074</v>
      </c>
      <c r="E512" s="86">
        <v>10263</v>
      </c>
      <c r="F512" s="86">
        <v>0</v>
      </c>
      <c r="G512" s="86">
        <v>10263</v>
      </c>
      <c r="H512" s="86">
        <v>10262.620000000001</v>
      </c>
      <c r="I512" s="86">
        <v>10262.620000000001</v>
      </c>
      <c r="J512" s="86">
        <v>4108.18</v>
      </c>
      <c r="K512" s="97">
        <v>40.029036344148899</v>
      </c>
      <c r="L512" s="86">
        <v>4108.18</v>
      </c>
    </row>
    <row r="513" spans="1:12" s="89" customFormat="1" ht="13.8" x14ac:dyDescent="0.2">
      <c r="A513" s="37" t="s">
        <v>69</v>
      </c>
      <c r="B513" s="16" t="s">
        <v>69</v>
      </c>
      <c r="C513" s="16" t="s">
        <v>1858</v>
      </c>
      <c r="D513" s="16" t="s">
        <v>2075</v>
      </c>
      <c r="E513" s="86">
        <v>6953</v>
      </c>
      <c r="F513" s="86">
        <v>0</v>
      </c>
      <c r="G513" s="86">
        <v>6953</v>
      </c>
      <c r="H513" s="86">
        <v>6952.86</v>
      </c>
      <c r="I513" s="86">
        <v>6952.86</v>
      </c>
      <c r="J513" s="86">
        <v>3180.12</v>
      </c>
      <c r="K513" s="97">
        <v>45.737379548396397</v>
      </c>
      <c r="L513" s="86">
        <v>3180.12</v>
      </c>
    </row>
    <row r="514" spans="1:12" s="89" customFormat="1" ht="13.8" x14ac:dyDescent="0.2">
      <c r="A514" s="37" t="s">
        <v>69</v>
      </c>
      <c r="B514" s="16" t="s">
        <v>69</v>
      </c>
      <c r="C514" s="16" t="s">
        <v>1859</v>
      </c>
      <c r="D514" s="16" t="s">
        <v>2076</v>
      </c>
      <c r="E514" s="86">
        <v>7224</v>
      </c>
      <c r="F514" s="86">
        <v>0</v>
      </c>
      <c r="G514" s="86">
        <v>7224</v>
      </c>
      <c r="H514" s="86">
        <v>7223.86</v>
      </c>
      <c r="I514" s="86">
        <v>7223.86</v>
      </c>
      <c r="J514" s="86">
        <v>3716.39</v>
      </c>
      <c r="K514" s="97">
        <v>51.445044296788502</v>
      </c>
      <c r="L514" s="86">
        <v>3716.39</v>
      </c>
    </row>
    <row r="515" spans="1:12" s="89" customFormat="1" ht="13.8" x14ac:dyDescent="0.2">
      <c r="A515" s="37" t="s">
        <v>69</v>
      </c>
      <c r="B515" s="16" t="s">
        <v>69</v>
      </c>
      <c r="C515" s="16" t="s">
        <v>1860</v>
      </c>
      <c r="D515" s="16" t="s">
        <v>2077</v>
      </c>
      <c r="E515" s="86">
        <v>6541</v>
      </c>
      <c r="F515" s="86">
        <v>0</v>
      </c>
      <c r="G515" s="86">
        <v>6541</v>
      </c>
      <c r="H515" s="86">
        <v>6540.9</v>
      </c>
      <c r="I515" s="86">
        <v>6540.9</v>
      </c>
      <c r="J515" s="86">
        <v>2991.65</v>
      </c>
      <c r="K515" s="97">
        <v>45.736890383733403</v>
      </c>
      <c r="L515" s="86">
        <v>2991.65</v>
      </c>
    </row>
    <row r="516" spans="1:12" s="89" customFormat="1" ht="13.8" x14ac:dyDescent="0.2">
      <c r="A516" s="37" t="s">
        <v>69</v>
      </c>
      <c r="B516" s="16" t="s">
        <v>69</v>
      </c>
      <c r="C516" s="16" t="s">
        <v>1861</v>
      </c>
      <c r="D516" s="16" t="s">
        <v>1862</v>
      </c>
      <c r="E516" s="86">
        <v>12538</v>
      </c>
      <c r="F516" s="86">
        <v>0</v>
      </c>
      <c r="G516" s="86">
        <v>12538</v>
      </c>
      <c r="H516" s="86">
        <v>88251.71</v>
      </c>
      <c r="I516" s="86">
        <v>88251.71</v>
      </c>
      <c r="J516" s="86">
        <v>82812.33</v>
      </c>
      <c r="K516" s="97">
        <v>660.49074812569802</v>
      </c>
      <c r="L516" s="86">
        <v>81977.539999999994</v>
      </c>
    </row>
    <row r="517" spans="1:12" s="89" customFormat="1" ht="13.8" x14ac:dyDescent="0.2">
      <c r="A517" s="37" t="s">
        <v>69</v>
      </c>
      <c r="B517" s="16" t="s">
        <v>69</v>
      </c>
      <c r="C517" s="16" t="s">
        <v>1863</v>
      </c>
      <c r="D517" s="16" t="s">
        <v>2078</v>
      </c>
      <c r="E517" s="86">
        <v>13066</v>
      </c>
      <c r="F517" s="86">
        <v>0</v>
      </c>
      <c r="G517" s="86">
        <v>13066</v>
      </c>
      <c r="H517" s="86">
        <v>13065.66</v>
      </c>
      <c r="I517" s="86">
        <v>13065.66</v>
      </c>
      <c r="J517" s="86">
        <v>12249.05</v>
      </c>
      <c r="K517" s="97">
        <v>93.747512628195295</v>
      </c>
      <c r="L517" s="86">
        <v>9799.24</v>
      </c>
    </row>
    <row r="518" spans="1:12" s="89" customFormat="1" ht="13.8" x14ac:dyDescent="0.2">
      <c r="A518" s="37" t="s">
        <v>69</v>
      </c>
      <c r="B518" s="16" t="s">
        <v>69</v>
      </c>
      <c r="C518" s="16" t="s">
        <v>1864</v>
      </c>
      <c r="D518" s="16" t="s">
        <v>1865</v>
      </c>
      <c r="E518" s="86">
        <v>385570</v>
      </c>
      <c r="F518" s="86">
        <v>0</v>
      </c>
      <c r="G518" s="86">
        <v>385570</v>
      </c>
      <c r="H518" s="86">
        <v>312824.93</v>
      </c>
      <c r="I518" s="86">
        <v>312824.93</v>
      </c>
      <c r="J518" s="86">
        <v>0</v>
      </c>
      <c r="K518" s="97">
        <v>0</v>
      </c>
      <c r="L518" s="86">
        <v>0</v>
      </c>
    </row>
    <row r="519" spans="1:12" s="89" customFormat="1" ht="13.8" x14ac:dyDescent="0.2">
      <c r="A519" s="37" t="s">
        <v>69</v>
      </c>
      <c r="B519" s="16" t="s">
        <v>69</v>
      </c>
      <c r="C519" s="16" t="s">
        <v>1866</v>
      </c>
      <c r="D519" s="16" t="s">
        <v>2079</v>
      </c>
      <c r="E519" s="86">
        <v>386946</v>
      </c>
      <c r="F519" s="86">
        <v>0</v>
      </c>
      <c r="G519" s="86">
        <v>386946</v>
      </c>
      <c r="H519" s="86">
        <v>325833.64</v>
      </c>
      <c r="I519" s="86">
        <v>325833.64</v>
      </c>
      <c r="J519" s="86">
        <v>0</v>
      </c>
      <c r="K519" s="97">
        <v>0</v>
      </c>
      <c r="L519" s="86">
        <v>0</v>
      </c>
    </row>
    <row r="520" spans="1:12" s="89" customFormat="1" ht="13.8" x14ac:dyDescent="0.2">
      <c r="A520" s="37" t="s">
        <v>69</v>
      </c>
      <c r="B520" s="16" t="s">
        <v>69</v>
      </c>
      <c r="C520" s="16" t="s">
        <v>1867</v>
      </c>
      <c r="D520" s="16" t="s">
        <v>2080</v>
      </c>
      <c r="E520" s="86">
        <v>0</v>
      </c>
      <c r="F520" s="86">
        <v>0</v>
      </c>
      <c r="G520" s="86">
        <v>0</v>
      </c>
      <c r="H520" s="86">
        <v>0</v>
      </c>
      <c r="I520" s="86">
        <v>0</v>
      </c>
      <c r="J520" s="86">
        <v>0</v>
      </c>
      <c r="K520" s="97">
        <v>0</v>
      </c>
      <c r="L520" s="86">
        <v>0</v>
      </c>
    </row>
    <row r="521" spans="1:12" s="89" customFormat="1" ht="13.8" x14ac:dyDescent="0.2">
      <c r="A521" s="37" t="s">
        <v>69</v>
      </c>
      <c r="B521" s="16" t="s">
        <v>69</v>
      </c>
      <c r="C521" s="16" t="s">
        <v>1868</v>
      </c>
      <c r="D521" s="16" t="s">
        <v>2081</v>
      </c>
      <c r="E521" s="86">
        <v>0</v>
      </c>
      <c r="F521" s="86">
        <v>0</v>
      </c>
      <c r="G521" s="86">
        <v>0</v>
      </c>
      <c r="H521" s="86">
        <v>3289.32</v>
      </c>
      <c r="I521" s="86">
        <v>3289.32</v>
      </c>
      <c r="J521" s="86">
        <v>3289.32</v>
      </c>
      <c r="K521" s="97">
        <v>0</v>
      </c>
      <c r="L521" s="86">
        <v>3289.32</v>
      </c>
    </row>
    <row r="522" spans="1:12" s="89" customFormat="1" ht="13.8" x14ac:dyDescent="0.2">
      <c r="A522" s="37" t="s">
        <v>69</v>
      </c>
      <c r="B522" s="16" t="s">
        <v>69</v>
      </c>
      <c r="C522" s="16" t="s">
        <v>1869</v>
      </c>
      <c r="D522" s="16" t="s">
        <v>2082</v>
      </c>
      <c r="E522" s="86">
        <v>3046105</v>
      </c>
      <c r="F522" s="86">
        <v>0</v>
      </c>
      <c r="G522" s="86">
        <v>3046105</v>
      </c>
      <c r="H522" s="86">
        <v>3310799.33</v>
      </c>
      <c r="I522" s="86">
        <v>3310799.33</v>
      </c>
      <c r="J522" s="86">
        <v>269395.84999999998</v>
      </c>
      <c r="K522" s="97">
        <v>8.8439449723499397</v>
      </c>
      <c r="L522" s="86">
        <v>68187.13</v>
      </c>
    </row>
    <row r="523" spans="1:12" s="89" customFormat="1" ht="13.8" x14ac:dyDescent="0.2">
      <c r="A523" s="37" t="s">
        <v>69</v>
      </c>
      <c r="B523" s="16" t="s">
        <v>69</v>
      </c>
      <c r="C523" s="16" t="s">
        <v>1870</v>
      </c>
      <c r="D523" s="16" t="s">
        <v>1871</v>
      </c>
      <c r="E523" s="86">
        <v>1607481</v>
      </c>
      <c r="F523" s="86">
        <v>0</v>
      </c>
      <c r="G523" s="86">
        <v>1607481</v>
      </c>
      <c r="H523" s="86">
        <v>1400711.61</v>
      </c>
      <c r="I523" s="86">
        <v>1400711.61</v>
      </c>
      <c r="J523" s="86">
        <v>338595.95</v>
      </c>
      <c r="K523" s="97">
        <v>21.063760629208101</v>
      </c>
      <c r="L523" s="86">
        <v>266917.90999999997</v>
      </c>
    </row>
    <row r="524" spans="1:12" s="89" customFormat="1" ht="13.8" x14ac:dyDescent="0.2">
      <c r="A524" s="37" t="s">
        <v>69</v>
      </c>
      <c r="B524" s="16" t="s">
        <v>69</v>
      </c>
      <c r="C524" s="16" t="s">
        <v>1872</v>
      </c>
      <c r="D524" s="16" t="s">
        <v>2083</v>
      </c>
      <c r="E524" s="86">
        <v>10000</v>
      </c>
      <c r="F524" s="86">
        <v>0</v>
      </c>
      <c r="G524" s="86">
        <v>10000</v>
      </c>
      <c r="H524" s="86">
        <v>10000</v>
      </c>
      <c r="I524" s="86">
        <v>0</v>
      </c>
      <c r="J524" s="86">
        <v>0</v>
      </c>
      <c r="K524" s="97">
        <v>0</v>
      </c>
      <c r="L524" s="86">
        <v>0</v>
      </c>
    </row>
    <row r="525" spans="1:12" s="89" customFormat="1" ht="13.8" x14ac:dyDescent="0.2">
      <c r="A525" s="37" t="s">
        <v>69</v>
      </c>
      <c r="B525" s="16" t="s">
        <v>69</v>
      </c>
      <c r="C525" s="16" t="s">
        <v>1873</v>
      </c>
      <c r="D525" s="16" t="s">
        <v>1874</v>
      </c>
      <c r="E525" s="86">
        <v>300000</v>
      </c>
      <c r="F525" s="86">
        <v>0</v>
      </c>
      <c r="G525" s="86">
        <v>300000</v>
      </c>
      <c r="H525" s="86">
        <v>0</v>
      </c>
      <c r="I525" s="86">
        <v>0</v>
      </c>
      <c r="J525" s="86">
        <v>0</v>
      </c>
      <c r="K525" s="97">
        <v>0</v>
      </c>
      <c r="L525" s="86">
        <v>0</v>
      </c>
    </row>
    <row r="526" spans="1:12" s="89" customFormat="1" ht="13.8" x14ac:dyDescent="0.2">
      <c r="A526" s="37" t="s">
        <v>69</v>
      </c>
      <c r="B526" s="16" t="s">
        <v>69</v>
      </c>
      <c r="C526" s="16" t="s">
        <v>1875</v>
      </c>
      <c r="D526" s="16" t="s">
        <v>1876</v>
      </c>
      <c r="E526" s="86">
        <v>375000</v>
      </c>
      <c r="F526" s="86">
        <v>0</v>
      </c>
      <c r="G526" s="86">
        <v>375000</v>
      </c>
      <c r="H526" s="86">
        <v>295416.59999999998</v>
      </c>
      <c r="I526" s="86">
        <v>295416.59999999998</v>
      </c>
      <c r="J526" s="86">
        <v>118014.54</v>
      </c>
      <c r="K526" s="97">
        <v>31.470544</v>
      </c>
      <c r="L526" s="86">
        <v>90796.51</v>
      </c>
    </row>
    <row r="527" spans="1:12" s="89" customFormat="1" ht="13.8" x14ac:dyDescent="0.2">
      <c r="A527" s="37" t="s">
        <v>69</v>
      </c>
      <c r="B527" s="16" t="s">
        <v>69</v>
      </c>
      <c r="C527" s="16" t="s">
        <v>1877</v>
      </c>
      <c r="D527" s="16" t="s">
        <v>1878</v>
      </c>
      <c r="E527" s="86">
        <v>470000</v>
      </c>
      <c r="F527" s="86">
        <v>0</v>
      </c>
      <c r="G527" s="86">
        <v>470000</v>
      </c>
      <c r="H527" s="86">
        <v>0</v>
      </c>
      <c r="I527" s="86">
        <v>0</v>
      </c>
      <c r="J527" s="86">
        <v>0</v>
      </c>
      <c r="K527" s="97">
        <v>0</v>
      </c>
      <c r="L527" s="86">
        <v>0</v>
      </c>
    </row>
    <row r="528" spans="1:12" s="89" customFormat="1" ht="13.8" x14ac:dyDescent="0.2">
      <c r="A528" s="37" t="s">
        <v>69</v>
      </c>
      <c r="B528" s="16" t="s">
        <v>69</v>
      </c>
      <c r="C528" s="16" t="s">
        <v>1879</v>
      </c>
      <c r="D528" s="16" t="s">
        <v>1880</v>
      </c>
      <c r="E528" s="86">
        <v>10000</v>
      </c>
      <c r="F528" s="86">
        <v>0</v>
      </c>
      <c r="G528" s="86">
        <v>10000</v>
      </c>
      <c r="H528" s="86">
        <v>0</v>
      </c>
      <c r="I528" s="86">
        <v>0</v>
      </c>
      <c r="J528" s="86">
        <v>0</v>
      </c>
      <c r="K528" s="97">
        <v>0</v>
      </c>
      <c r="L528" s="86">
        <v>0</v>
      </c>
    </row>
    <row r="529" spans="1:12" s="89" customFormat="1" ht="13.8" x14ac:dyDescent="0.2">
      <c r="A529" s="37" t="s">
        <v>69</v>
      </c>
      <c r="B529" s="16" t="s">
        <v>69</v>
      </c>
      <c r="C529" s="16" t="s">
        <v>1881</v>
      </c>
      <c r="D529" s="16" t="s">
        <v>2084</v>
      </c>
      <c r="E529" s="86">
        <v>0</v>
      </c>
      <c r="F529" s="86">
        <v>0</v>
      </c>
      <c r="G529" s="86">
        <v>0</v>
      </c>
      <c r="H529" s="86">
        <v>51218.96</v>
      </c>
      <c r="I529" s="86">
        <v>51218.96</v>
      </c>
      <c r="J529" s="86">
        <v>21254.03</v>
      </c>
      <c r="K529" s="97">
        <v>0</v>
      </c>
      <c r="L529" s="86">
        <v>21254.03</v>
      </c>
    </row>
    <row r="530" spans="1:12" s="89" customFormat="1" ht="13.8" x14ac:dyDescent="0.2">
      <c r="A530" s="37" t="s">
        <v>69</v>
      </c>
      <c r="B530" s="16" t="s">
        <v>69</v>
      </c>
      <c r="C530" s="16" t="s">
        <v>1882</v>
      </c>
      <c r="D530" s="16" t="s">
        <v>1883</v>
      </c>
      <c r="E530" s="86">
        <v>0</v>
      </c>
      <c r="F530" s="86">
        <v>0</v>
      </c>
      <c r="G530" s="86">
        <v>0</v>
      </c>
      <c r="H530" s="86">
        <v>23534.5</v>
      </c>
      <c r="I530" s="86">
        <v>23534.5</v>
      </c>
      <c r="J530" s="86">
        <v>0</v>
      </c>
      <c r="K530" s="97">
        <v>0</v>
      </c>
      <c r="L530" s="86">
        <v>0</v>
      </c>
    </row>
    <row r="531" spans="1:12" s="89" customFormat="1" ht="13.8" x14ac:dyDescent="0.2">
      <c r="A531" s="37" t="s">
        <v>69</v>
      </c>
      <c r="B531" s="16" t="s">
        <v>69</v>
      </c>
      <c r="C531" s="16" t="s">
        <v>1884</v>
      </c>
      <c r="D531" s="16" t="s">
        <v>1880</v>
      </c>
      <c r="E531" s="86">
        <v>0</v>
      </c>
      <c r="F531" s="86">
        <v>0</v>
      </c>
      <c r="G531" s="86">
        <v>0</v>
      </c>
      <c r="H531" s="86">
        <v>130.18</v>
      </c>
      <c r="I531" s="86">
        <v>130.18</v>
      </c>
      <c r="J531" s="86">
        <v>0</v>
      </c>
      <c r="K531" s="97">
        <v>0</v>
      </c>
      <c r="L531" s="86">
        <v>0</v>
      </c>
    </row>
    <row r="532" spans="1:12" s="89" customFormat="1" ht="13.8" x14ac:dyDescent="0.2">
      <c r="A532" s="37" t="s">
        <v>69</v>
      </c>
      <c r="B532" s="16" t="s">
        <v>69</v>
      </c>
      <c r="C532" s="16" t="s">
        <v>1885</v>
      </c>
      <c r="D532" s="16" t="s">
        <v>1886</v>
      </c>
      <c r="E532" s="86">
        <v>400000</v>
      </c>
      <c r="F532" s="86">
        <v>0</v>
      </c>
      <c r="G532" s="86">
        <v>400000</v>
      </c>
      <c r="H532" s="86">
        <v>411415.34</v>
      </c>
      <c r="I532" s="86">
        <v>411415.34</v>
      </c>
      <c r="J532" s="86">
        <v>11415.34</v>
      </c>
      <c r="K532" s="97">
        <v>2.8538350000000001</v>
      </c>
      <c r="L532" s="86">
        <v>11415.34</v>
      </c>
    </row>
    <row r="533" spans="1:12" s="89" customFormat="1" ht="13.8" x14ac:dyDescent="0.2">
      <c r="A533" s="37" t="s">
        <v>69</v>
      </c>
      <c r="B533" s="16" t="s">
        <v>69</v>
      </c>
      <c r="C533" s="16" t="s">
        <v>1887</v>
      </c>
      <c r="D533" s="16" t="s">
        <v>1888</v>
      </c>
      <c r="E533" s="86">
        <v>35886</v>
      </c>
      <c r="F533" s="86">
        <v>0</v>
      </c>
      <c r="G533" s="86">
        <v>35886</v>
      </c>
      <c r="H533" s="86">
        <v>33880</v>
      </c>
      <c r="I533" s="86">
        <v>33880</v>
      </c>
      <c r="J533" s="86">
        <v>5348.97</v>
      </c>
      <c r="K533" s="97">
        <v>14.905450593546201</v>
      </c>
      <c r="L533" s="86">
        <v>2434.06</v>
      </c>
    </row>
    <row r="534" spans="1:12" s="89" customFormat="1" ht="13.8" x14ac:dyDescent="0.2">
      <c r="A534" s="37" t="s">
        <v>69</v>
      </c>
      <c r="B534" s="16" t="s">
        <v>69</v>
      </c>
      <c r="C534" s="16" t="s">
        <v>1889</v>
      </c>
      <c r="D534" s="16" t="s">
        <v>1890</v>
      </c>
      <c r="E534" s="86">
        <v>47443</v>
      </c>
      <c r="F534" s="86">
        <v>0</v>
      </c>
      <c r="G534" s="86">
        <v>47443</v>
      </c>
      <c r="H534" s="86">
        <v>45556.88</v>
      </c>
      <c r="I534" s="86">
        <v>45556.88</v>
      </c>
      <c r="J534" s="86">
        <v>0</v>
      </c>
      <c r="K534" s="97">
        <v>0</v>
      </c>
      <c r="L534" s="86">
        <v>0</v>
      </c>
    </row>
    <row r="535" spans="1:12" s="89" customFormat="1" ht="13.8" x14ac:dyDescent="0.2">
      <c r="A535" s="37" t="s">
        <v>69</v>
      </c>
      <c r="B535" s="16" t="s">
        <v>69</v>
      </c>
      <c r="C535" s="16" t="s">
        <v>1891</v>
      </c>
      <c r="D535" s="16" t="s">
        <v>1892</v>
      </c>
      <c r="E535" s="86">
        <v>50000</v>
      </c>
      <c r="F535" s="86">
        <v>0</v>
      </c>
      <c r="G535" s="86">
        <v>50000</v>
      </c>
      <c r="H535" s="86">
        <v>49005</v>
      </c>
      <c r="I535" s="86">
        <v>605</v>
      </c>
      <c r="J535" s="86">
        <v>605</v>
      </c>
      <c r="K535" s="97">
        <v>1.21</v>
      </c>
      <c r="L535" s="86">
        <v>605</v>
      </c>
    </row>
    <row r="536" spans="1:12" s="89" customFormat="1" ht="13.8" x14ac:dyDescent="0.2">
      <c r="A536" s="37" t="s">
        <v>69</v>
      </c>
      <c r="B536" s="16" t="s">
        <v>69</v>
      </c>
      <c r="C536" s="16" t="s">
        <v>1893</v>
      </c>
      <c r="D536" s="16" t="s">
        <v>1894</v>
      </c>
      <c r="E536" s="86">
        <v>400000</v>
      </c>
      <c r="F536" s="86">
        <v>0</v>
      </c>
      <c r="G536" s="86">
        <v>400000</v>
      </c>
      <c r="H536" s="86">
        <v>400000</v>
      </c>
      <c r="I536" s="86">
        <v>400000</v>
      </c>
      <c r="J536" s="86">
        <v>0</v>
      </c>
      <c r="K536" s="97">
        <v>0</v>
      </c>
      <c r="L536" s="86">
        <v>0</v>
      </c>
    </row>
    <row r="537" spans="1:12" s="89" customFormat="1" ht="13.8" x14ac:dyDescent="0.2">
      <c r="A537" s="37" t="s">
        <v>69</v>
      </c>
      <c r="B537" s="16" t="s">
        <v>69</v>
      </c>
      <c r="C537" s="16" t="s">
        <v>1895</v>
      </c>
      <c r="D537" s="16" t="s">
        <v>1896</v>
      </c>
      <c r="E537" s="86">
        <v>320000</v>
      </c>
      <c r="F537" s="86">
        <v>0</v>
      </c>
      <c r="G537" s="86">
        <v>320000</v>
      </c>
      <c r="H537" s="86">
        <v>3683.8</v>
      </c>
      <c r="I537" s="86">
        <v>3683.8</v>
      </c>
      <c r="J537" s="86">
        <v>3683.8</v>
      </c>
      <c r="K537" s="97">
        <v>1.1511875</v>
      </c>
      <c r="L537" s="86">
        <v>3683.8</v>
      </c>
    </row>
    <row r="538" spans="1:12" s="89" customFormat="1" ht="13.8" x14ac:dyDescent="0.2">
      <c r="A538" s="37" t="s">
        <v>69</v>
      </c>
      <c r="B538" s="16" t="s">
        <v>69</v>
      </c>
      <c r="C538" s="16" t="s">
        <v>1897</v>
      </c>
      <c r="D538" s="16" t="s">
        <v>1898</v>
      </c>
      <c r="E538" s="86">
        <v>40000</v>
      </c>
      <c r="F538" s="86">
        <v>0</v>
      </c>
      <c r="G538" s="86">
        <v>40000</v>
      </c>
      <c r="H538" s="86">
        <v>32674.41</v>
      </c>
      <c r="I538" s="86">
        <v>32674.41</v>
      </c>
      <c r="J538" s="86">
        <v>0</v>
      </c>
      <c r="K538" s="97">
        <v>0</v>
      </c>
      <c r="L538" s="86">
        <v>0</v>
      </c>
    </row>
    <row r="539" spans="1:12" s="89" customFormat="1" ht="13.8" x14ac:dyDescent="0.2">
      <c r="A539" s="37" t="s">
        <v>69</v>
      </c>
      <c r="B539" s="16" t="s">
        <v>69</v>
      </c>
      <c r="C539" s="16" t="s">
        <v>1899</v>
      </c>
      <c r="D539" s="16" t="s">
        <v>1900</v>
      </c>
      <c r="E539" s="86">
        <v>40000</v>
      </c>
      <c r="F539" s="86">
        <v>0</v>
      </c>
      <c r="G539" s="86">
        <v>40000</v>
      </c>
      <c r="H539" s="86">
        <v>47240.79</v>
      </c>
      <c r="I539" s="86">
        <v>47240.79</v>
      </c>
      <c r="J539" s="86">
        <v>0</v>
      </c>
      <c r="K539" s="97">
        <v>0</v>
      </c>
      <c r="L539" s="86">
        <v>0</v>
      </c>
    </row>
    <row r="540" spans="1:12" s="89" customFormat="1" ht="13.8" x14ac:dyDescent="0.2">
      <c r="A540" s="37" t="s">
        <v>69</v>
      </c>
      <c r="B540" s="16" t="s">
        <v>69</v>
      </c>
      <c r="C540" s="16" t="s">
        <v>1901</v>
      </c>
      <c r="D540" s="16" t="s">
        <v>1902</v>
      </c>
      <c r="E540" s="86">
        <v>0</v>
      </c>
      <c r="F540" s="86">
        <v>0</v>
      </c>
      <c r="G540" s="86">
        <v>0</v>
      </c>
      <c r="H540" s="86">
        <v>6050</v>
      </c>
      <c r="I540" s="86">
        <v>6050</v>
      </c>
      <c r="J540" s="86">
        <v>6050</v>
      </c>
      <c r="K540" s="97">
        <v>0</v>
      </c>
      <c r="L540" s="86">
        <v>6050</v>
      </c>
    </row>
    <row r="541" spans="1:12" s="89" customFormat="1" ht="13.8" x14ac:dyDescent="0.2">
      <c r="A541" s="37" t="s">
        <v>69</v>
      </c>
      <c r="B541" s="16" t="s">
        <v>69</v>
      </c>
      <c r="C541" s="16" t="s">
        <v>1903</v>
      </c>
      <c r="D541" s="16" t="s">
        <v>2085</v>
      </c>
      <c r="E541" s="86">
        <v>0</v>
      </c>
      <c r="F541" s="86">
        <v>0</v>
      </c>
      <c r="G541" s="86">
        <v>0</v>
      </c>
      <c r="H541" s="86">
        <v>9400.49</v>
      </c>
      <c r="I541" s="86">
        <v>9400.49</v>
      </c>
      <c r="J541" s="86">
        <v>9400.49</v>
      </c>
      <c r="K541" s="97">
        <v>0</v>
      </c>
      <c r="L541" s="86">
        <v>9400.49</v>
      </c>
    </row>
    <row r="542" spans="1:12" s="89" customFormat="1" ht="13.8" x14ac:dyDescent="0.2">
      <c r="A542" s="37" t="s">
        <v>69</v>
      </c>
      <c r="B542" s="16" t="s">
        <v>69</v>
      </c>
      <c r="C542" s="16" t="s">
        <v>1904</v>
      </c>
      <c r="D542" s="16" t="s">
        <v>1905</v>
      </c>
      <c r="E542" s="86">
        <v>0</v>
      </c>
      <c r="F542" s="86">
        <v>0</v>
      </c>
      <c r="G542" s="86">
        <v>0</v>
      </c>
      <c r="H542" s="86">
        <v>300000</v>
      </c>
      <c r="I542" s="86">
        <v>0</v>
      </c>
      <c r="J542" s="86">
        <v>0</v>
      </c>
      <c r="K542" s="97">
        <v>0</v>
      </c>
      <c r="L542" s="86">
        <v>0</v>
      </c>
    </row>
    <row r="543" spans="1:12" s="89" customFormat="1" ht="13.8" x14ac:dyDescent="0.2">
      <c r="A543" s="37" t="s">
        <v>69</v>
      </c>
      <c r="B543" s="16" t="s">
        <v>69</v>
      </c>
      <c r="C543" s="16" t="s">
        <v>1906</v>
      </c>
      <c r="D543" s="16" t="s">
        <v>2086</v>
      </c>
      <c r="E543" s="86">
        <v>0</v>
      </c>
      <c r="F543" s="86">
        <v>0</v>
      </c>
      <c r="G543" s="86">
        <v>0</v>
      </c>
      <c r="H543" s="86">
        <v>2047.09</v>
      </c>
      <c r="I543" s="86">
        <v>2047.09</v>
      </c>
      <c r="J543" s="86">
        <v>2047.09</v>
      </c>
      <c r="K543" s="97">
        <v>0</v>
      </c>
      <c r="L543" s="86">
        <v>2047.09</v>
      </c>
    </row>
    <row r="544" spans="1:12" s="89" customFormat="1" ht="13.8" x14ac:dyDescent="0.2">
      <c r="A544" s="37" t="s">
        <v>69</v>
      </c>
      <c r="B544" s="16" t="s">
        <v>69</v>
      </c>
      <c r="C544" s="16" t="s">
        <v>1907</v>
      </c>
      <c r="D544" s="16" t="s">
        <v>1908</v>
      </c>
      <c r="E544" s="86">
        <v>0</v>
      </c>
      <c r="F544" s="86">
        <v>0</v>
      </c>
      <c r="G544" s="86">
        <v>0</v>
      </c>
      <c r="H544" s="86">
        <v>538.33000000000004</v>
      </c>
      <c r="I544" s="86">
        <v>538.33000000000004</v>
      </c>
      <c r="J544" s="86">
        <v>538.33000000000004</v>
      </c>
      <c r="K544" s="97">
        <v>0</v>
      </c>
      <c r="L544" s="86">
        <v>538.33000000000004</v>
      </c>
    </row>
    <row r="545" spans="1:12" s="89" customFormat="1" ht="13.8" x14ac:dyDescent="0.2">
      <c r="A545" s="37" t="s">
        <v>69</v>
      </c>
      <c r="B545" s="16" t="s">
        <v>69</v>
      </c>
      <c r="C545" s="27" t="s">
        <v>124</v>
      </c>
      <c r="D545" s="27" t="s">
        <v>69</v>
      </c>
      <c r="E545" s="106">
        <v>9937123</v>
      </c>
      <c r="F545" s="106">
        <v>400000</v>
      </c>
      <c r="G545" s="106">
        <v>10337123</v>
      </c>
      <c r="H545" s="106">
        <v>9611865.25</v>
      </c>
      <c r="I545" s="106">
        <v>8841404.5700000003</v>
      </c>
      <c r="J545" s="106">
        <v>976382</v>
      </c>
      <c r="K545" s="101">
        <v>9.4453940424235991</v>
      </c>
      <c r="L545" s="106">
        <v>600819.89</v>
      </c>
    </row>
    <row r="546" spans="1:12" s="89" customFormat="1" ht="13.8" x14ac:dyDescent="0.2">
      <c r="A546" s="37" t="s">
        <v>472</v>
      </c>
      <c r="B546" s="16" t="s">
        <v>473</v>
      </c>
      <c r="C546" s="16" t="s">
        <v>1909</v>
      </c>
      <c r="D546" s="16" t="s">
        <v>2087</v>
      </c>
      <c r="E546" s="86">
        <v>431563.08</v>
      </c>
      <c r="F546" s="86">
        <v>2500</v>
      </c>
      <c r="G546" s="86">
        <v>434063.08</v>
      </c>
      <c r="H546" s="86">
        <v>270289.06</v>
      </c>
      <c r="I546" s="86">
        <v>270289.06</v>
      </c>
      <c r="J546" s="86">
        <v>183559.23</v>
      </c>
      <c r="K546" s="97">
        <v>42.288606992329299</v>
      </c>
      <c r="L546" s="86">
        <v>147624.01999999999</v>
      </c>
    </row>
    <row r="547" spans="1:12" s="89" customFormat="1" ht="13.8" x14ac:dyDescent="0.2">
      <c r="A547" s="37" t="s">
        <v>69</v>
      </c>
      <c r="B547" s="16" t="s">
        <v>69</v>
      </c>
      <c r="C547" s="16" t="s">
        <v>1910</v>
      </c>
      <c r="D547" s="16" t="s">
        <v>1911</v>
      </c>
      <c r="E547" s="86">
        <v>781351.5</v>
      </c>
      <c r="F547" s="86">
        <v>0</v>
      </c>
      <c r="G547" s="86">
        <v>781351.5</v>
      </c>
      <c r="H547" s="86">
        <v>127883.79</v>
      </c>
      <c r="I547" s="86">
        <v>127883.79</v>
      </c>
      <c r="J547" s="86">
        <v>127883.79</v>
      </c>
      <c r="K547" s="97">
        <v>16.3669987195264</v>
      </c>
      <c r="L547" s="86">
        <v>127883.79</v>
      </c>
    </row>
    <row r="548" spans="1:12" s="89" customFormat="1" ht="13.8" x14ac:dyDescent="0.2">
      <c r="A548" s="37" t="s">
        <v>69</v>
      </c>
      <c r="B548" s="16" t="s">
        <v>69</v>
      </c>
      <c r="C548" s="27" t="s">
        <v>124</v>
      </c>
      <c r="D548" s="27" t="s">
        <v>69</v>
      </c>
      <c r="E548" s="106">
        <v>1212914.58</v>
      </c>
      <c r="F548" s="106">
        <v>2500</v>
      </c>
      <c r="G548" s="106">
        <v>1215414.58</v>
      </c>
      <c r="H548" s="106">
        <v>398172.85</v>
      </c>
      <c r="I548" s="106">
        <v>398172.85</v>
      </c>
      <c r="J548" s="106">
        <v>311443.02</v>
      </c>
      <c r="K548" s="101">
        <v>25.624426851947099</v>
      </c>
      <c r="L548" s="106">
        <v>275507.81</v>
      </c>
    </row>
    <row r="549" spans="1:12" s="89" customFormat="1" ht="13.8" x14ac:dyDescent="0.2">
      <c r="A549" s="37" t="s">
        <v>474</v>
      </c>
      <c r="B549" s="16" t="s">
        <v>475</v>
      </c>
      <c r="C549" s="16" t="s">
        <v>1912</v>
      </c>
      <c r="D549" s="16" t="s">
        <v>1913</v>
      </c>
      <c r="E549" s="86">
        <v>103206</v>
      </c>
      <c r="F549" s="86">
        <v>0</v>
      </c>
      <c r="G549" s="86">
        <v>103206</v>
      </c>
      <c r="H549" s="86">
        <v>60742</v>
      </c>
      <c r="I549" s="86">
        <v>60742</v>
      </c>
      <c r="J549" s="86">
        <v>10164</v>
      </c>
      <c r="K549" s="97">
        <v>9.8482646357769905</v>
      </c>
      <c r="L549" s="86">
        <v>10164</v>
      </c>
    </row>
    <row r="550" spans="1:12" s="89" customFormat="1" ht="13.8" x14ac:dyDescent="0.2">
      <c r="A550" s="37" t="s">
        <v>69</v>
      </c>
      <c r="B550" s="16" t="s">
        <v>69</v>
      </c>
      <c r="C550" s="16" t="s">
        <v>1914</v>
      </c>
      <c r="D550" s="16" t="s">
        <v>1915</v>
      </c>
      <c r="E550" s="86">
        <v>150000</v>
      </c>
      <c r="F550" s="86">
        <v>0</v>
      </c>
      <c r="G550" s="86">
        <v>150000</v>
      </c>
      <c r="H550" s="86">
        <v>40451.589999999997</v>
      </c>
      <c r="I550" s="86">
        <v>40451.589999999997</v>
      </c>
      <c r="J550" s="86">
        <v>40451.589999999997</v>
      </c>
      <c r="K550" s="97">
        <v>26.967726666666699</v>
      </c>
      <c r="L550" s="86">
        <v>40451.589999999997</v>
      </c>
    </row>
    <row r="551" spans="1:12" s="89" customFormat="1" ht="13.8" x14ac:dyDescent="0.2">
      <c r="A551" s="37" t="s">
        <v>69</v>
      </c>
      <c r="B551" s="16" t="s">
        <v>69</v>
      </c>
      <c r="C551" s="16" t="s">
        <v>1916</v>
      </c>
      <c r="D551" s="16" t="s">
        <v>1917</v>
      </c>
      <c r="E551" s="86">
        <v>0</v>
      </c>
      <c r="F551" s="86">
        <v>0</v>
      </c>
      <c r="G551" s="86">
        <v>0</v>
      </c>
      <c r="H551" s="86">
        <v>273403.19</v>
      </c>
      <c r="I551" s="86">
        <v>273403.19</v>
      </c>
      <c r="J551" s="86">
        <v>273403.19</v>
      </c>
      <c r="K551" s="97">
        <v>0</v>
      </c>
      <c r="L551" s="86">
        <v>273403.19</v>
      </c>
    </row>
    <row r="552" spans="1:12" s="89" customFormat="1" ht="13.8" x14ac:dyDescent="0.2">
      <c r="A552" s="37" t="s">
        <v>69</v>
      </c>
      <c r="B552" s="16" t="s">
        <v>69</v>
      </c>
      <c r="C552" s="16" t="s">
        <v>1918</v>
      </c>
      <c r="D552" s="16" t="s">
        <v>1919</v>
      </c>
      <c r="E552" s="86">
        <v>240000</v>
      </c>
      <c r="F552" s="86">
        <v>0</v>
      </c>
      <c r="G552" s="86">
        <v>240000</v>
      </c>
      <c r="H552" s="86">
        <v>189221.12</v>
      </c>
      <c r="I552" s="86">
        <v>189221.12</v>
      </c>
      <c r="J552" s="86">
        <v>189221.12</v>
      </c>
      <c r="K552" s="97">
        <v>78.842133333333294</v>
      </c>
      <c r="L552" s="86">
        <v>189221.12</v>
      </c>
    </row>
    <row r="553" spans="1:12" s="89" customFormat="1" ht="13.8" x14ac:dyDescent="0.2">
      <c r="A553" s="37" t="s">
        <v>69</v>
      </c>
      <c r="B553" s="16" t="s">
        <v>69</v>
      </c>
      <c r="C553" s="16" t="s">
        <v>1920</v>
      </c>
      <c r="D553" s="16" t="s">
        <v>1921</v>
      </c>
      <c r="E553" s="86">
        <v>3720659</v>
      </c>
      <c r="F553" s="86">
        <v>0</v>
      </c>
      <c r="G553" s="86">
        <v>3720659</v>
      </c>
      <c r="H553" s="86">
        <v>1866797.49</v>
      </c>
      <c r="I553" s="86">
        <v>1866797.49</v>
      </c>
      <c r="J553" s="86">
        <v>1775092.27</v>
      </c>
      <c r="K553" s="97">
        <v>47.709082450178798</v>
      </c>
      <c r="L553" s="86">
        <v>1775092.27</v>
      </c>
    </row>
    <row r="554" spans="1:12" s="89" customFormat="1" ht="13.8" x14ac:dyDescent="0.2">
      <c r="A554" s="37" t="s">
        <v>69</v>
      </c>
      <c r="B554" s="16" t="s">
        <v>69</v>
      </c>
      <c r="C554" s="16" t="s">
        <v>1922</v>
      </c>
      <c r="D554" s="16" t="s">
        <v>2088</v>
      </c>
      <c r="E554" s="86">
        <v>140709</v>
      </c>
      <c r="F554" s="86">
        <v>0</v>
      </c>
      <c r="G554" s="86">
        <v>140709</v>
      </c>
      <c r="H554" s="86">
        <v>50539.48</v>
      </c>
      <c r="I554" s="86">
        <v>50539.48</v>
      </c>
      <c r="J554" s="86">
        <v>50539.48</v>
      </c>
      <c r="K554" s="97">
        <v>35.917730919841702</v>
      </c>
      <c r="L554" s="86">
        <v>50539.48</v>
      </c>
    </row>
    <row r="555" spans="1:12" s="89" customFormat="1" ht="13.8" x14ac:dyDescent="0.2">
      <c r="A555" s="37" t="s">
        <v>69</v>
      </c>
      <c r="B555" s="16" t="s">
        <v>69</v>
      </c>
      <c r="C555" s="27" t="s">
        <v>124</v>
      </c>
      <c r="D555" s="27" t="s">
        <v>69</v>
      </c>
      <c r="E555" s="106">
        <v>4354574</v>
      </c>
      <c r="F555" s="106">
        <v>0</v>
      </c>
      <c r="G555" s="106">
        <v>4354574</v>
      </c>
      <c r="H555" s="106">
        <v>2481154.87</v>
      </c>
      <c r="I555" s="106">
        <v>2481154.87</v>
      </c>
      <c r="J555" s="106">
        <v>2338871.65</v>
      </c>
      <c r="K555" s="101">
        <v>53.710687888183799</v>
      </c>
      <c r="L555" s="106">
        <v>2338871.65</v>
      </c>
    </row>
    <row r="556" spans="1:12" s="89" customFormat="1" ht="13.8" x14ac:dyDescent="0.2">
      <c r="A556" s="37" t="s">
        <v>476</v>
      </c>
      <c r="B556" s="16" t="s">
        <v>477</v>
      </c>
      <c r="C556" s="16" t="s">
        <v>1923</v>
      </c>
      <c r="D556" s="16" t="s">
        <v>2089</v>
      </c>
      <c r="E556" s="86">
        <v>951.08</v>
      </c>
      <c r="F556" s="86">
        <v>0</v>
      </c>
      <c r="G556" s="86">
        <v>951.08</v>
      </c>
      <c r="H556" s="86">
        <v>951.08</v>
      </c>
      <c r="I556" s="86">
        <v>951.08</v>
      </c>
      <c r="J556" s="86">
        <v>475.56</v>
      </c>
      <c r="K556" s="97">
        <v>50.002102872523899</v>
      </c>
      <c r="L556" s="86">
        <v>475.56</v>
      </c>
    </row>
    <row r="557" spans="1:12" s="89" customFormat="1" ht="13.8" x14ac:dyDescent="0.2">
      <c r="A557" s="37" t="s">
        <v>69</v>
      </c>
      <c r="B557" s="16" t="s">
        <v>69</v>
      </c>
      <c r="C557" s="16" t="s">
        <v>1924</v>
      </c>
      <c r="D557" s="16" t="s">
        <v>1925</v>
      </c>
      <c r="E557" s="86">
        <v>1833.12</v>
      </c>
      <c r="F557" s="86">
        <v>0</v>
      </c>
      <c r="G557" s="86">
        <v>1833.12</v>
      </c>
      <c r="H557" s="86">
        <v>1833.12</v>
      </c>
      <c r="I557" s="86">
        <v>1833.12</v>
      </c>
      <c r="J557" s="86">
        <v>956.76</v>
      </c>
      <c r="K557" s="97">
        <v>52.1929824561403</v>
      </c>
      <c r="L557" s="86">
        <v>956.76</v>
      </c>
    </row>
    <row r="558" spans="1:12" s="89" customFormat="1" ht="13.8" x14ac:dyDescent="0.2">
      <c r="A558" s="37" t="s">
        <v>69</v>
      </c>
      <c r="B558" s="16" t="s">
        <v>69</v>
      </c>
      <c r="C558" s="16" t="s">
        <v>1926</v>
      </c>
      <c r="D558" s="16" t="s">
        <v>1927</v>
      </c>
      <c r="E558" s="86">
        <v>615.79999999999995</v>
      </c>
      <c r="F558" s="86">
        <v>0</v>
      </c>
      <c r="G558" s="86">
        <v>615.79999999999995</v>
      </c>
      <c r="H558" s="86">
        <v>0</v>
      </c>
      <c r="I558" s="86">
        <v>0</v>
      </c>
      <c r="J558" s="86">
        <v>0</v>
      </c>
      <c r="K558" s="97">
        <v>0</v>
      </c>
      <c r="L558" s="86">
        <v>0</v>
      </c>
    </row>
    <row r="559" spans="1:12" s="89" customFormat="1" ht="13.8" x14ac:dyDescent="0.2">
      <c r="A559" s="37" t="s">
        <v>69</v>
      </c>
      <c r="B559" s="16" t="s">
        <v>69</v>
      </c>
      <c r="C559" s="27" t="s">
        <v>124</v>
      </c>
      <c r="D559" s="27" t="s">
        <v>69</v>
      </c>
      <c r="E559" s="106">
        <v>3400</v>
      </c>
      <c r="F559" s="106">
        <v>0</v>
      </c>
      <c r="G559" s="106">
        <v>3400</v>
      </c>
      <c r="H559" s="106">
        <v>2784.2</v>
      </c>
      <c r="I559" s="106">
        <v>2784.2</v>
      </c>
      <c r="J559" s="106">
        <v>1432.32</v>
      </c>
      <c r="K559" s="101">
        <v>42.127058823529403</v>
      </c>
      <c r="L559" s="106">
        <v>1432.32</v>
      </c>
    </row>
    <row r="560" spans="1:12" s="89" customFormat="1" ht="13.8" x14ac:dyDescent="0.2">
      <c r="A560" s="37" t="s">
        <v>478</v>
      </c>
      <c r="B560" s="16" t="s">
        <v>479</v>
      </c>
      <c r="C560" s="16" t="s">
        <v>1928</v>
      </c>
      <c r="D560" s="16" t="s">
        <v>2090</v>
      </c>
      <c r="E560" s="86">
        <v>120000</v>
      </c>
      <c r="F560" s="86">
        <v>12167.79</v>
      </c>
      <c r="G560" s="86">
        <v>132167.79</v>
      </c>
      <c r="H560" s="86">
        <v>121477.84</v>
      </c>
      <c r="I560" s="86">
        <v>121477.84</v>
      </c>
      <c r="J560" s="86">
        <v>121477.84</v>
      </c>
      <c r="K560" s="97">
        <v>91.911834191976695</v>
      </c>
      <c r="L560" s="86">
        <v>103131.78</v>
      </c>
    </row>
    <row r="561" spans="1:12" s="89" customFormat="1" ht="13.8" x14ac:dyDescent="0.2">
      <c r="A561" s="37" t="s">
        <v>69</v>
      </c>
      <c r="B561" s="16" t="s">
        <v>69</v>
      </c>
      <c r="C561" s="27" t="s">
        <v>124</v>
      </c>
      <c r="D561" s="27" t="s">
        <v>69</v>
      </c>
      <c r="E561" s="106">
        <v>120000</v>
      </c>
      <c r="F561" s="106">
        <v>12167.79</v>
      </c>
      <c r="G561" s="106">
        <v>132167.79</v>
      </c>
      <c r="H561" s="106">
        <v>121477.84</v>
      </c>
      <c r="I561" s="106">
        <v>121477.84</v>
      </c>
      <c r="J561" s="106">
        <v>121477.84</v>
      </c>
      <c r="K561" s="101">
        <v>91.911834191976695</v>
      </c>
      <c r="L561" s="106">
        <v>103131.78</v>
      </c>
    </row>
    <row r="562" spans="1:12" s="89" customFormat="1" ht="13.8" x14ac:dyDescent="0.2">
      <c r="A562" s="37" t="s">
        <v>480</v>
      </c>
      <c r="B562" s="16" t="s">
        <v>481</v>
      </c>
      <c r="C562" s="16" t="s">
        <v>1929</v>
      </c>
      <c r="D562" s="16" t="s">
        <v>1930</v>
      </c>
      <c r="E562" s="86">
        <v>2000</v>
      </c>
      <c r="F562" s="86">
        <v>0</v>
      </c>
      <c r="G562" s="86">
        <v>2000</v>
      </c>
      <c r="H562" s="86">
        <v>0</v>
      </c>
      <c r="I562" s="86">
        <v>0</v>
      </c>
      <c r="J562" s="86">
        <v>0</v>
      </c>
      <c r="K562" s="97">
        <v>0</v>
      </c>
      <c r="L562" s="86">
        <v>0</v>
      </c>
    </row>
    <row r="563" spans="1:12" s="89" customFormat="1" ht="13.8" x14ac:dyDescent="0.2">
      <c r="A563" s="37" t="s">
        <v>69</v>
      </c>
      <c r="B563" s="16" t="s">
        <v>69</v>
      </c>
      <c r="C563" s="27" t="s">
        <v>124</v>
      </c>
      <c r="D563" s="27" t="s">
        <v>69</v>
      </c>
      <c r="E563" s="106">
        <v>2000</v>
      </c>
      <c r="F563" s="106">
        <v>0</v>
      </c>
      <c r="G563" s="106">
        <v>2000</v>
      </c>
      <c r="H563" s="106">
        <v>0</v>
      </c>
      <c r="I563" s="106">
        <v>0</v>
      </c>
      <c r="J563" s="106">
        <v>0</v>
      </c>
      <c r="K563" s="101">
        <v>0</v>
      </c>
      <c r="L563" s="106">
        <v>0</v>
      </c>
    </row>
    <row r="564" spans="1:12" s="89" customFormat="1" ht="13.8" x14ac:dyDescent="0.2">
      <c r="A564" s="37" t="s">
        <v>482</v>
      </c>
      <c r="B564" s="16" t="s">
        <v>483</v>
      </c>
      <c r="C564" s="16" t="s">
        <v>1931</v>
      </c>
      <c r="D564" s="16" t="s">
        <v>1932</v>
      </c>
      <c r="E564" s="86">
        <v>147228</v>
      </c>
      <c r="F564" s="86">
        <v>0</v>
      </c>
      <c r="G564" s="86">
        <v>147228</v>
      </c>
      <c r="H564" s="86">
        <v>82517.279999999999</v>
      </c>
      <c r="I564" s="86">
        <v>15099.74</v>
      </c>
      <c r="J564" s="86">
        <v>10278.81</v>
      </c>
      <c r="K564" s="97">
        <v>6.9815592142798897</v>
      </c>
      <c r="L564" s="86">
        <v>9865.2800000000007</v>
      </c>
    </row>
    <row r="565" spans="1:12" s="89" customFormat="1" ht="13.8" x14ac:dyDescent="0.2">
      <c r="A565" s="37" t="s">
        <v>69</v>
      </c>
      <c r="B565" s="16" t="s">
        <v>69</v>
      </c>
      <c r="C565" s="16" t="s">
        <v>1933</v>
      </c>
      <c r="D565" s="16" t="s">
        <v>1934</v>
      </c>
      <c r="E565" s="86">
        <v>0</v>
      </c>
      <c r="F565" s="86">
        <v>3500000</v>
      </c>
      <c r="G565" s="86">
        <v>3500000</v>
      </c>
      <c r="H565" s="86">
        <v>3500000</v>
      </c>
      <c r="I565" s="86">
        <v>257091.48</v>
      </c>
      <c r="J565" s="86">
        <v>45797.03</v>
      </c>
      <c r="K565" s="97">
        <v>1.3084865714285701</v>
      </c>
      <c r="L565" s="86">
        <v>29320.93</v>
      </c>
    </row>
    <row r="566" spans="1:12" s="89" customFormat="1" ht="13.8" x14ac:dyDescent="0.2">
      <c r="A566" s="37" t="s">
        <v>69</v>
      </c>
      <c r="B566" s="16" t="s">
        <v>69</v>
      </c>
      <c r="C566" s="27" t="s">
        <v>124</v>
      </c>
      <c r="D566" s="27" t="s">
        <v>69</v>
      </c>
      <c r="E566" s="106">
        <v>147228</v>
      </c>
      <c r="F566" s="106">
        <v>3500000</v>
      </c>
      <c r="G566" s="106">
        <v>3647228</v>
      </c>
      <c r="H566" s="106">
        <v>3582517.28</v>
      </c>
      <c r="I566" s="106">
        <v>272191.21999999997</v>
      </c>
      <c r="J566" s="106">
        <v>56075.839999999997</v>
      </c>
      <c r="K566" s="101">
        <v>1.5374920350468899</v>
      </c>
      <c r="L566" s="106">
        <v>39186.21</v>
      </c>
    </row>
    <row r="567" spans="1:12" s="89" customFormat="1" ht="13.8" x14ac:dyDescent="0.2">
      <c r="A567" s="122" t="s">
        <v>264</v>
      </c>
      <c r="B567" s="123" t="s">
        <v>69</v>
      </c>
      <c r="C567" s="96" t="s">
        <v>69</v>
      </c>
      <c r="D567" s="70"/>
      <c r="E567" s="87">
        <v>435877535.49000001</v>
      </c>
      <c r="F567" s="87">
        <v>-60352597.979999997</v>
      </c>
      <c r="G567" s="87">
        <v>375524937.50999999</v>
      </c>
      <c r="H567" s="87">
        <v>182351879.81999999</v>
      </c>
      <c r="I567" s="87">
        <v>149391877.75999999</v>
      </c>
      <c r="J567" s="87">
        <v>28794585.379999999</v>
      </c>
      <c r="K567" s="98">
        <v>7.6678224277004796</v>
      </c>
      <c r="L567" s="87">
        <v>26824209.870000001</v>
      </c>
    </row>
    <row r="568" spans="1:12" s="89" customFormat="1" ht="13.8" x14ac:dyDescent="0.3">
      <c r="A568" s="39" t="s">
        <v>61</v>
      </c>
      <c r="B568" s="39"/>
      <c r="C568" s="39"/>
      <c r="D568" s="39"/>
      <c r="E568" s="39"/>
      <c r="F568" s="39"/>
      <c r="G568" s="39"/>
      <c r="H568" s="39"/>
      <c r="I568" s="39"/>
      <c r="J568" s="39"/>
      <c r="K568" s="99"/>
      <c r="L568" s="39"/>
    </row>
  </sheetData>
  <mergeCells count="4">
    <mergeCell ref="A5:B6"/>
    <mergeCell ref="C5:D6"/>
    <mergeCell ref="A1:L1"/>
    <mergeCell ref="A567:B567"/>
  </mergeCells>
  <printOptions horizontalCentered="1"/>
  <pageMargins left="0.70866141732283472" right="0.70866141732283472" top="1.5748031496062993" bottom="0.51181102362204722" header="0.59055118110236227" footer="0.31496062992125984"/>
  <pageSetup paperSize="9" scale="52" fitToHeight="0" orientation="landscape" r:id="rId1"/>
  <headerFooter scaleWithDoc="0">
    <oddHeader>&amp;L&amp;G&amp;R&amp;"-,Negrita"&amp;12
Intervención General</oddHeader>
    <oddFooter>&amp;R&amp;P</oddFooter>
  </headerFooter>
  <ignoredErrors>
    <ignoredError sqref="A7 A12 A15 A17 A19 A48 A57 A73 A170 A325 A335 A341 A357 A434 A449 A451 A453 A471 A491 A493 A496 A503 A546 A549 A556 A560 A562 A564" numberStoredAsText="1"/>
  </ignoredErrors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workbookViewId="0">
      <selection sqref="A1:H1"/>
    </sheetView>
  </sheetViews>
  <sheetFormatPr baseColWidth="10" defaultRowHeight="10.199999999999999" x14ac:dyDescent="0.2"/>
  <cols>
    <col min="1" max="1" width="9" customWidth="1"/>
    <col min="2" max="2" width="45.28515625" bestFit="1" customWidth="1"/>
    <col min="3" max="3" width="20.85546875" bestFit="1" customWidth="1"/>
    <col min="4" max="4" width="19.7109375" customWidth="1"/>
    <col min="5" max="5" width="20.85546875" bestFit="1" customWidth="1"/>
    <col min="6" max="8" width="19.7109375" customWidth="1"/>
  </cols>
  <sheetData>
    <row r="1" spans="1:10" s="77" customFormat="1" ht="18" customHeight="1" x14ac:dyDescent="0.35">
      <c r="A1" s="107" t="s">
        <v>63</v>
      </c>
      <c r="B1" s="107"/>
      <c r="C1" s="107"/>
      <c r="D1" s="107"/>
      <c r="E1" s="107"/>
      <c r="F1" s="107"/>
      <c r="G1" s="107"/>
      <c r="H1" s="107"/>
      <c r="J1" s="90"/>
    </row>
    <row r="2" spans="1:10" s="77" customFormat="1" ht="18" customHeight="1" x14ac:dyDescent="0.35">
      <c r="A2" s="107" t="s">
        <v>54</v>
      </c>
      <c r="B2" s="107"/>
      <c r="C2" s="107"/>
      <c r="D2" s="107"/>
      <c r="E2" s="107"/>
      <c r="F2" s="107"/>
      <c r="G2" s="107"/>
      <c r="H2" s="107"/>
    </row>
    <row r="3" spans="1:10" x14ac:dyDescent="0.2">
      <c r="A3" s="10"/>
      <c r="B3" s="10"/>
      <c r="C3" s="10"/>
      <c r="D3" s="10"/>
      <c r="E3" s="10"/>
      <c r="F3" s="10"/>
      <c r="G3" s="10"/>
      <c r="H3" s="10"/>
    </row>
    <row r="4" spans="1:10" x14ac:dyDescent="0.2">
      <c r="A4" s="11" t="s">
        <v>66</v>
      </c>
      <c r="B4" s="11"/>
      <c r="C4" s="9"/>
      <c r="D4" s="9"/>
      <c r="E4" s="9"/>
      <c r="F4" s="9"/>
      <c r="G4" s="12"/>
      <c r="H4" s="12"/>
    </row>
    <row r="5" spans="1:10" ht="28.8" x14ac:dyDescent="0.2">
      <c r="A5" s="110" t="s">
        <v>53</v>
      </c>
      <c r="B5" s="116"/>
      <c r="C5" s="14" t="s">
        <v>23</v>
      </c>
      <c r="D5" s="26" t="s">
        <v>43</v>
      </c>
      <c r="E5" s="26" t="s">
        <v>44</v>
      </c>
      <c r="F5" s="33" t="s">
        <v>37</v>
      </c>
      <c r="G5" s="13" t="s">
        <v>38</v>
      </c>
      <c r="H5" s="13" t="s">
        <v>24</v>
      </c>
    </row>
    <row r="6" spans="1:10" ht="14.4" x14ac:dyDescent="0.2">
      <c r="A6" s="117"/>
      <c r="B6" s="118"/>
      <c r="C6" s="15" t="s">
        <v>2</v>
      </c>
      <c r="D6" s="15" t="s">
        <v>2</v>
      </c>
      <c r="E6" s="15" t="s">
        <v>2</v>
      </c>
      <c r="F6" s="15" t="s">
        <v>2</v>
      </c>
      <c r="G6" s="22" t="s">
        <v>34</v>
      </c>
      <c r="H6" s="15" t="s">
        <v>2</v>
      </c>
    </row>
    <row r="7" spans="1:10" ht="13.8" x14ac:dyDescent="0.2">
      <c r="A7" s="23" t="s">
        <v>3</v>
      </c>
      <c r="B7" s="23" t="s">
        <v>25</v>
      </c>
      <c r="C7" s="17">
        <v>1649808955.23</v>
      </c>
      <c r="D7" s="17">
        <v>0</v>
      </c>
      <c r="E7" s="17">
        <v>1649808955.23</v>
      </c>
      <c r="F7" s="17">
        <v>1072131450.79</v>
      </c>
      <c r="G7" s="19">
        <v>64.985187975327364</v>
      </c>
      <c r="H7" s="17">
        <v>1053339987.9</v>
      </c>
    </row>
    <row r="8" spans="1:10" ht="13.8" x14ac:dyDescent="0.2">
      <c r="A8" s="23" t="s">
        <v>5</v>
      </c>
      <c r="B8" s="23" t="s">
        <v>26</v>
      </c>
      <c r="C8" s="17">
        <v>1946018940</v>
      </c>
      <c r="D8" s="17">
        <v>0</v>
      </c>
      <c r="E8" s="17">
        <v>1946018940</v>
      </c>
      <c r="F8" s="17">
        <v>1121764143.51</v>
      </c>
      <c r="G8" s="19">
        <v>57.644050653998256</v>
      </c>
      <c r="H8" s="17">
        <v>1100176953.8399999</v>
      </c>
    </row>
    <row r="9" spans="1:10" ht="13.8" x14ac:dyDescent="0.2">
      <c r="A9" s="23" t="s">
        <v>15</v>
      </c>
      <c r="B9" s="23" t="s">
        <v>27</v>
      </c>
      <c r="C9" s="17">
        <v>88574257.909999996</v>
      </c>
      <c r="D9" s="17">
        <v>4313824.16</v>
      </c>
      <c r="E9" s="17">
        <v>92888082.069999993</v>
      </c>
      <c r="F9" s="17">
        <v>54760640.420000002</v>
      </c>
      <c r="G9" s="19">
        <v>58.953354617369165</v>
      </c>
      <c r="H9" s="17">
        <v>39380202.869999997</v>
      </c>
    </row>
    <row r="10" spans="1:10" ht="13.8" x14ac:dyDescent="0.2">
      <c r="A10" s="23" t="s">
        <v>7</v>
      </c>
      <c r="B10" s="23" t="s">
        <v>8</v>
      </c>
      <c r="C10" s="17">
        <v>1580163035.96</v>
      </c>
      <c r="D10" s="17">
        <v>187653647.47999999</v>
      </c>
      <c r="E10" s="17">
        <v>1767816683.4400001</v>
      </c>
      <c r="F10" s="17">
        <v>761324801.15999997</v>
      </c>
      <c r="G10" s="19">
        <v>43.065822847566736</v>
      </c>
      <c r="H10" s="17">
        <v>510304929.76999998</v>
      </c>
    </row>
    <row r="11" spans="1:10" ht="13.8" x14ac:dyDescent="0.2">
      <c r="A11" s="23" t="s">
        <v>17</v>
      </c>
      <c r="B11" s="23" t="s">
        <v>28</v>
      </c>
      <c r="C11" s="17">
        <v>12027136.48</v>
      </c>
      <c r="D11" s="17">
        <v>0</v>
      </c>
      <c r="E11" s="17">
        <v>12027136.48</v>
      </c>
      <c r="F11" s="17">
        <v>6664662.5700000003</v>
      </c>
      <c r="G11" s="19">
        <v>55.413544039204247</v>
      </c>
      <c r="H11" s="17">
        <v>5465261.3399999999</v>
      </c>
    </row>
    <row r="12" spans="1:10" ht="13.8" x14ac:dyDescent="0.2">
      <c r="A12" s="23" t="s">
        <v>9</v>
      </c>
      <c r="B12" s="23" t="s">
        <v>29</v>
      </c>
      <c r="C12" s="17">
        <v>0</v>
      </c>
      <c r="D12" s="17">
        <v>0</v>
      </c>
      <c r="E12" s="17">
        <v>0</v>
      </c>
      <c r="F12" s="17">
        <v>356181.31</v>
      </c>
      <c r="G12" s="19">
        <v>0</v>
      </c>
      <c r="H12" s="17">
        <v>356181.31</v>
      </c>
    </row>
    <row r="13" spans="1:10" ht="13.8" x14ac:dyDescent="0.2">
      <c r="A13" s="23" t="s">
        <v>11</v>
      </c>
      <c r="B13" s="23" t="s">
        <v>12</v>
      </c>
      <c r="C13" s="17">
        <v>385338868.31</v>
      </c>
      <c r="D13" s="17">
        <v>53292383.130000003</v>
      </c>
      <c r="E13" s="17">
        <v>438631251.44</v>
      </c>
      <c r="F13" s="17">
        <v>166724980.27000001</v>
      </c>
      <c r="G13" s="19">
        <v>38.010283061831991</v>
      </c>
      <c r="H13" s="17">
        <v>100424909.95999999</v>
      </c>
    </row>
    <row r="14" spans="1:10" ht="13.8" x14ac:dyDescent="0.2">
      <c r="A14" s="114" t="s">
        <v>35</v>
      </c>
      <c r="B14" s="115"/>
      <c r="C14" s="20">
        <f>SUM(C7:C13)</f>
        <v>5661931193.8900003</v>
      </c>
      <c r="D14" s="20">
        <f t="shared" ref="D14:H14" si="0">SUM(D7:D13)</f>
        <v>245259854.76999998</v>
      </c>
      <c r="E14" s="20">
        <f t="shared" si="0"/>
        <v>5907191048.6599989</v>
      </c>
      <c r="F14" s="20">
        <f t="shared" si="0"/>
        <v>3183726860.0300002</v>
      </c>
      <c r="G14" s="31">
        <v>53.895782848469139</v>
      </c>
      <c r="H14" s="20">
        <f t="shared" si="0"/>
        <v>2809448426.9899998</v>
      </c>
    </row>
    <row r="15" spans="1:10" ht="13.8" x14ac:dyDescent="0.2">
      <c r="A15" s="23" t="s">
        <v>19</v>
      </c>
      <c r="B15" s="23" t="s">
        <v>20</v>
      </c>
      <c r="C15" s="17">
        <v>14233711.210000001</v>
      </c>
      <c r="D15" s="17">
        <v>16831988.100000001</v>
      </c>
      <c r="E15" s="17">
        <v>31065699.309999999</v>
      </c>
      <c r="F15" s="17">
        <v>536889.13</v>
      </c>
      <c r="G15" s="19">
        <v>1.7282377088713283</v>
      </c>
      <c r="H15" s="17">
        <v>527782.76</v>
      </c>
    </row>
    <row r="16" spans="1:10" ht="13.8" x14ac:dyDescent="0.2">
      <c r="A16" s="23" t="s">
        <v>21</v>
      </c>
      <c r="B16" s="23" t="s">
        <v>22</v>
      </c>
      <c r="C16" s="17">
        <v>1777866954.0799999</v>
      </c>
      <c r="D16" s="17">
        <v>0</v>
      </c>
      <c r="E16" s="17">
        <v>1777866954.0799999</v>
      </c>
      <c r="F16" s="17">
        <v>934262323.91999996</v>
      </c>
      <c r="G16" s="19">
        <v>52.549619743815789</v>
      </c>
      <c r="H16" s="17">
        <v>934262323.91999996</v>
      </c>
    </row>
    <row r="17" spans="1:8" ht="13.8" x14ac:dyDescent="0.2">
      <c r="A17" s="114" t="s">
        <v>36</v>
      </c>
      <c r="B17" s="115"/>
      <c r="C17" s="20">
        <f>SUM(C15:C16)</f>
        <v>1792100665.29</v>
      </c>
      <c r="D17" s="20">
        <f t="shared" ref="D17:H17" si="1">SUM(D15:D16)</f>
        <v>16831988.100000001</v>
      </c>
      <c r="E17" s="20">
        <f t="shared" si="1"/>
        <v>1808932653.3899999</v>
      </c>
      <c r="F17" s="20">
        <f t="shared" si="1"/>
        <v>934799213.04999995</v>
      </c>
      <c r="G17" s="31">
        <v>51.676838897133912</v>
      </c>
      <c r="H17" s="20">
        <f t="shared" si="1"/>
        <v>934790106.67999995</v>
      </c>
    </row>
    <row r="18" spans="1:8" ht="13.8" x14ac:dyDescent="0.2">
      <c r="A18" s="119" t="s">
        <v>33</v>
      </c>
      <c r="B18" s="120"/>
      <c r="C18" s="21">
        <f>+C14+C17</f>
        <v>7454031859.1800003</v>
      </c>
      <c r="D18" s="21">
        <f t="shared" ref="D18:H18" si="2">+D14+D17</f>
        <v>262091842.86999997</v>
      </c>
      <c r="E18" s="21">
        <f t="shared" si="2"/>
        <v>7716123702.0499992</v>
      </c>
      <c r="F18" s="21">
        <f t="shared" si="2"/>
        <v>4118526073.0799999</v>
      </c>
      <c r="G18" s="32">
        <v>53.375583804933051</v>
      </c>
      <c r="H18" s="21">
        <f t="shared" si="2"/>
        <v>3744238533.6699996</v>
      </c>
    </row>
    <row r="19" spans="1:8" ht="13.8" x14ac:dyDescent="0.3">
      <c r="A19" s="39" t="s">
        <v>2091</v>
      </c>
      <c r="B19" s="18"/>
      <c r="C19" s="18"/>
      <c r="D19" s="18"/>
      <c r="E19" s="18"/>
      <c r="F19" s="18"/>
      <c r="G19" s="40"/>
      <c r="H19" s="40"/>
    </row>
  </sheetData>
  <mergeCells count="6">
    <mergeCell ref="A5:B6"/>
    <mergeCell ref="A14:B14"/>
    <mergeCell ref="A17:B17"/>
    <mergeCell ref="A18:B18"/>
    <mergeCell ref="A1:H1"/>
    <mergeCell ref="A2:H2"/>
  </mergeCells>
  <printOptions horizontalCentered="1"/>
  <pageMargins left="0.70866141732283472" right="0.70866141732283472" top="1.5748031496062993" bottom="0.74803149606299213" header="0.59055118110236227" footer="0.31496062992125984"/>
  <pageSetup paperSize="9" scale="95" fitToHeight="0" orientation="landscape" r:id="rId1"/>
  <headerFooter scaleWithDoc="0">
    <oddHeader>&amp;L&amp;G&amp;R&amp;"-,Negrita"&amp;12
Intervención General</oddHeader>
    <oddFooter>&amp;R&amp;P</oddFooter>
  </headerFooter>
  <ignoredErrors>
    <ignoredError sqref="A7:A13 A15:A16" numberStoredAsText="1"/>
  </ignoredErrors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17"/>
  <sheetViews>
    <sheetView zoomScaleNormal="100" workbookViewId="0">
      <selection sqref="A1:L1"/>
    </sheetView>
  </sheetViews>
  <sheetFormatPr baseColWidth="10" defaultRowHeight="10.199999999999999" x14ac:dyDescent="0.2"/>
  <cols>
    <col min="1" max="1" width="7.140625" customWidth="1"/>
    <col min="2" max="2" width="55.140625" bestFit="1" customWidth="1"/>
    <col min="3" max="3" width="11.28515625" style="30" customWidth="1"/>
    <col min="4" max="4" width="53" bestFit="1" customWidth="1"/>
    <col min="5" max="5" width="19.5703125" bestFit="1" customWidth="1"/>
    <col min="6" max="6" width="17.85546875" bestFit="1" customWidth="1"/>
    <col min="7" max="7" width="20.28515625" bestFit="1" customWidth="1"/>
    <col min="8" max="10" width="19.5703125" bestFit="1" customWidth="1"/>
    <col min="11" max="11" width="16.85546875" style="30" bestFit="1" customWidth="1"/>
    <col min="12" max="12" width="19.5703125" bestFit="1" customWidth="1"/>
  </cols>
  <sheetData>
    <row r="1" spans="1:12" s="77" customFormat="1" ht="18" customHeight="1" x14ac:dyDescent="0.35">
      <c r="A1" s="107" t="s">
        <v>62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</row>
    <row r="2" spans="1:12" s="77" customFormat="1" ht="18.75" customHeight="1" x14ac:dyDescent="0.35">
      <c r="A2" s="107" t="s">
        <v>55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</row>
    <row r="3" spans="1:12" x14ac:dyDescent="0.2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</row>
    <row r="4" spans="1:12" x14ac:dyDescent="0.2">
      <c r="A4" s="11" t="s">
        <v>66</v>
      </c>
      <c r="B4" s="11"/>
      <c r="C4" s="78"/>
      <c r="D4" s="11"/>
      <c r="E4" s="9"/>
      <c r="F4" s="9"/>
      <c r="G4" s="9"/>
      <c r="H4" s="9"/>
      <c r="I4" s="9"/>
      <c r="J4" s="9"/>
      <c r="K4" s="12"/>
      <c r="L4" s="12"/>
    </row>
    <row r="5" spans="1:12" ht="28.8" x14ac:dyDescent="0.2">
      <c r="A5" s="110" t="s">
        <v>53</v>
      </c>
      <c r="B5" s="111"/>
      <c r="C5" s="121" t="s">
        <v>46</v>
      </c>
      <c r="D5" s="111"/>
      <c r="E5" s="14" t="s">
        <v>13</v>
      </c>
      <c r="F5" s="26" t="s">
        <v>42</v>
      </c>
      <c r="G5" s="14" t="s">
        <v>0</v>
      </c>
      <c r="H5" s="14" t="s">
        <v>40</v>
      </c>
      <c r="I5" s="14" t="s">
        <v>41</v>
      </c>
      <c r="J5" s="25" t="s">
        <v>1</v>
      </c>
      <c r="K5" s="13" t="s">
        <v>39</v>
      </c>
      <c r="L5" s="14" t="s">
        <v>14</v>
      </c>
    </row>
    <row r="6" spans="1:12" ht="14.4" x14ac:dyDescent="0.2">
      <c r="A6" s="112"/>
      <c r="B6" s="113"/>
      <c r="C6" s="112"/>
      <c r="D6" s="113"/>
      <c r="E6" s="15" t="s">
        <v>2</v>
      </c>
      <c r="F6" s="15" t="s">
        <v>2</v>
      </c>
      <c r="G6" s="15" t="s">
        <v>2</v>
      </c>
      <c r="H6" s="15" t="s">
        <v>2</v>
      </c>
      <c r="I6" s="15" t="s">
        <v>2</v>
      </c>
      <c r="J6" s="15" t="s">
        <v>2</v>
      </c>
      <c r="K6" s="22" t="s">
        <v>34</v>
      </c>
      <c r="L6" s="15" t="s">
        <v>2</v>
      </c>
    </row>
    <row r="7" spans="1:12" ht="13.8" x14ac:dyDescent="0.2">
      <c r="A7" s="37" t="s">
        <v>3</v>
      </c>
      <c r="B7" s="16" t="s">
        <v>4</v>
      </c>
      <c r="C7" s="37" t="s">
        <v>67</v>
      </c>
      <c r="D7" s="16" t="s">
        <v>68</v>
      </c>
      <c r="E7" s="38">
        <v>4417375.16</v>
      </c>
      <c r="F7" s="38">
        <v>0</v>
      </c>
      <c r="G7" s="38">
        <v>4417375.16</v>
      </c>
      <c r="H7" s="38">
        <v>4036937.25</v>
      </c>
      <c r="I7" s="38">
        <v>4036937.25</v>
      </c>
      <c r="J7" s="38">
        <v>3159911.76</v>
      </c>
      <c r="K7" s="35">
        <v>71.533696947759395</v>
      </c>
      <c r="L7" s="38">
        <v>1301791.94</v>
      </c>
    </row>
    <row r="8" spans="1:12" ht="13.8" x14ac:dyDescent="0.2">
      <c r="A8" s="37" t="s">
        <v>69</v>
      </c>
      <c r="B8" s="16" t="s">
        <v>69</v>
      </c>
      <c r="C8" s="37" t="s">
        <v>70</v>
      </c>
      <c r="D8" s="16" t="s">
        <v>71</v>
      </c>
      <c r="E8" s="38">
        <v>5311378.53</v>
      </c>
      <c r="F8" s="38">
        <v>0</v>
      </c>
      <c r="G8" s="38">
        <v>5311378.53</v>
      </c>
      <c r="H8" s="38">
        <v>3132162.45</v>
      </c>
      <c r="I8" s="38">
        <v>3132162.45</v>
      </c>
      <c r="J8" s="38">
        <v>3075703.06</v>
      </c>
      <c r="K8" s="35">
        <v>57.907811364369103</v>
      </c>
      <c r="L8" s="38">
        <v>2906324.9</v>
      </c>
    </row>
    <row r="9" spans="1:12" ht="13.8" x14ac:dyDescent="0.2">
      <c r="A9" s="37" t="s">
        <v>69</v>
      </c>
      <c r="B9" s="16" t="s">
        <v>69</v>
      </c>
      <c r="C9" s="37" t="s">
        <v>72</v>
      </c>
      <c r="D9" s="16" t="s">
        <v>73</v>
      </c>
      <c r="E9" s="38">
        <v>5067354.5199999996</v>
      </c>
      <c r="F9" s="38">
        <v>0</v>
      </c>
      <c r="G9" s="38">
        <v>5067354.5199999996</v>
      </c>
      <c r="H9" s="38">
        <v>3111124.03</v>
      </c>
      <c r="I9" s="38">
        <v>3111124.03</v>
      </c>
      <c r="J9" s="38">
        <v>2862760.04</v>
      </c>
      <c r="K9" s="35">
        <v>56.494173216047301</v>
      </c>
      <c r="L9" s="38">
        <v>2171623.77</v>
      </c>
    </row>
    <row r="10" spans="1:12" ht="13.8" x14ac:dyDescent="0.2">
      <c r="A10" s="37" t="s">
        <v>69</v>
      </c>
      <c r="B10" s="16" t="s">
        <v>69</v>
      </c>
      <c r="C10" s="37" t="s">
        <v>74</v>
      </c>
      <c r="D10" s="16" t="s">
        <v>75</v>
      </c>
      <c r="E10" s="38">
        <v>148721094.25</v>
      </c>
      <c r="F10" s="38">
        <v>716217.8</v>
      </c>
      <c r="G10" s="38">
        <v>149437312.05000001</v>
      </c>
      <c r="H10" s="38">
        <v>77840972.269999996</v>
      </c>
      <c r="I10" s="38">
        <v>77840972.269999996</v>
      </c>
      <c r="J10" s="38">
        <v>76693835.670000002</v>
      </c>
      <c r="K10" s="35">
        <v>51.321744628502898</v>
      </c>
      <c r="L10" s="38">
        <v>74013219.299999997</v>
      </c>
    </row>
    <row r="11" spans="1:12" ht="13.8" x14ac:dyDescent="0.2">
      <c r="A11" s="37" t="s">
        <v>69</v>
      </c>
      <c r="B11" s="16" t="s">
        <v>69</v>
      </c>
      <c r="C11" s="37" t="s">
        <v>76</v>
      </c>
      <c r="D11" s="16" t="s">
        <v>77</v>
      </c>
      <c r="E11" s="38">
        <v>145517678.08000001</v>
      </c>
      <c r="F11" s="38">
        <v>208801.72</v>
      </c>
      <c r="G11" s="38">
        <v>145726479.80000001</v>
      </c>
      <c r="H11" s="38">
        <v>85997333.629999995</v>
      </c>
      <c r="I11" s="38">
        <v>85997333.629999995</v>
      </c>
      <c r="J11" s="38">
        <v>85354859.189999998</v>
      </c>
      <c r="K11" s="35">
        <v>58.5719625610554</v>
      </c>
      <c r="L11" s="38">
        <v>83862223.019999996</v>
      </c>
    </row>
    <row r="12" spans="1:12" ht="13.8" x14ac:dyDescent="0.2">
      <c r="A12" s="37" t="s">
        <v>69</v>
      </c>
      <c r="B12" s="16" t="s">
        <v>69</v>
      </c>
      <c r="C12" s="37" t="s">
        <v>78</v>
      </c>
      <c r="D12" s="16" t="s">
        <v>79</v>
      </c>
      <c r="E12" s="38">
        <v>136548.10999999999</v>
      </c>
      <c r="F12" s="38">
        <v>0</v>
      </c>
      <c r="G12" s="38">
        <v>136548.10999999999</v>
      </c>
      <c r="H12" s="38">
        <v>136544.81</v>
      </c>
      <c r="I12" s="38">
        <v>136544.81</v>
      </c>
      <c r="J12" s="38">
        <v>102409.76</v>
      </c>
      <c r="K12" s="35">
        <v>74.999031476891204</v>
      </c>
      <c r="L12" s="38">
        <v>27654.27</v>
      </c>
    </row>
    <row r="13" spans="1:12" ht="13.8" x14ac:dyDescent="0.2">
      <c r="A13" s="37" t="s">
        <v>69</v>
      </c>
      <c r="B13" s="16" t="s">
        <v>69</v>
      </c>
      <c r="C13" s="37" t="s">
        <v>80</v>
      </c>
      <c r="D13" s="16" t="s">
        <v>81</v>
      </c>
      <c r="E13" s="38">
        <v>290837794.32999998</v>
      </c>
      <c r="F13" s="38">
        <v>0</v>
      </c>
      <c r="G13" s="38">
        <v>290837794.32999998</v>
      </c>
      <c r="H13" s="38">
        <v>173960190.94999999</v>
      </c>
      <c r="I13" s="38">
        <v>173960190.94999999</v>
      </c>
      <c r="J13" s="38">
        <v>173960190.94999999</v>
      </c>
      <c r="K13" s="35">
        <v>59.813474844543599</v>
      </c>
      <c r="L13" s="38">
        <v>173960190.94999999</v>
      </c>
    </row>
    <row r="14" spans="1:12" ht="13.8" x14ac:dyDescent="0.2">
      <c r="A14" s="37" t="s">
        <v>69</v>
      </c>
      <c r="B14" s="16" t="s">
        <v>69</v>
      </c>
      <c r="C14" s="37" t="s">
        <v>82</v>
      </c>
      <c r="D14" s="16" t="s">
        <v>83</v>
      </c>
      <c r="E14" s="38">
        <v>297714124.17000002</v>
      </c>
      <c r="F14" s="38">
        <v>0</v>
      </c>
      <c r="G14" s="38">
        <v>297714124.17000002</v>
      </c>
      <c r="H14" s="38">
        <v>173911303.61000001</v>
      </c>
      <c r="I14" s="38">
        <v>173911303.61000001</v>
      </c>
      <c r="J14" s="38">
        <v>173911303.61000001</v>
      </c>
      <c r="K14" s="35">
        <v>58.415536748499598</v>
      </c>
      <c r="L14" s="38">
        <v>173911303.61000001</v>
      </c>
    </row>
    <row r="15" spans="1:12" ht="13.8" x14ac:dyDescent="0.2">
      <c r="A15" s="37" t="s">
        <v>69</v>
      </c>
      <c r="B15" s="16" t="s">
        <v>69</v>
      </c>
      <c r="C15" s="37" t="s">
        <v>84</v>
      </c>
      <c r="D15" s="16" t="s">
        <v>85</v>
      </c>
      <c r="E15" s="38">
        <v>26936049.84</v>
      </c>
      <c r="F15" s="38">
        <v>0</v>
      </c>
      <c r="G15" s="38">
        <v>26936049.84</v>
      </c>
      <c r="H15" s="38">
        <v>14761840.34</v>
      </c>
      <c r="I15" s="38">
        <v>14761840.34</v>
      </c>
      <c r="J15" s="38">
        <v>14761840.34</v>
      </c>
      <c r="K15" s="35">
        <v>54.803285662468198</v>
      </c>
      <c r="L15" s="38">
        <v>14761840.34</v>
      </c>
    </row>
    <row r="16" spans="1:12" ht="13.8" x14ac:dyDescent="0.2">
      <c r="A16" s="37" t="s">
        <v>69</v>
      </c>
      <c r="B16" s="16" t="s">
        <v>69</v>
      </c>
      <c r="C16" s="37" t="s">
        <v>86</v>
      </c>
      <c r="D16" s="16" t="s">
        <v>87</v>
      </c>
      <c r="E16" s="38">
        <v>16426459.68</v>
      </c>
      <c r="F16" s="38">
        <v>0</v>
      </c>
      <c r="G16" s="38">
        <v>16426459.68</v>
      </c>
      <c r="H16" s="38">
        <v>9175715.4100000001</v>
      </c>
      <c r="I16" s="38">
        <v>9175715.4100000001</v>
      </c>
      <c r="J16" s="38">
        <v>9175715.4100000001</v>
      </c>
      <c r="K16" s="35">
        <v>55.859360986785703</v>
      </c>
      <c r="L16" s="38">
        <v>9175715.4100000001</v>
      </c>
    </row>
    <row r="17" spans="1:12" ht="13.8" x14ac:dyDescent="0.2">
      <c r="A17" s="37" t="s">
        <v>69</v>
      </c>
      <c r="B17" s="16" t="s">
        <v>69</v>
      </c>
      <c r="C17" s="37" t="s">
        <v>88</v>
      </c>
      <c r="D17" s="16" t="s">
        <v>89</v>
      </c>
      <c r="E17" s="38">
        <v>101005026.17</v>
      </c>
      <c r="F17" s="38">
        <v>481239.93</v>
      </c>
      <c r="G17" s="38">
        <v>101486266.09999999</v>
      </c>
      <c r="H17" s="38">
        <v>57893603.270000003</v>
      </c>
      <c r="I17" s="38">
        <v>57893603.270000003</v>
      </c>
      <c r="J17" s="38">
        <v>57820356.799999997</v>
      </c>
      <c r="K17" s="35">
        <v>56.973577826803101</v>
      </c>
      <c r="L17" s="38">
        <v>57673863.859999999</v>
      </c>
    </row>
    <row r="18" spans="1:12" ht="13.8" x14ac:dyDescent="0.2">
      <c r="A18" s="37" t="s">
        <v>69</v>
      </c>
      <c r="B18" s="16" t="s">
        <v>69</v>
      </c>
      <c r="C18" s="37" t="s">
        <v>90</v>
      </c>
      <c r="D18" s="16" t="s">
        <v>91</v>
      </c>
      <c r="E18" s="38">
        <v>5309058.4800000004</v>
      </c>
      <c r="F18" s="38">
        <v>58682.68</v>
      </c>
      <c r="G18" s="38">
        <v>5367741.16</v>
      </c>
      <c r="H18" s="38">
        <v>1717849.09</v>
      </c>
      <c r="I18" s="38">
        <v>1717849.09</v>
      </c>
      <c r="J18" s="38">
        <v>1709314.37</v>
      </c>
      <c r="K18" s="35">
        <v>31.844202599366799</v>
      </c>
      <c r="L18" s="38">
        <v>1692244.93</v>
      </c>
    </row>
    <row r="19" spans="1:12" ht="13.8" x14ac:dyDescent="0.2">
      <c r="A19" s="37" t="s">
        <v>69</v>
      </c>
      <c r="B19" s="16" t="s">
        <v>69</v>
      </c>
      <c r="C19" s="37" t="s">
        <v>92</v>
      </c>
      <c r="D19" s="16" t="s">
        <v>93</v>
      </c>
      <c r="E19" s="38">
        <v>2740664</v>
      </c>
      <c r="F19" s="38">
        <v>0</v>
      </c>
      <c r="G19" s="38">
        <v>2740664</v>
      </c>
      <c r="H19" s="38">
        <v>1537730.94</v>
      </c>
      <c r="I19" s="38">
        <v>1537730.94</v>
      </c>
      <c r="J19" s="38">
        <v>1537730.94</v>
      </c>
      <c r="K19" s="35">
        <v>56.107970185327403</v>
      </c>
      <c r="L19" s="38">
        <v>1537730.94</v>
      </c>
    </row>
    <row r="20" spans="1:12" ht="13.8" x14ac:dyDescent="0.2">
      <c r="A20" s="37" t="s">
        <v>69</v>
      </c>
      <c r="B20" s="16" t="s">
        <v>69</v>
      </c>
      <c r="C20" s="37" t="s">
        <v>94</v>
      </c>
      <c r="D20" s="16" t="s">
        <v>95</v>
      </c>
      <c r="E20" s="38">
        <v>167108.03</v>
      </c>
      <c r="F20" s="38">
        <v>0</v>
      </c>
      <c r="G20" s="38">
        <v>167108.03</v>
      </c>
      <c r="H20" s="38">
        <v>165411.48000000001</v>
      </c>
      <c r="I20" s="38">
        <v>165411.48000000001</v>
      </c>
      <c r="J20" s="38">
        <v>124608.22</v>
      </c>
      <c r="K20" s="35">
        <v>74.567463933360997</v>
      </c>
      <c r="L20" s="38">
        <v>4197.42</v>
      </c>
    </row>
    <row r="21" spans="1:12" ht="13.8" x14ac:dyDescent="0.2">
      <c r="A21" s="37" t="s">
        <v>69</v>
      </c>
      <c r="B21" s="16" t="s">
        <v>69</v>
      </c>
      <c r="C21" s="37" t="s">
        <v>96</v>
      </c>
      <c r="D21" s="16" t="s">
        <v>97</v>
      </c>
      <c r="E21" s="38">
        <v>923227.67</v>
      </c>
      <c r="F21" s="38">
        <v>123454.18</v>
      </c>
      <c r="G21" s="38">
        <v>1046681.85</v>
      </c>
      <c r="H21" s="38">
        <v>328414.65999999997</v>
      </c>
      <c r="I21" s="38">
        <v>328414.65999999997</v>
      </c>
      <c r="J21" s="38">
        <v>321698.53000000003</v>
      </c>
      <c r="K21" s="35">
        <v>30.7350824894881</v>
      </c>
      <c r="L21" s="38">
        <v>308016.27</v>
      </c>
    </row>
    <row r="22" spans="1:12" ht="13.8" x14ac:dyDescent="0.2">
      <c r="A22" s="37" t="s">
        <v>69</v>
      </c>
      <c r="B22" s="16" t="s">
        <v>69</v>
      </c>
      <c r="C22" s="37" t="s">
        <v>98</v>
      </c>
      <c r="D22" s="16" t="s">
        <v>99</v>
      </c>
      <c r="E22" s="38">
        <v>200934023.69999999</v>
      </c>
      <c r="F22" s="38">
        <v>379131.43</v>
      </c>
      <c r="G22" s="38">
        <v>201313155.13</v>
      </c>
      <c r="H22" s="38">
        <v>91459997.340000004</v>
      </c>
      <c r="I22" s="38">
        <v>91459997.340000004</v>
      </c>
      <c r="J22" s="38">
        <v>90778307.620000005</v>
      </c>
      <c r="K22" s="35">
        <v>45.093082745327301</v>
      </c>
      <c r="L22" s="38">
        <v>87588749.799999997</v>
      </c>
    </row>
    <row r="23" spans="1:12" ht="13.8" x14ac:dyDescent="0.2">
      <c r="A23" s="37" t="s">
        <v>69</v>
      </c>
      <c r="B23" s="16" t="s">
        <v>69</v>
      </c>
      <c r="C23" s="37" t="s">
        <v>100</v>
      </c>
      <c r="D23" s="16" t="s">
        <v>101</v>
      </c>
      <c r="E23" s="38">
        <v>624170.93999999994</v>
      </c>
      <c r="F23" s="38">
        <v>0</v>
      </c>
      <c r="G23" s="38">
        <v>624170.93999999994</v>
      </c>
      <c r="H23" s="38">
        <v>203077.47</v>
      </c>
      <c r="I23" s="38">
        <v>203077.47</v>
      </c>
      <c r="J23" s="38">
        <v>165269.44</v>
      </c>
      <c r="K23" s="35">
        <v>26.478233671051701</v>
      </c>
      <c r="L23" s="38">
        <v>131777.39000000001</v>
      </c>
    </row>
    <row r="24" spans="1:12" ht="13.8" x14ac:dyDescent="0.2">
      <c r="A24" s="37" t="s">
        <v>69</v>
      </c>
      <c r="B24" s="16" t="s">
        <v>69</v>
      </c>
      <c r="C24" s="37" t="s">
        <v>102</v>
      </c>
      <c r="D24" s="16" t="s">
        <v>103</v>
      </c>
      <c r="E24" s="38">
        <v>195036.03</v>
      </c>
      <c r="F24" s="38">
        <v>615.29999999999995</v>
      </c>
      <c r="G24" s="38">
        <v>195651.33</v>
      </c>
      <c r="H24" s="38">
        <v>95594.69</v>
      </c>
      <c r="I24" s="38">
        <v>95594.69</v>
      </c>
      <c r="J24" s="38">
        <v>95344.69</v>
      </c>
      <c r="K24" s="35">
        <v>48.731940641548398</v>
      </c>
      <c r="L24" s="38">
        <v>94844.69</v>
      </c>
    </row>
    <row r="25" spans="1:12" ht="13.8" x14ac:dyDescent="0.2">
      <c r="A25" s="37" t="s">
        <v>69</v>
      </c>
      <c r="B25" s="16" t="s">
        <v>69</v>
      </c>
      <c r="C25" s="37" t="s">
        <v>104</v>
      </c>
      <c r="D25" s="16" t="s">
        <v>105</v>
      </c>
      <c r="E25" s="38">
        <v>4297304.3600000003</v>
      </c>
      <c r="F25" s="38">
        <v>-23500</v>
      </c>
      <c r="G25" s="38">
        <v>4273804.3600000003</v>
      </c>
      <c r="H25" s="38">
        <v>188117.83</v>
      </c>
      <c r="I25" s="38">
        <v>188117.83</v>
      </c>
      <c r="J25" s="38">
        <v>144299.88</v>
      </c>
      <c r="K25" s="35">
        <v>3.3763801017789201</v>
      </c>
      <c r="L25" s="38">
        <v>40259.82</v>
      </c>
    </row>
    <row r="26" spans="1:12" ht="13.8" x14ac:dyDescent="0.2">
      <c r="A26" s="37" t="s">
        <v>69</v>
      </c>
      <c r="B26" s="16" t="s">
        <v>69</v>
      </c>
      <c r="C26" s="37" t="s">
        <v>106</v>
      </c>
      <c r="D26" s="16" t="s">
        <v>107</v>
      </c>
      <c r="E26" s="38">
        <v>234360.31</v>
      </c>
      <c r="F26" s="38">
        <v>0</v>
      </c>
      <c r="G26" s="38">
        <v>234360.31</v>
      </c>
      <c r="H26" s="38">
        <v>0</v>
      </c>
      <c r="I26" s="38">
        <v>0</v>
      </c>
      <c r="J26" s="38">
        <v>0</v>
      </c>
      <c r="K26" s="35">
        <v>0</v>
      </c>
      <c r="L26" s="38">
        <v>0</v>
      </c>
    </row>
    <row r="27" spans="1:12" ht="13.8" x14ac:dyDescent="0.2">
      <c r="A27" s="37" t="s">
        <v>69</v>
      </c>
      <c r="B27" s="16" t="s">
        <v>69</v>
      </c>
      <c r="C27" s="37" t="s">
        <v>108</v>
      </c>
      <c r="D27" s="16" t="s">
        <v>109</v>
      </c>
      <c r="E27" s="38">
        <v>32624973.34</v>
      </c>
      <c r="F27" s="38">
        <v>-674361.56</v>
      </c>
      <c r="G27" s="38">
        <v>31950611.780000001</v>
      </c>
      <c r="H27" s="38">
        <v>0</v>
      </c>
      <c r="I27" s="38">
        <v>0</v>
      </c>
      <c r="J27" s="38">
        <v>0</v>
      </c>
      <c r="K27" s="35">
        <v>0</v>
      </c>
      <c r="L27" s="38">
        <v>0</v>
      </c>
    </row>
    <row r="28" spans="1:12" ht="13.8" x14ac:dyDescent="0.2">
      <c r="A28" s="37" t="s">
        <v>69</v>
      </c>
      <c r="B28" s="16" t="s">
        <v>69</v>
      </c>
      <c r="C28" s="37" t="s">
        <v>110</v>
      </c>
      <c r="D28" s="16" t="s">
        <v>111</v>
      </c>
      <c r="E28" s="38">
        <v>518935426.06</v>
      </c>
      <c r="F28" s="38">
        <v>564.1</v>
      </c>
      <c r="G28" s="38">
        <v>518935990.16000003</v>
      </c>
      <c r="H28" s="38">
        <v>292223971.06999999</v>
      </c>
      <c r="I28" s="38">
        <v>292223971.06999999</v>
      </c>
      <c r="J28" s="38">
        <v>292223971.06999999</v>
      </c>
      <c r="K28" s="35">
        <v>56.3121418847632</v>
      </c>
      <c r="L28" s="38">
        <v>292223971.06999999</v>
      </c>
    </row>
    <row r="29" spans="1:12" ht="13.8" x14ac:dyDescent="0.2">
      <c r="A29" s="37" t="s">
        <v>69</v>
      </c>
      <c r="B29" s="16" t="s">
        <v>69</v>
      </c>
      <c r="C29" s="37" t="s">
        <v>112</v>
      </c>
      <c r="D29" s="16" t="s">
        <v>113</v>
      </c>
      <c r="E29" s="38">
        <v>190305536.47999999</v>
      </c>
      <c r="F29" s="38">
        <v>21446.26</v>
      </c>
      <c r="G29" s="38">
        <v>190326982.74000001</v>
      </c>
      <c r="H29" s="38">
        <v>124004821.73</v>
      </c>
      <c r="I29" s="38">
        <v>124004821.73</v>
      </c>
      <c r="J29" s="38">
        <v>124004821.73</v>
      </c>
      <c r="K29" s="35">
        <v>65.153568844938405</v>
      </c>
      <c r="L29" s="38">
        <v>124004821.73</v>
      </c>
    </row>
    <row r="30" spans="1:12" ht="13.8" x14ac:dyDescent="0.2">
      <c r="A30" s="37" t="s">
        <v>69</v>
      </c>
      <c r="B30" s="16" t="s">
        <v>69</v>
      </c>
      <c r="C30" s="37" t="s">
        <v>114</v>
      </c>
      <c r="D30" s="16" t="s">
        <v>115</v>
      </c>
      <c r="E30" s="38">
        <v>6668661.9299999997</v>
      </c>
      <c r="F30" s="38">
        <v>0</v>
      </c>
      <c r="G30" s="38">
        <v>6668661.9299999997</v>
      </c>
      <c r="H30" s="38">
        <v>4017205.65</v>
      </c>
      <c r="I30" s="38">
        <v>4017205.65</v>
      </c>
      <c r="J30" s="38">
        <v>4017205.65</v>
      </c>
      <c r="K30" s="35">
        <v>60.240055533899302</v>
      </c>
      <c r="L30" s="38">
        <v>4017205.65</v>
      </c>
    </row>
    <row r="31" spans="1:12" ht="13.8" x14ac:dyDescent="0.2">
      <c r="A31" s="37" t="s">
        <v>69</v>
      </c>
      <c r="B31" s="16" t="s">
        <v>69</v>
      </c>
      <c r="C31" s="37" t="s">
        <v>116</v>
      </c>
      <c r="D31" s="16" t="s">
        <v>117</v>
      </c>
      <c r="E31" s="38">
        <v>2614688.66</v>
      </c>
      <c r="F31" s="38">
        <v>0</v>
      </c>
      <c r="G31" s="38">
        <v>2614688.66</v>
      </c>
      <c r="H31" s="38">
        <v>1019197.17</v>
      </c>
      <c r="I31" s="38">
        <v>1019197.17</v>
      </c>
      <c r="J31" s="38">
        <v>1019197.17</v>
      </c>
      <c r="K31" s="35">
        <v>38.9796760735559</v>
      </c>
      <c r="L31" s="38">
        <v>1019197.17</v>
      </c>
    </row>
    <row r="32" spans="1:12" ht="13.8" x14ac:dyDescent="0.2">
      <c r="A32" s="37" t="s">
        <v>69</v>
      </c>
      <c r="B32" s="16" t="s">
        <v>69</v>
      </c>
      <c r="C32" s="37" t="s">
        <v>118</v>
      </c>
      <c r="D32" s="16" t="s">
        <v>119</v>
      </c>
      <c r="E32" s="38">
        <v>159883878.5</v>
      </c>
      <c r="F32" s="38">
        <v>513834.59</v>
      </c>
      <c r="G32" s="38">
        <v>160397713.09</v>
      </c>
      <c r="H32" s="38">
        <v>105569998.12</v>
      </c>
      <c r="I32" s="38">
        <v>105569998.12</v>
      </c>
      <c r="J32" s="38">
        <v>105569998.12</v>
      </c>
      <c r="K32" s="35">
        <v>65.817645455309005</v>
      </c>
      <c r="L32" s="38">
        <v>105569566.98</v>
      </c>
    </row>
    <row r="33" spans="1:12" ht="13.8" x14ac:dyDescent="0.2">
      <c r="A33" s="37" t="s">
        <v>69</v>
      </c>
      <c r="B33" s="16" t="s">
        <v>69</v>
      </c>
      <c r="C33" s="37" t="s">
        <v>120</v>
      </c>
      <c r="D33" s="16" t="s">
        <v>121</v>
      </c>
      <c r="E33" s="38">
        <v>261527058.81</v>
      </c>
      <c r="F33" s="38">
        <v>8073.02</v>
      </c>
      <c r="G33" s="38">
        <v>261535131.83000001</v>
      </c>
      <c r="H33" s="38">
        <v>156379519.09999999</v>
      </c>
      <c r="I33" s="38">
        <v>156379519.09999999</v>
      </c>
      <c r="J33" s="38">
        <v>156379519.09999999</v>
      </c>
      <c r="K33" s="35">
        <v>59.792930305687598</v>
      </c>
      <c r="L33" s="38">
        <v>137901280.09</v>
      </c>
    </row>
    <row r="34" spans="1:12" ht="13.8" x14ac:dyDescent="0.2">
      <c r="A34" s="37" t="s">
        <v>69</v>
      </c>
      <c r="B34" s="16" t="s">
        <v>69</v>
      </c>
      <c r="C34" s="37" t="s">
        <v>122</v>
      </c>
      <c r="D34" s="16" t="s">
        <v>123</v>
      </c>
      <c r="E34" s="38">
        <v>30642362.190000001</v>
      </c>
      <c r="F34" s="38">
        <v>0</v>
      </c>
      <c r="G34" s="38">
        <v>30642362.190000001</v>
      </c>
      <c r="H34" s="38">
        <v>19110787.18</v>
      </c>
      <c r="I34" s="38">
        <v>19110787.18</v>
      </c>
      <c r="J34" s="38">
        <v>19110787.18</v>
      </c>
      <c r="K34" s="35">
        <v>62.367212623825502</v>
      </c>
      <c r="L34" s="38">
        <v>19110787.18</v>
      </c>
    </row>
    <row r="35" spans="1:12" ht="13.8" x14ac:dyDescent="0.2">
      <c r="A35" s="37" t="s">
        <v>69</v>
      </c>
      <c r="B35" s="16" t="s">
        <v>69</v>
      </c>
      <c r="C35" s="41" t="s">
        <v>124</v>
      </c>
      <c r="D35" s="27" t="s">
        <v>69</v>
      </c>
      <c r="E35" s="28">
        <v>2460718422.3299999</v>
      </c>
      <c r="F35" s="28">
        <v>1814199.45</v>
      </c>
      <c r="G35" s="28">
        <v>2462532621.7800002</v>
      </c>
      <c r="H35" s="28">
        <v>1401979421.54</v>
      </c>
      <c r="I35" s="28">
        <v>1401979421.54</v>
      </c>
      <c r="J35" s="28">
        <v>1398080960.3</v>
      </c>
      <c r="K35" s="29">
        <v>56.774109221319499</v>
      </c>
      <c r="L35" s="28">
        <v>1369010402.5</v>
      </c>
    </row>
    <row r="36" spans="1:12" ht="13.8" x14ac:dyDescent="0.2">
      <c r="A36" s="37" t="s">
        <v>5</v>
      </c>
      <c r="B36" s="16" t="s">
        <v>6</v>
      </c>
      <c r="C36" s="37" t="s">
        <v>125</v>
      </c>
      <c r="D36" s="16" t="s">
        <v>126</v>
      </c>
      <c r="E36" s="38">
        <v>32058</v>
      </c>
      <c r="F36" s="38">
        <v>0</v>
      </c>
      <c r="G36" s="38">
        <v>32058</v>
      </c>
      <c r="H36" s="38">
        <v>0</v>
      </c>
      <c r="I36" s="38">
        <v>0</v>
      </c>
      <c r="J36" s="38">
        <v>0</v>
      </c>
      <c r="K36" s="35">
        <v>0</v>
      </c>
      <c r="L36" s="38">
        <v>0</v>
      </c>
    </row>
    <row r="37" spans="1:12" ht="13.8" x14ac:dyDescent="0.2">
      <c r="A37" s="37" t="s">
        <v>69</v>
      </c>
      <c r="B37" s="16" t="s">
        <v>69</v>
      </c>
      <c r="C37" s="37" t="s">
        <v>127</v>
      </c>
      <c r="D37" s="16" t="s">
        <v>128</v>
      </c>
      <c r="E37" s="38">
        <v>11222515.4</v>
      </c>
      <c r="F37" s="38">
        <v>-270000</v>
      </c>
      <c r="G37" s="38">
        <v>10952515.4</v>
      </c>
      <c r="H37" s="38">
        <v>11033091.32</v>
      </c>
      <c r="I37" s="38">
        <v>11006374.880000001</v>
      </c>
      <c r="J37" s="38">
        <v>4950639.4000000004</v>
      </c>
      <c r="K37" s="35">
        <v>45.200935302953297</v>
      </c>
      <c r="L37" s="38">
        <v>1170574.1399999999</v>
      </c>
    </row>
    <row r="38" spans="1:12" ht="13.8" x14ac:dyDescent="0.2">
      <c r="A38" s="37" t="s">
        <v>69</v>
      </c>
      <c r="B38" s="16" t="s">
        <v>69</v>
      </c>
      <c r="C38" s="37" t="s">
        <v>129</v>
      </c>
      <c r="D38" s="16" t="s">
        <v>130</v>
      </c>
      <c r="E38" s="38">
        <v>8502447.6699999999</v>
      </c>
      <c r="F38" s="38">
        <v>-386118.69</v>
      </c>
      <c r="G38" s="38">
        <v>8116328.9800000004</v>
      </c>
      <c r="H38" s="38">
        <v>5416348.6799999997</v>
      </c>
      <c r="I38" s="38">
        <v>5402223.5300000003</v>
      </c>
      <c r="J38" s="38">
        <v>3287921.14</v>
      </c>
      <c r="K38" s="35">
        <v>40.5099540457514</v>
      </c>
      <c r="L38" s="38">
        <v>2839534.55</v>
      </c>
    </row>
    <row r="39" spans="1:12" ht="13.8" x14ac:dyDescent="0.2">
      <c r="A39" s="37" t="s">
        <v>69</v>
      </c>
      <c r="B39" s="16" t="s">
        <v>69</v>
      </c>
      <c r="C39" s="37" t="s">
        <v>131</v>
      </c>
      <c r="D39" s="16" t="s">
        <v>132</v>
      </c>
      <c r="E39" s="38">
        <v>3123127</v>
      </c>
      <c r="F39" s="38">
        <v>0</v>
      </c>
      <c r="G39" s="38">
        <v>3123127</v>
      </c>
      <c r="H39" s="38">
        <v>2795946.89</v>
      </c>
      <c r="I39" s="38">
        <v>2771219.45</v>
      </c>
      <c r="J39" s="38">
        <v>1537272.31</v>
      </c>
      <c r="K39" s="35">
        <v>49.222215747230301</v>
      </c>
      <c r="L39" s="38">
        <v>1300910.0800000001</v>
      </c>
    </row>
    <row r="40" spans="1:12" ht="13.8" x14ac:dyDescent="0.2">
      <c r="A40" s="37" t="s">
        <v>69</v>
      </c>
      <c r="B40" s="16" t="s">
        <v>69</v>
      </c>
      <c r="C40" s="37" t="s">
        <v>133</v>
      </c>
      <c r="D40" s="16" t="s">
        <v>134</v>
      </c>
      <c r="E40" s="38">
        <v>1435908.03</v>
      </c>
      <c r="F40" s="38">
        <v>-671849.02</v>
      </c>
      <c r="G40" s="38">
        <v>764059.01</v>
      </c>
      <c r="H40" s="38">
        <v>611697.96</v>
      </c>
      <c r="I40" s="38">
        <v>521140.08</v>
      </c>
      <c r="J40" s="38">
        <v>354565.65</v>
      </c>
      <c r="K40" s="35">
        <v>46.405532211445298</v>
      </c>
      <c r="L40" s="38">
        <v>342429.25</v>
      </c>
    </row>
    <row r="41" spans="1:12" ht="13.8" x14ac:dyDescent="0.2">
      <c r="A41" s="37" t="s">
        <v>69</v>
      </c>
      <c r="B41" s="16" t="s">
        <v>69</v>
      </c>
      <c r="C41" s="37" t="s">
        <v>135</v>
      </c>
      <c r="D41" s="16" t="s">
        <v>136</v>
      </c>
      <c r="E41" s="38">
        <v>336704.22</v>
      </c>
      <c r="F41" s="38">
        <v>-3923850.22</v>
      </c>
      <c r="G41" s="38">
        <v>-3587146</v>
      </c>
      <c r="H41" s="38">
        <v>259124.31</v>
      </c>
      <c r="I41" s="38">
        <v>259124.31</v>
      </c>
      <c r="J41" s="38">
        <v>184284.68</v>
      </c>
      <c r="K41" s="35">
        <v>-5.1373621257679503</v>
      </c>
      <c r="L41" s="38">
        <v>67390.8</v>
      </c>
    </row>
    <row r="42" spans="1:12" ht="13.8" x14ac:dyDescent="0.2">
      <c r="A42" s="37" t="s">
        <v>69</v>
      </c>
      <c r="B42" s="16" t="s">
        <v>69</v>
      </c>
      <c r="C42" s="37" t="s">
        <v>137</v>
      </c>
      <c r="D42" s="16" t="s">
        <v>138</v>
      </c>
      <c r="E42" s="38">
        <v>41550</v>
      </c>
      <c r="F42" s="38">
        <v>0</v>
      </c>
      <c r="G42" s="38">
        <v>41550</v>
      </c>
      <c r="H42" s="38">
        <v>24707.77</v>
      </c>
      <c r="I42" s="38">
        <v>24707.77</v>
      </c>
      <c r="J42" s="38">
        <v>7380.57</v>
      </c>
      <c r="K42" s="35">
        <v>17.7631046931408</v>
      </c>
      <c r="L42" s="38">
        <v>7380.57</v>
      </c>
    </row>
    <row r="43" spans="1:12" ht="13.8" x14ac:dyDescent="0.2">
      <c r="A43" s="37" t="s">
        <v>69</v>
      </c>
      <c r="B43" s="16" t="s">
        <v>69</v>
      </c>
      <c r="C43" s="37" t="s">
        <v>139</v>
      </c>
      <c r="D43" s="16" t="s">
        <v>140</v>
      </c>
      <c r="E43" s="38">
        <v>149790.26999999999</v>
      </c>
      <c r="F43" s="38">
        <v>0</v>
      </c>
      <c r="G43" s="38">
        <v>149790.26999999999</v>
      </c>
      <c r="H43" s="38">
        <v>112362.48</v>
      </c>
      <c r="I43" s="38">
        <v>109821.88</v>
      </c>
      <c r="J43" s="38">
        <v>60532.59</v>
      </c>
      <c r="K43" s="35">
        <v>40.411563448012998</v>
      </c>
      <c r="L43" s="38">
        <v>59784.55</v>
      </c>
    </row>
    <row r="44" spans="1:12" ht="13.8" x14ac:dyDescent="0.2">
      <c r="A44" s="37" t="s">
        <v>69</v>
      </c>
      <c r="B44" s="16" t="s">
        <v>69</v>
      </c>
      <c r="C44" s="37" t="s">
        <v>141</v>
      </c>
      <c r="D44" s="16" t="s">
        <v>142</v>
      </c>
      <c r="E44" s="38">
        <v>9037029.1899999995</v>
      </c>
      <c r="F44" s="38">
        <v>66906.37</v>
      </c>
      <c r="G44" s="38">
        <v>9103935.5600000005</v>
      </c>
      <c r="H44" s="38">
        <v>4850019.9800000004</v>
      </c>
      <c r="I44" s="38">
        <v>4737350.34</v>
      </c>
      <c r="J44" s="38">
        <v>3263693.02</v>
      </c>
      <c r="K44" s="35">
        <v>35.849254407508099</v>
      </c>
      <c r="L44" s="38">
        <v>2926478.36</v>
      </c>
    </row>
    <row r="45" spans="1:12" ht="13.8" x14ac:dyDescent="0.2">
      <c r="A45" s="37" t="s">
        <v>69</v>
      </c>
      <c r="B45" s="16" t="s">
        <v>69</v>
      </c>
      <c r="C45" s="37" t="s">
        <v>143</v>
      </c>
      <c r="D45" s="16" t="s">
        <v>144</v>
      </c>
      <c r="E45" s="38">
        <v>7055801.6900000004</v>
      </c>
      <c r="F45" s="38">
        <v>-56962.78</v>
      </c>
      <c r="G45" s="38">
        <v>6998838.9100000001</v>
      </c>
      <c r="H45" s="38">
        <v>4316776.9400000004</v>
      </c>
      <c r="I45" s="38">
        <v>4283690.42</v>
      </c>
      <c r="J45" s="38">
        <v>3315582.71</v>
      </c>
      <c r="K45" s="35">
        <v>47.373325099148502</v>
      </c>
      <c r="L45" s="38">
        <v>3076748.7</v>
      </c>
    </row>
    <row r="46" spans="1:12" ht="13.8" x14ac:dyDescent="0.2">
      <c r="A46" s="37" t="s">
        <v>69</v>
      </c>
      <c r="B46" s="16" t="s">
        <v>69</v>
      </c>
      <c r="C46" s="37" t="s">
        <v>145</v>
      </c>
      <c r="D46" s="16" t="s">
        <v>146</v>
      </c>
      <c r="E46" s="38">
        <v>1772163.41</v>
      </c>
      <c r="F46" s="38">
        <v>-151095.98000000001</v>
      </c>
      <c r="G46" s="38">
        <v>1621067.43</v>
      </c>
      <c r="H46" s="38">
        <v>961235.33</v>
      </c>
      <c r="I46" s="38">
        <v>961235.33</v>
      </c>
      <c r="J46" s="38">
        <v>772964.33</v>
      </c>
      <c r="K46" s="35">
        <v>47.682429225044601</v>
      </c>
      <c r="L46" s="38">
        <v>722196.73</v>
      </c>
    </row>
    <row r="47" spans="1:12" ht="13.8" x14ac:dyDescent="0.2">
      <c r="A47" s="37" t="s">
        <v>69</v>
      </c>
      <c r="B47" s="16" t="s">
        <v>69</v>
      </c>
      <c r="C47" s="37" t="s">
        <v>147</v>
      </c>
      <c r="D47" s="16" t="s">
        <v>148</v>
      </c>
      <c r="E47" s="38">
        <v>1015825.39</v>
      </c>
      <c r="F47" s="38">
        <v>-223285.16</v>
      </c>
      <c r="G47" s="38">
        <v>792540.23</v>
      </c>
      <c r="H47" s="38">
        <v>486920.48</v>
      </c>
      <c r="I47" s="38">
        <v>486920.48</v>
      </c>
      <c r="J47" s="38">
        <v>451113.88</v>
      </c>
      <c r="K47" s="35">
        <v>56.919997613244199</v>
      </c>
      <c r="L47" s="38">
        <v>417783.8</v>
      </c>
    </row>
    <row r="48" spans="1:12" ht="13.8" x14ac:dyDescent="0.2">
      <c r="A48" s="37" t="s">
        <v>69</v>
      </c>
      <c r="B48" s="16" t="s">
        <v>69</v>
      </c>
      <c r="C48" s="37" t="s">
        <v>149</v>
      </c>
      <c r="D48" s="16" t="s">
        <v>150</v>
      </c>
      <c r="E48" s="38">
        <v>5650152.2199999997</v>
      </c>
      <c r="F48" s="38">
        <v>13309586.82</v>
      </c>
      <c r="G48" s="38">
        <v>18959739.039999999</v>
      </c>
      <c r="H48" s="38">
        <v>15476239.939999999</v>
      </c>
      <c r="I48" s="38">
        <v>14972788.460000001</v>
      </c>
      <c r="J48" s="38">
        <v>6609991.3600000003</v>
      </c>
      <c r="K48" s="35">
        <v>34.863303477198102</v>
      </c>
      <c r="L48" s="38">
        <v>6137533.9400000004</v>
      </c>
    </row>
    <row r="49" spans="1:12" ht="13.8" x14ac:dyDescent="0.2">
      <c r="A49" s="37" t="s">
        <v>69</v>
      </c>
      <c r="B49" s="16" t="s">
        <v>69</v>
      </c>
      <c r="C49" s="37" t="s">
        <v>151</v>
      </c>
      <c r="D49" s="16" t="s">
        <v>152</v>
      </c>
      <c r="E49" s="38">
        <v>6328018.79</v>
      </c>
      <c r="F49" s="38">
        <v>4893878.4400000004</v>
      </c>
      <c r="G49" s="38">
        <v>11221897.23</v>
      </c>
      <c r="H49" s="38">
        <v>7187175.5300000003</v>
      </c>
      <c r="I49" s="38">
        <v>6934356.75</v>
      </c>
      <c r="J49" s="38">
        <v>4475685.5</v>
      </c>
      <c r="K49" s="35">
        <v>39.883501053947903</v>
      </c>
      <c r="L49" s="38">
        <v>4338705.6399999997</v>
      </c>
    </row>
    <row r="50" spans="1:12" ht="13.8" x14ac:dyDescent="0.2">
      <c r="A50" s="37" t="s">
        <v>69</v>
      </c>
      <c r="B50" s="16" t="s">
        <v>69</v>
      </c>
      <c r="C50" s="37" t="s">
        <v>153</v>
      </c>
      <c r="D50" s="16" t="s">
        <v>154</v>
      </c>
      <c r="E50" s="38">
        <v>7157873.4699999997</v>
      </c>
      <c r="F50" s="38">
        <v>-1358735.63</v>
      </c>
      <c r="G50" s="38">
        <v>5799137.8399999999</v>
      </c>
      <c r="H50" s="38">
        <v>2394663.7000000002</v>
      </c>
      <c r="I50" s="38">
        <v>2380236.73</v>
      </c>
      <c r="J50" s="38">
        <v>1894112.67</v>
      </c>
      <c r="K50" s="35">
        <v>32.661970145548402</v>
      </c>
      <c r="L50" s="38">
        <v>1627352.89</v>
      </c>
    </row>
    <row r="51" spans="1:12" ht="13.8" x14ac:dyDescent="0.2">
      <c r="A51" s="37" t="s">
        <v>69</v>
      </c>
      <c r="B51" s="16" t="s">
        <v>69</v>
      </c>
      <c r="C51" s="37" t="s">
        <v>155</v>
      </c>
      <c r="D51" s="16" t="s">
        <v>156</v>
      </c>
      <c r="E51" s="38">
        <v>482228969.69</v>
      </c>
      <c r="F51" s="38">
        <v>525611.63</v>
      </c>
      <c r="G51" s="38">
        <v>482754581.31999999</v>
      </c>
      <c r="H51" s="38">
        <v>347880797.83999997</v>
      </c>
      <c r="I51" s="38">
        <v>333388898.69999999</v>
      </c>
      <c r="J51" s="38">
        <v>289108991.36000001</v>
      </c>
      <c r="K51" s="35">
        <v>59.887363589484103</v>
      </c>
      <c r="L51" s="38">
        <v>263108452.19</v>
      </c>
    </row>
    <row r="52" spans="1:12" ht="13.8" x14ac:dyDescent="0.2">
      <c r="A52" s="37" t="s">
        <v>69</v>
      </c>
      <c r="B52" s="16" t="s">
        <v>69</v>
      </c>
      <c r="C52" s="37" t="s">
        <v>157</v>
      </c>
      <c r="D52" s="16" t="s">
        <v>158</v>
      </c>
      <c r="E52" s="38">
        <v>6277244.2800000003</v>
      </c>
      <c r="F52" s="38">
        <v>5394439.4199999999</v>
      </c>
      <c r="G52" s="38">
        <v>11671683.699999999</v>
      </c>
      <c r="H52" s="38">
        <v>11835723.15</v>
      </c>
      <c r="I52" s="38">
        <v>11805996.49</v>
      </c>
      <c r="J52" s="38">
        <v>4997757.82</v>
      </c>
      <c r="K52" s="35">
        <v>42.819510436184999</v>
      </c>
      <c r="L52" s="38">
        <v>4343554.34</v>
      </c>
    </row>
    <row r="53" spans="1:12" ht="13.8" x14ac:dyDescent="0.2">
      <c r="A53" s="37" t="s">
        <v>69</v>
      </c>
      <c r="B53" s="16" t="s">
        <v>69</v>
      </c>
      <c r="C53" s="37" t="s">
        <v>159</v>
      </c>
      <c r="D53" s="16" t="s">
        <v>160</v>
      </c>
      <c r="E53" s="38">
        <v>19396042.800000001</v>
      </c>
      <c r="F53" s="38">
        <v>425139.48</v>
      </c>
      <c r="G53" s="38">
        <v>19821182.280000001</v>
      </c>
      <c r="H53" s="38">
        <v>17639944.100000001</v>
      </c>
      <c r="I53" s="38">
        <v>16765931.359999999</v>
      </c>
      <c r="J53" s="38">
        <v>8244654.2800000003</v>
      </c>
      <c r="K53" s="35">
        <v>41.5951690647587</v>
      </c>
      <c r="L53" s="38">
        <v>8041044.5300000003</v>
      </c>
    </row>
    <row r="54" spans="1:12" ht="13.8" x14ac:dyDescent="0.2">
      <c r="A54" s="37" t="s">
        <v>69</v>
      </c>
      <c r="B54" s="16" t="s">
        <v>69</v>
      </c>
      <c r="C54" s="37" t="s">
        <v>161</v>
      </c>
      <c r="D54" s="16" t="s">
        <v>162</v>
      </c>
      <c r="E54" s="38">
        <v>5660295.8499999996</v>
      </c>
      <c r="F54" s="38">
        <v>1414042.05</v>
      </c>
      <c r="G54" s="38">
        <v>7074337.9000000004</v>
      </c>
      <c r="H54" s="38">
        <v>6712795.3399999999</v>
      </c>
      <c r="I54" s="38">
        <v>6046844.0899999999</v>
      </c>
      <c r="J54" s="38">
        <v>5657685.2199999997</v>
      </c>
      <c r="K54" s="35">
        <v>79.974766543170105</v>
      </c>
      <c r="L54" s="38">
        <v>5629403.9100000001</v>
      </c>
    </row>
    <row r="55" spans="1:12" ht="13.8" x14ac:dyDescent="0.2">
      <c r="A55" s="37" t="s">
        <v>69</v>
      </c>
      <c r="B55" s="16" t="s">
        <v>69</v>
      </c>
      <c r="C55" s="37" t="s">
        <v>163</v>
      </c>
      <c r="D55" s="16" t="s">
        <v>164</v>
      </c>
      <c r="E55" s="38">
        <v>6747558.2999999998</v>
      </c>
      <c r="F55" s="38">
        <v>-57838.8</v>
      </c>
      <c r="G55" s="38">
        <v>6689719.5</v>
      </c>
      <c r="H55" s="38">
        <v>7509649.96</v>
      </c>
      <c r="I55" s="38">
        <v>7509649.96</v>
      </c>
      <c r="J55" s="38">
        <v>7402978.5899999999</v>
      </c>
      <c r="K55" s="35">
        <v>110.662017891782</v>
      </c>
      <c r="L55" s="38">
        <v>7183935.2000000002</v>
      </c>
    </row>
    <row r="56" spans="1:12" ht="13.8" x14ac:dyDescent="0.2">
      <c r="A56" s="37" t="s">
        <v>69</v>
      </c>
      <c r="B56" s="16" t="s">
        <v>69</v>
      </c>
      <c r="C56" s="37" t="s">
        <v>165</v>
      </c>
      <c r="D56" s="16" t="s">
        <v>166</v>
      </c>
      <c r="E56" s="38">
        <v>17311677.199999999</v>
      </c>
      <c r="F56" s="38">
        <v>-1259082.1000000001</v>
      </c>
      <c r="G56" s="38">
        <v>16052595.1</v>
      </c>
      <c r="H56" s="38">
        <v>7330776.8099999996</v>
      </c>
      <c r="I56" s="38">
        <v>6914521.3300000001</v>
      </c>
      <c r="J56" s="38">
        <v>5445836.04</v>
      </c>
      <c r="K56" s="35">
        <v>33.924957342255503</v>
      </c>
      <c r="L56" s="38">
        <v>4723315.63</v>
      </c>
    </row>
    <row r="57" spans="1:12" ht="13.8" x14ac:dyDescent="0.2">
      <c r="A57" s="37" t="s">
        <v>69</v>
      </c>
      <c r="B57" s="16" t="s">
        <v>69</v>
      </c>
      <c r="C57" s="37" t="s">
        <v>167</v>
      </c>
      <c r="D57" s="16" t="s">
        <v>168</v>
      </c>
      <c r="E57" s="38">
        <v>211926154.49000001</v>
      </c>
      <c r="F57" s="38">
        <v>-1519869.12</v>
      </c>
      <c r="G57" s="38">
        <v>210406285.37</v>
      </c>
      <c r="H57" s="38">
        <v>217934696.50999999</v>
      </c>
      <c r="I57" s="38">
        <v>156199424.36000001</v>
      </c>
      <c r="J57" s="38">
        <v>79232380.430000007</v>
      </c>
      <c r="K57" s="35">
        <v>37.656850550196097</v>
      </c>
      <c r="L57" s="38">
        <v>69065553.450000003</v>
      </c>
    </row>
    <row r="58" spans="1:12" ht="13.8" x14ac:dyDescent="0.2">
      <c r="A58" s="37" t="s">
        <v>69</v>
      </c>
      <c r="B58" s="16" t="s">
        <v>69</v>
      </c>
      <c r="C58" s="37" t="s">
        <v>169</v>
      </c>
      <c r="D58" s="16" t="s">
        <v>170</v>
      </c>
      <c r="E58" s="38">
        <v>45116994.729999997</v>
      </c>
      <c r="F58" s="38">
        <v>-1509902.88</v>
      </c>
      <c r="G58" s="38">
        <v>43607091.850000001</v>
      </c>
      <c r="H58" s="38">
        <v>20965470.699999999</v>
      </c>
      <c r="I58" s="38">
        <v>20965470.699999999</v>
      </c>
      <c r="J58" s="38">
        <v>20965470.699999999</v>
      </c>
      <c r="K58" s="35">
        <v>48.078121724138803</v>
      </c>
      <c r="L58" s="38">
        <v>10535347.91</v>
      </c>
    </row>
    <row r="59" spans="1:12" ht="13.8" x14ac:dyDescent="0.2">
      <c r="A59" s="37" t="s">
        <v>69</v>
      </c>
      <c r="B59" s="16" t="s">
        <v>69</v>
      </c>
      <c r="C59" s="37" t="s">
        <v>171</v>
      </c>
      <c r="D59" s="16" t="s">
        <v>172</v>
      </c>
      <c r="E59" s="38">
        <v>2263318.19</v>
      </c>
      <c r="F59" s="38">
        <v>-326534.55</v>
      </c>
      <c r="G59" s="38">
        <v>1936783.64</v>
      </c>
      <c r="H59" s="38">
        <v>792789.19</v>
      </c>
      <c r="I59" s="38">
        <v>792789.19</v>
      </c>
      <c r="J59" s="38">
        <v>664361.55000000005</v>
      </c>
      <c r="K59" s="35">
        <v>34.302311124437203</v>
      </c>
      <c r="L59" s="38">
        <v>263251.51</v>
      </c>
    </row>
    <row r="60" spans="1:12" ht="13.8" x14ac:dyDescent="0.2">
      <c r="A60" s="37" t="s">
        <v>69</v>
      </c>
      <c r="B60" s="16" t="s">
        <v>69</v>
      </c>
      <c r="C60" s="37" t="s">
        <v>173</v>
      </c>
      <c r="D60" s="16" t="s">
        <v>174</v>
      </c>
      <c r="E60" s="38">
        <v>2396336.77</v>
      </c>
      <c r="F60" s="38">
        <v>-66548.36</v>
      </c>
      <c r="G60" s="38">
        <v>2329788.41</v>
      </c>
      <c r="H60" s="38">
        <v>1487926.04</v>
      </c>
      <c r="I60" s="38">
        <v>1477829.74</v>
      </c>
      <c r="J60" s="38">
        <v>1330555.31</v>
      </c>
      <c r="K60" s="35">
        <v>57.110564388119698</v>
      </c>
      <c r="L60" s="38">
        <v>928387.18</v>
      </c>
    </row>
    <row r="61" spans="1:12" ht="13.8" x14ac:dyDescent="0.2">
      <c r="A61" s="37" t="s">
        <v>69</v>
      </c>
      <c r="B61" s="16" t="s">
        <v>69</v>
      </c>
      <c r="C61" s="37" t="s">
        <v>175</v>
      </c>
      <c r="D61" s="16" t="s">
        <v>176</v>
      </c>
      <c r="E61" s="38">
        <v>5200</v>
      </c>
      <c r="F61" s="38">
        <v>0</v>
      </c>
      <c r="G61" s="38">
        <v>5200</v>
      </c>
      <c r="H61" s="38">
        <v>0</v>
      </c>
      <c r="I61" s="38">
        <v>0</v>
      </c>
      <c r="J61" s="38">
        <v>0</v>
      </c>
      <c r="K61" s="35">
        <v>0</v>
      </c>
      <c r="L61" s="38">
        <v>0</v>
      </c>
    </row>
    <row r="62" spans="1:12" ht="13.8" x14ac:dyDescent="0.2">
      <c r="A62" s="37" t="s">
        <v>69</v>
      </c>
      <c r="B62" s="16" t="s">
        <v>69</v>
      </c>
      <c r="C62" s="37" t="s">
        <v>177</v>
      </c>
      <c r="D62" s="16" t="s">
        <v>178</v>
      </c>
      <c r="E62" s="38">
        <v>406276.52</v>
      </c>
      <c r="F62" s="38">
        <v>-12026.93</v>
      </c>
      <c r="G62" s="38">
        <v>394249.59</v>
      </c>
      <c r="H62" s="38">
        <v>24738.44</v>
      </c>
      <c r="I62" s="38">
        <v>24738.44</v>
      </c>
      <c r="J62" s="38">
        <v>17238.439999999999</v>
      </c>
      <c r="K62" s="35">
        <v>4.3724687196250498</v>
      </c>
      <c r="L62" s="38">
        <v>15215.69</v>
      </c>
    </row>
    <row r="63" spans="1:12" ht="13.8" x14ac:dyDescent="0.2">
      <c r="A63" s="37" t="s">
        <v>69</v>
      </c>
      <c r="B63" s="16" t="s">
        <v>69</v>
      </c>
      <c r="C63" s="37" t="s">
        <v>179</v>
      </c>
      <c r="D63" s="16" t="s">
        <v>180</v>
      </c>
      <c r="E63" s="38">
        <v>1288225.56</v>
      </c>
      <c r="F63" s="38">
        <v>-99262.57</v>
      </c>
      <c r="G63" s="38">
        <v>1188962.99</v>
      </c>
      <c r="H63" s="38">
        <v>458846</v>
      </c>
      <c r="I63" s="38">
        <v>451846</v>
      </c>
      <c r="J63" s="38">
        <v>445596</v>
      </c>
      <c r="K63" s="35">
        <v>37.477701471599197</v>
      </c>
      <c r="L63" s="38">
        <v>426201</v>
      </c>
    </row>
    <row r="64" spans="1:12" ht="13.8" x14ac:dyDescent="0.2">
      <c r="A64" s="37" t="s">
        <v>69</v>
      </c>
      <c r="B64" s="16" t="s">
        <v>69</v>
      </c>
      <c r="C64" s="37" t="s">
        <v>181</v>
      </c>
      <c r="D64" s="16" t="s">
        <v>182</v>
      </c>
      <c r="E64" s="38">
        <v>628169.80000000005</v>
      </c>
      <c r="F64" s="38">
        <v>0</v>
      </c>
      <c r="G64" s="38">
        <v>628169.80000000005</v>
      </c>
      <c r="H64" s="38">
        <v>216126.12</v>
      </c>
      <c r="I64" s="38">
        <v>216126.12</v>
      </c>
      <c r="J64" s="38">
        <v>207676.12</v>
      </c>
      <c r="K64" s="35">
        <v>33.060506888424101</v>
      </c>
      <c r="L64" s="38">
        <v>197729.86</v>
      </c>
    </row>
    <row r="65" spans="1:12" ht="13.8" x14ac:dyDescent="0.2">
      <c r="A65" s="37" t="s">
        <v>69</v>
      </c>
      <c r="B65" s="16" t="s">
        <v>69</v>
      </c>
      <c r="C65" s="37" t="s">
        <v>183</v>
      </c>
      <c r="D65" s="16" t="s">
        <v>184</v>
      </c>
      <c r="E65" s="38">
        <v>4362528.32</v>
      </c>
      <c r="F65" s="38">
        <v>916013.89</v>
      </c>
      <c r="G65" s="38">
        <v>5278542.21</v>
      </c>
      <c r="H65" s="38">
        <v>2365276.11</v>
      </c>
      <c r="I65" s="38">
        <v>2116094.39</v>
      </c>
      <c r="J65" s="38">
        <v>1220667.27</v>
      </c>
      <c r="K65" s="35">
        <v>23.1250830520497</v>
      </c>
      <c r="L65" s="38">
        <v>884447.97</v>
      </c>
    </row>
    <row r="66" spans="1:12" ht="13.8" x14ac:dyDescent="0.2">
      <c r="A66" s="37" t="s">
        <v>69</v>
      </c>
      <c r="B66" s="16" t="s">
        <v>69</v>
      </c>
      <c r="C66" s="37" t="s">
        <v>185</v>
      </c>
      <c r="D66" s="16" t="s">
        <v>186</v>
      </c>
      <c r="E66" s="38">
        <v>90024178.310000002</v>
      </c>
      <c r="F66" s="38">
        <v>-700000</v>
      </c>
      <c r="G66" s="38">
        <v>89324178.310000002</v>
      </c>
      <c r="H66" s="38">
        <v>88748850.370000005</v>
      </c>
      <c r="I66" s="38">
        <v>88248789.930000007</v>
      </c>
      <c r="J66" s="38">
        <v>40162738.270000003</v>
      </c>
      <c r="K66" s="35">
        <v>44.9628969780332</v>
      </c>
      <c r="L66" s="38">
        <v>36124063.329999998</v>
      </c>
    </row>
    <row r="67" spans="1:12" ht="13.8" x14ac:dyDescent="0.2">
      <c r="A67" s="37" t="s">
        <v>69</v>
      </c>
      <c r="B67" s="16" t="s">
        <v>69</v>
      </c>
      <c r="C67" s="37" t="s">
        <v>187</v>
      </c>
      <c r="D67" s="16" t="s">
        <v>188</v>
      </c>
      <c r="E67" s="38">
        <v>1607475.31</v>
      </c>
      <c r="F67" s="38">
        <v>0</v>
      </c>
      <c r="G67" s="38">
        <v>1607475.31</v>
      </c>
      <c r="H67" s="38">
        <v>720135.1</v>
      </c>
      <c r="I67" s="38">
        <v>720135.1</v>
      </c>
      <c r="J67" s="38">
        <v>720135.1</v>
      </c>
      <c r="K67" s="35">
        <v>44.799139092220301</v>
      </c>
      <c r="L67" s="38">
        <v>720135.1</v>
      </c>
    </row>
    <row r="68" spans="1:12" ht="13.8" x14ac:dyDescent="0.2">
      <c r="A68" s="37" t="s">
        <v>69</v>
      </c>
      <c r="B68" s="16" t="s">
        <v>69</v>
      </c>
      <c r="C68" s="37" t="s">
        <v>189</v>
      </c>
      <c r="D68" s="16" t="s">
        <v>190</v>
      </c>
      <c r="E68" s="38">
        <v>103441927.7</v>
      </c>
      <c r="F68" s="38">
        <v>-145000</v>
      </c>
      <c r="G68" s="38">
        <v>103296927.7</v>
      </c>
      <c r="H68" s="38">
        <v>100059119.93000001</v>
      </c>
      <c r="I68" s="38">
        <v>94271715.900000006</v>
      </c>
      <c r="J68" s="38">
        <v>40732850.200000003</v>
      </c>
      <c r="K68" s="35">
        <v>39.432779954790497</v>
      </c>
      <c r="L68" s="38">
        <v>39975316.460000001</v>
      </c>
    </row>
    <row r="69" spans="1:12" ht="13.8" x14ac:dyDescent="0.2">
      <c r="A69" s="37" t="s">
        <v>69</v>
      </c>
      <c r="B69" s="16" t="s">
        <v>69</v>
      </c>
      <c r="C69" s="41" t="s">
        <v>124</v>
      </c>
      <c r="D69" s="27" t="s">
        <v>69</v>
      </c>
      <c r="E69" s="28">
        <v>1063949538.5700001</v>
      </c>
      <c r="F69" s="28">
        <v>14207655.310000001</v>
      </c>
      <c r="G69" s="28">
        <v>1078157193.8800001</v>
      </c>
      <c r="H69" s="28">
        <v>888609973.01999998</v>
      </c>
      <c r="I69" s="28">
        <v>802767992.21000004</v>
      </c>
      <c r="J69" s="28">
        <v>537723312.50999999</v>
      </c>
      <c r="K69" s="29">
        <v>49.874296212306199</v>
      </c>
      <c r="L69" s="28">
        <v>477200159.25999999</v>
      </c>
    </row>
    <row r="70" spans="1:12" ht="13.8" x14ac:dyDescent="0.2">
      <c r="A70" s="37" t="s">
        <v>15</v>
      </c>
      <c r="B70" s="16" t="s">
        <v>16</v>
      </c>
      <c r="C70" s="37" t="s">
        <v>191</v>
      </c>
      <c r="D70" s="16" t="s">
        <v>192</v>
      </c>
      <c r="E70" s="38">
        <v>57641926.75</v>
      </c>
      <c r="F70" s="38">
        <v>0</v>
      </c>
      <c r="G70" s="38">
        <v>57641926.75</v>
      </c>
      <c r="H70" s="38">
        <v>57641926.75</v>
      </c>
      <c r="I70" s="38">
        <v>57641926.75</v>
      </c>
      <c r="J70" s="38">
        <v>44826157</v>
      </c>
      <c r="K70" s="35">
        <v>77.766583331637193</v>
      </c>
      <c r="L70" s="38">
        <v>42271132</v>
      </c>
    </row>
    <row r="71" spans="1:12" ht="13.8" x14ac:dyDescent="0.2">
      <c r="A71" s="37" t="s">
        <v>69</v>
      </c>
      <c r="B71" s="16" t="s">
        <v>69</v>
      </c>
      <c r="C71" s="37" t="s">
        <v>193</v>
      </c>
      <c r="D71" s="16" t="s">
        <v>194</v>
      </c>
      <c r="E71" s="38">
        <v>60000</v>
      </c>
      <c r="F71" s="38">
        <v>0</v>
      </c>
      <c r="G71" s="38">
        <v>60000</v>
      </c>
      <c r="H71" s="38">
        <v>17455</v>
      </c>
      <c r="I71" s="38">
        <v>17455</v>
      </c>
      <c r="J71" s="38">
        <v>17455</v>
      </c>
      <c r="K71" s="35">
        <v>29.091666666666701</v>
      </c>
      <c r="L71" s="38">
        <v>17455</v>
      </c>
    </row>
    <row r="72" spans="1:12" ht="13.8" x14ac:dyDescent="0.2">
      <c r="A72" s="37" t="s">
        <v>69</v>
      </c>
      <c r="B72" s="16" t="s">
        <v>69</v>
      </c>
      <c r="C72" s="37" t="s">
        <v>195</v>
      </c>
      <c r="D72" s="16" t="s">
        <v>196</v>
      </c>
      <c r="E72" s="38">
        <v>89245082.980000004</v>
      </c>
      <c r="F72" s="38">
        <v>-2960000</v>
      </c>
      <c r="G72" s="38">
        <v>86285082.980000004</v>
      </c>
      <c r="H72" s="38">
        <v>47077311.409999996</v>
      </c>
      <c r="I72" s="38">
        <v>47077311.409999996</v>
      </c>
      <c r="J72" s="38">
        <v>31079204.789999999</v>
      </c>
      <c r="K72" s="35">
        <v>36.019209481671197</v>
      </c>
      <c r="L72" s="38">
        <v>30763606.68</v>
      </c>
    </row>
    <row r="73" spans="1:12" ht="13.8" x14ac:dyDescent="0.2">
      <c r="A73" s="37" t="s">
        <v>69</v>
      </c>
      <c r="B73" s="16" t="s">
        <v>69</v>
      </c>
      <c r="C73" s="37" t="s">
        <v>197</v>
      </c>
      <c r="D73" s="16" t="s">
        <v>198</v>
      </c>
      <c r="E73" s="38">
        <v>300000</v>
      </c>
      <c r="F73" s="38">
        <v>0</v>
      </c>
      <c r="G73" s="38">
        <v>300000</v>
      </c>
      <c r="H73" s="38">
        <v>104829.21</v>
      </c>
      <c r="I73" s="38">
        <v>104829.21</v>
      </c>
      <c r="J73" s="38">
        <v>104829.21</v>
      </c>
      <c r="K73" s="35">
        <v>34.943069999999999</v>
      </c>
      <c r="L73" s="38">
        <v>104829.21</v>
      </c>
    </row>
    <row r="74" spans="1:12" ht="13.8" x14ac:dyDescent="0.2">
      <c r="A74" s="37" t="s">
        <v>69</v>
      </c>
      <c r="B74" s="16" t="s">
        <v>69</v>
      </c>
      <c r="C74" s="37" t="s">
        <v>199</v>
      </c>
      <c r="D74" s="16" t="s">
        <v>200</v>
      </c>
      <c r="E74" s="38">
        <v>23884110.030000001</v>
      </c>
      <c r="F74" s="38">
        <v>0</v>
      </c>
      <c r="G74" s="38">
        <v>23884110.030000001</v>
      </c>
      <c r="H74" s="38">
        <v>23884110.030000001</v>
      </c>
      <c r="I74" s="38">
        <v>23884110.030000001</v>
      </c>
      <c r="J74" s="38">
        <v>18896113.890000001</v>
      </c>
      <c r="K74" s="35">
        <v>79.115838380685901</v>
      </c>
      <c r="L74" s="38">
        <v>18896113.890000001</v>
      </c>
    </row>
    <row r="75" spans="1:12" ht="13.8" x14ac:dyDescent="0.2">
      <c r="A75" s="37" t="s">
        <v>69</v>
      </c>
      <c r="B75" s="16" t="s">
        <v>69</v>
      </c>
      <c r="C75" s="37" t="s">
        <v>201</v>
      </c>
      <c r="D75" s="16" t="s">
        <v>202</v>
      </c>
      <c r="E75" s="38">
        <v>1575831.21</v>
      </c>
      <c r="F75" s="38">
        <v>67324.05</v>
      </c>
      <c r="G75" s="38">
        <v>1643155.26</v>
      </c>
      <c r="H75" s="38">
        <v>302176.26</v>
      </c>
      <c r="I75" s="38">
        <v>302176.26</v>
      </c>
      <c r="J75" s="38">
        <v>302176.26</v>
      </c>
      <c r="K75" s="35">
        <v>18.3900004677586</v>
      </c>
      <c r="L75" s="38">
        <v>286927.56</v>
      </c>
    </row>
    <row r="76" spans="1:12" ht="13.8" x14ac:dyDescent="0.2">
      <c r="A76" s="37" t="s">
        <v>69</v>
      </c>
      <c r="B76" s="16" t="s">
        <v>69</v>
      </c>
      <c r="C76" s="37" t="s">
        <v>203</v>
      </c>
      <c r="D76" s="16" t="s">
        <v>204</v>
      </c>
      <c r="E76" s="38">
        <v>110000</v>
      </c>
      <c r="F76" s="38">
        <v>-10000</v>
      </c>
      <c r="G76" s="38">
        <v>100000</v>
      </c>
      <c r="H76" s="38">
        <v>0</v>
      </c>
      <c r="I76" s="38">
        <v>0</v>
      </c>
      <c r="J76" s="38">
        <v>0</v>
      </c>
      <c r="K76" s="35">
        <v>0</v>
      </c>
      <c r="L76" s="38">
        <v>0</v>
      </c>
    </row>
    <row r="77" spans="1:12" ht="13.8" x14ac:dyDescent="0.2">
      <c r="A77" s="37" t="s">
        <v>69</v>
      </c>
      <c r="B77" s="16" t="s">
        <v>69</v>
      </c>
      <c r="C77" s="37" t="s">
        <v>205</v>
      </c>
      <c r="D77" s="16" t="s">
        <v>206</v>
      </c>
      <c r="E77" s="38">
        <v>12700</v>
      </c>
      <c r="F77" s="38">
        <v>1550</v>
      </c>
      <c r="G77" s="38">
        <v>14250</v>
      </c>
      <c r="H77" s="38">
        <v>3001.9</v>
      </c>
      <c r="I77" s="38">
        <v>3001.9</v>
      </c>
      <c r="J77" s="38">
        <v>2189.0100000000002</v>
      </c>
      <c r="K77" s="35">
        <v>15.3614736842105</v>
      </c>
      <c r="L77" s="38">
        <v>1589.01</v>
      </c>
    </row>
    <row r="78" spans="1:12" ht="13.8" x14ac:dyDescent="0.2">
      <c r="A78" s="37" t="s">
        <v>69</v>
      </c>
      <c r="B78" s="16" t="s">
        <v>69</v>
      </c>
      <c r="C78" s="37" t="s">
        <v>207</v>
      </c>
      <c r="D78" s="16" t="s">
        <v>208</v>
      </c>
      <c r="E78" s="38">
        <v>300</v>
      </c>
      <c r="F78" s="38">
        <v>0</v>
      </c>
      <c r="G78" s="38">
        <v>300</v>
      </c>
      <c r="H78" s="38">
        <v>0</v>
      </c>
      <c r="I78" s="38">
        <v>0</v>
      </c>
      <c r="J78" s="38">
        <v>0</v>
      </c>
      <c r="K78" s="35">
        <v>0</v>
      </c>
      <c r="L78" s="38">
        <v>0</v>
      </c>
    </row>
    <row r="79" spans="1:12" ht="13.8" x14ac:dyDescent="0.2">
      <c r="A79" s="37" t="s">
        <v>69</v>
      </c>
      <c r="B79" s="16" t="s">
        <v>69</v>
      </c>
      <c r="C79" s="41" t="s">
        <v>124</v>
      </c>
      <c r="D79" s="27" t="s">
        <v>69</v>
      </c>
      <c r="E79" s="28">
        <v>172829950.97</v>
      </c>
      <c r="F79" s="28">
        <v>-2901125.95</v>
      </c>
      <c r="G79" s="28">
        <v>169928825.02000001</v>
      </c>
      <c r="H79" s="28">
        <v>129030810.56</v>
      </c>
      <c r="I79" s="28">
        <v>129030810.56</v>
      </c>
      <c r="J79" s="28">
        <v>95228125.159999996</v>
      </c>
      <c r="K79" s="29">
        <v>56.040006837446199</v>
      </c>
      <c r="L79" s="28">
        <v>92341653.349999994</v>
      </c>
    </row>
    <row r="80" spans="1:12" ht="13.8" x14ac:dyDescent="0.2">
      <c r="A80" s="37" t="s">
        <v>7</v>
      </c>
      <c r="B80" s="16" t="s">
        <v>8</v>
      </c>
      <c r="C80" s="37" t="s">
        <v>209</v>
      </c>
      <c r="D80" s="16" t="s">
        <v>210</v>
      </c>
      <c r="E80" s="38">
        <v>284886.34000000003</v>
      </c>
      <c r="F80" s="38">
        <v>0</v>
      </c>
      <c r="G80" s="38">
        <v>284886.34000000003</v>
      </c>
      <c r="H80" s="38">
        <v>284886.34000000003</v>
      </c>
      <c r="I80" s="38">
        <v>284886.34000000003</v>
      </c>
      <c r="J80" s="38">
        <v>0</v>
      </c>
      <c r="K80" s="35">
        <v>0</v>
      </c>
      <c r="L80" s="38">
        <v>0</v>
      </c>
    </row>
    <row r="81" spans="1:12" ht="13.8" x14ac:dyDescent="0.2">
      <c r="A81" s="37" t="s">
        <v>69</v>
      </c>
      <c r="B81" s="16" t="s">
        <v>69</v>
      </c>
      <c r="C81" s="37" t="s">
        <v>211</v>
      </c>
      <c r="D81" s="16" t="s">
        <v>212</v>
      </c>
      <c r="E81" s="38">
        <v>361555.99</v>
      </c>
      <c r="F81" s="38">
        <v>0</v>
      </c>
      <c r="G81" s="38">
        <v>361555.99</v>
      </c>
      <c r="H81" s="38">
        <v>198055.99</v>
      </c>
      <c r="I81" s="38">
        <v>198055.99</v>
      </c>
      <c r="J81" s="38">
        <v>0</v>
      </c>
      <c r="K81" s="35">
        <v>0</v>
      </c>
      <c r="L81" s="38">
        <v>0</v>
      </c>
    </row>
    <row r="82" spans="1:12" ht="13.8" x14ac:dyDescent="0.2">
      <c r="A82" s="37" t="s">
        <v>69</v>
      </c>
      <c r="B82" s="16" t="s">
        <v>69</v>
      </c>
      <c r="C82" s="37" t="s">
        <v>213</v>
      </c>
      <c r="D82" s="16" t="s">
        <v>214</v>
      </c>
      <c r="E82" s="38">
        <v>239569</v>
      </c>
      <c r="F82" s="38">
        <v>0</v>
      </c>
      <c r="G82" s="38">
        <v>239569</v>
      </c>
      <c r="H82" s="38">
        <v>239568.12</v>
      </c>
      <c r="I82" s="38">
        <v>239568.12</v>
      </c>
      <c r="J82" s="38">
        <v>239568.12</v>
      </c>
      <c r="K82" s="35">
        <v>99.999632673676501</v>
      </c>
      <c r="L82" s="38">
        <v>239568.12</v>
      </c>
    </row>
    <row r="83" spans="1:12" ht="13.8" x14ac:dyDescent="0.2">
      <c r="A83" s="37" t="s">
        <v>69</v>
      </c>
      <c r="B83" s="16" t="s">
        <v>69</v>
      </c>
      <c r="C83" s="37" t="s">
        <v>215</v>
      </c>
      <c r="D83" s="16" t="s">
        <v>216</v>
      </c>
      <c r="E83" s="38">
        <v>279469411.62</v>
      </c>
      <c r="F83" s="38">
        <v>2811296</v>
      </c>
      <c r="G83" s="38">
        <v>282280707.62</v>
      </c>
      <c r="H83" s="38">
        <v>272354320.76999998</v>
      </c>
      <c r="I83" s="38">
        <v>267129707.52000001</v>
      </c>
      <c r="J83" s="38">
        <v>144041510.12</v>
      </c>
      <c r="K83" s="35">
        <v>51.0277557876557</v>
      </c>
      <c r="L83" s="38">
        <v>133875388.38</v>
      </c>
    </row>
    <row r="84" spans="1:12" ht="13.8" x14ac:dyDescent="0.2">
      <c r="A84" s="37" t="s">
        <v>69</v>
      </c>
      <c r="B84" s="16" t="s">
        <v>69</v>
      </c>
      <c r="C84" s="37" t="s">
        <v>217</v>
      </c>
      <c r="D84" s="16" t="s">
        <v>218</v>
      </c>
      <c r="E84" s="38">
        <v>710000</v>
      </c>
      <c r="F84" s="38">
        <v>102000</v>
      </c>
      <c r="G84" s="38">
        <v>812000</v>
      </c>
      <c r="H84" s="38">
        <v>197247.29</v>
      </c>
      <c r="I84" s="38">
        <v>95247.29</v>
      </c>
      <c r="J84" s="38">
        <v>95247.29</v>
      </c>
      <c r="K84" s="35">
        <v>11.729961822660099</v>
      </c>
      <c r="L84" s="38">
        <v>0</v>
      </c>
    </row>
    <row r="85" spans="1:12" ht="13.8" x14ac:dyDescent="0.2">
      <c r="A85" s="37" t="s">
        <v>69</v>
      </c>
      <c r="B85" s="16" t="s">
        <v>69</v>
      </c>
      <c r="C85" s="37" t="s">
        <v>219</v>
      </c>
      <c r="D85" s="16" t="s">
        <v>220</v>
      </c>
      <c r="E85" s="38">
        <v>164211947.50999999</v>
      </c>
      <c r="F85" s="38">
        <v>6109145.0300000003</v>
      </c>
      <c r="G85" s="38">
        <v>170321092.53999999</v>
      </c>
      <c r="H85" s="38">
        <v>154518799.53999999</v>
      </c>
      <c r="I85" s="38">
        <v>151835148.08000001</v>
      </c>
      <c r="J85" s="38">
        <v>84044770.689999998</v>
      </c>
      <c r="K85" s="35">
        <v>49.344898765408097</v>
      </c>
      <c r="L85" s="38">
        <v>53766434.100000001</v>
      </c>
    </row>
    <row r="86" spans="1:12" ht="13.8" x14ac:dyDescent="0.2">
      <c r="A86" s="37" t="s">
        <v>69</v>
      </c>
      <c r="B86" s="16" t="s">
        <v>69</v>
      </c>
      <c r="C86" s="37" t="s">
        <v>221</v>
      </c>
      <c r="D86" s="16" t="s">
        <v>222</v>
      </c>
      <c r="E86" s="38">
        <v>495806309.64999998</v>
      </c>
      <c r="F86" s="38">
        <v>206347883.28999999</v>
      </c>
      <c r="G86" s="38">
        <v>702154192.94000006</v>
      </c>
      <c r="H86" s="38">
        <v>109142838.14</v>
      </c>
      <c r="I86" s="38">
        <v>102047386.51000001</v>
      </c>
      <c r="J86" s="38">
        <v>91937896.400000006</v>
      </c>
      <c r="K86" s="35">
        <v>13.093690435009099</v>
      </c>
      <c r="L86" s="38">
        <v>91925867.129999995</v>
      </c>
    </row>
    <row r="87" spans="1:12" ht="13.8" x14ac:dyDescent="0.2">
      <c r="A87" s="37" t="s">
        <v>69</v>
      </c>
      <c r="B87" s="16" t="s">
        <v>69</v>
      </c>
      <c r="C87" s="37" t="s">
        <v>223</v>
      </c>
      <c r="D87" s="16" t="s">
        <v>224</v>
      </c>
      <c r="E87" s="38">
        <v>765601670.60000002</v>
      </c>
      <c r="F87" s="38">
        <v>21867766.719999999</v>
      </c>
      <c r="G87" s="38">
        <v>787469437.32000005</v>
      </c>
      <c r="H87" s="38">
        <v>465170754.57999998</v>
      </c>
      <c r="I87" s="38">
        <v>434763655.85000002</v>
      </c>
      <c r="J87" s="38">
        <v>399378230.12</v>
      </c>
      <c r="K87" s="35">
        <v>50.716664189432699</v>
      </c>
      <c r="L87" s="38">
        <v>390805239.60000002</v>
      </c>
    </row>
    <row r="88" spans="1:12" ht="13.8" x14ac:dyDescent="0.2">
      <c r="A88" s="37" t="s">
        <v>69</v>
      </c>
      <c r="B88" s="16" t="s">
        <v>69</v>
      </c>
      <c r="C88" s="37" t="s">
        <v>225</v>
      </c>
      <c r="D88" s="16" t="s">
        <v>226</v>
      </c>
      <c r="E88" s="38">
        <v>20000</v>
      </c>
      <c r="F88" s="38">
        <v>0</v>
      </c>
      <c r="G88" s="38">
        <v>20000</v>
      </c>
      <c r="H88" s="38">
        <v>20000</v>
      </c>
      <c r="I88" s="38">
        <v>20000</v>
      </c>
      <c r="J88" s="38">
        <v>0</v>
      </c>
      <c r="K88" s="35">
        <v>0</v>
      </c>
      <c r="L88" s="38">
        <v>0</v>
      </c>
    </row>
    <row r="89" spans="1:12" ht="13.8" x14ac:dyDescent="0.2">
      <c r="A89" s="37" t="s">
        <v>69</v>
      </c>
      <c r="B89" s="16" t="s">
        <v>69</v>
      </c>
      <c r="C89" s="41" t="s">
        <v>124</v>
      </c>
      <c r="D89" s="27" t="s">
        <v>69</v>
      </c>
      <c r="E89" s="28">
        <v>1706705350.71</v>
      </c>
      <c r="F89" s="28">
        <v>237238091.03999999</v>
      </c>
      <c r="G89" s="28">
        <v>1943943441.75</v>
      </c>
      <c r="H89" s="28">
        <v>1002126470.77</v>
      </c>
      <c r="I89" s="28">
        <v>956613655.70000005</v>
      </c>
      <c r="J89" s="28">
        <v>719737222.74000001</v>
      </c>
      <c r="K89" s="29">
        <v>37.024596872636899</v>
      </c>
      <c r="L89" s="28">
        <v>670612497.33000004</v>
      </c>
    </row>
    <row r="90" spans="1:12" ht="13.8" x14ac:dyDescent="0.2">
      <c r="A90" s="37" t="s">
        <v>17</v>
      </c>
      <c r="B90" s="16" t="s">
        <v>18</v>
      </c>
      <c r="C90" s="37" t="s">
        <v>227</v>
      </c>
      <c r="D90" s="16" t="s">
        <v>18</v>
      </c>
      <c r="E90" s="38">
        <v>30886814.899999999</v>
      </c>
      <c r="F90" s="38">
        <v>-1904595.56</v>
      </c>
      <c r="G90" s="38">
        <v>28982219.34</v>
      </c>
      <c r="H90" s="38">
        <v>0</v>
      </c>
      <c r="I90" s="38">
        <v>0</v>
      </c>
      <c r="J90" s="38">
        <v>0</v>
      </c>
      <c r="K90" s="35">
        <v>0</v>
      </c>
      <c r="L90" s="38">
        <v>0</v>
      </c>
    </row>
    <row r="91" spans="1:12" ht="13.8" x14ac:dyDescent="0.2">
      <c r="A91" s="37" t="s">
        <v>69</v>
      </c>
      <c r="B91" s="16" t="s">
        <v>69</v>
      </c>
      <c r="C91" s="41" t="s">
        <v>124</v>
      </c>
      <c r="D91" s="27" t="s">
        <v>69</v>
      </c>
      <c r="E91" s="28">
        <v>30886814.899999999</v>
      </c>
      <c r="F91" s="28">
        <v>-1904595.56</v>
      </c>
      <c r="G91" s="28">
        <v>28982219.34</v>
      </c>
      <c r="H91" s="28">
        <v>0</v>
      </c>
      <c r="I91" s="28">
        <v>0</v>
      </c>
      <c r="J91" s="28">
        <v>0</v>
      </c>
      <c r="K91" s="29">
        <v>0</v>
      </c>
      <c r="L91" s="28">
        <v>0</v>
      </c>
    </row>
    <row r="92" spans="1:12" ht="13.8" x14ac:dyDescent="0.2">
      <c r="A92" s="37" t="s">
        <v>9</v>
      </c>
      <c r="B92" s="16" t="s">
        <v>10</v>
      </c>
      <c r="C92" s="37" t="s">
        <v>228</v>
      </c>
      <c r="D92" s="16" t="s">
        <v>229</v>
      </c>
      <c r="E92" s="38">
        <v>1170300</v>
      </c>
      <c r="F92" s="38">
        <v>-5658.3</v>
      </c>
      <c r="G92" s="38">
        <v>1164641.7</v>
      </c>
      <c r="H92" s="38">
        <v>208267.91</v>
      </c>
      <c r="I92" s="38">
        <v>208267.91</v>
      </c>
      <c r="J92" s="38">
        <v>159445.10999999999</v>
      </c>
      <c r="K92" s="35">
        <v>13.6904860954232</v>
      </c>
      <c r="L92" s="38">
        <v>159445.10999999999</v>
      </c>
    </row>
    <row r="93" spans="1:12" ht="13.8" x14ac:dyDescent="0.2">
      <c r="A93" s="37" t="s">
        <v>69</v>
      </c>
      <c r="B93" s="16" t="s">
        <v>69</v>
      </c>
      <c r="C93" s="37" t="s">
        <v>230</v>
      </c>
      <c r="D93" s="16" t="s">
        <v>231</v>
      </c>
      <c r="E93" s="38">
        <v>304042103.69999999</v>
      </c>
      <c r="F93" s="38">
        <v>-71038962.390000001</v>
      </c>
      <c r="G93" s="38">
        <v>233003141.31</v>
      </c>
      <c r="H93" s="38">
        <v>77923444.700000003</v>
      </c>
      <c r="I93" s="38">
        <v>66482968.689999998</v>
      </c>
      <c r="J93" s="38">
        <v>5262106.79</v>
      </c>
      <c r="K93" s="35">
        <v>2.2583844837520899</v>
      </c>
      <c r="L93" s="38">
        <v>4633465.9800000004</v>
      </c>
    </row>
    <row r="94" spans="1:12" ht="13.8" x14ac:dyDescent="0.2">
      <c r="A94" s="37" t="s">
        <v>69</v>
      </c>
      <c r="B94" s="16" t="s">
        <v>69</v>
      </c>
      <c r="C94" s="37" t="s">
        <v>232</v>
      </c>
      <c r="D94" s="16" t="s">
        <v>233</v>
      </c>
      <c r="E94" s="38">
        <v>14909980.710000001</v>
      </c>
      <c r="F94" s="38">
        <v>3874768.09</v>
      </c>
      <c r="G94" s="38">
        <v>18784748.800000001</v>
      </c>
      <c r="H94" s="38">
        <v>11646734.4</v>
      </c>
      <c r="I94" s="38">
        <v>9141816.8300000001</v>
      </c>
      <c r="J94" s="38">
        <v>2594276.64</v>
      </c>
      <c r="K94" s="35">
        <v>13.8105474159974</v>
      </c>
      <c r="L94" s="38">
        <v>2195018.21</v>
      </c>
    </row>
    <row r="95" spans="1:12" ht="13.8" x14ac:dyDescent="0.2">
      <c r="A95" s="37" t="s">
        <v>69</v>
      </c>
      <c r="B95" s="16" t="s">
        <v>69</v>
      </c>
      <c r="C95" s="37" t="s">
        <v>234</v>
      </c>
      <c r="D95" s="16" t="s">
        <v>235</v>
      </c>
      <c r="E95" s="38">
        <v>6758919.7800000003</v>
      </c>
      <c r="F95" s="38">
        <v>0</v>
      </c>
      <c r="G95" s="38">
        <v>6758919.7800000003</v>
      </c>
      <c r="H95" s="38">
        <v>6468109.6299999999</v>
      </c>
      <c r="I95" s="38">
        <v>4513077.3499999996</v>
      </c>
      <c r="J95" s="38">
        <v>1135776.04</v>
      </c>
      <c r="K95" s="35">
        <v>16.804105936585</v>
      </c>
      <c r="L95" s="38">
        <v>966356.04</v>
      </c>
    </row>
    <row r="96" spans="1:12" ht="13.8" x14ac:dyDescent="0.2">
      <c r="A96" s="37" t="s">
        <v>69</v>
      </c>
      <c r="B96" s="16" t="s">
        <v>69</v>
      </c>
      <c r="C96" s="37" t="s">
        <v>236</v>
      </c>
      <c r="D96" s="16" t="s">
        <v>237</v>
      </c>
      <c r="E96" s="38">
        <v>3205627.8</v>
      </c>
      <c r="F96" s="38">
        <v>524528.73</v>
      </c>
      <c r="G96" s="38">
        <v>3730156.53</v>
      </c>
      <c r="H96" s="38">
        <v>548115.31000000006</v>
      </c>
      <c r="I96" s="38">
        <v>414571.31</v>
      </c>
      <c r="J96" s="38">
        <v>363516.59</v>
      </c>
      <c r="K96" s="35">
        <v>9.7453441183070098</v>
      </c>
      <c r="L96" s="38">
        <v>306784.73</v>
      </c>
    </row>
    <row r="97" spans="1:12" ht="13.8" x14ac:dyDescent="0.2">
      <c r="A97" s="37" t="s">
        <v>69</v>
      </c>
      <c r="B97" s="16" t="s">
        <v>69</v>
      </c>
      <c r="C97" s="37" t="s">
        <v>238</v>
      </c>
      <c r="D97" s="16" t="s">
        <v>239</v>
      </c>
      <c r="E97" s="38">
        <v>4033641.75</v>
      </c>
      <c r="F97" s="38">
        <v>822946.78</v>
      </c>
      <c r="G97" s="38">
        <v>4856588.53</v>
      </c>
      <c r="H97" s="38">
        <v>1299961.77</v>
      </c>
      <c r="I97" s="38">
        <v>706007.4</v>
      </c>
      <c r="J97" s="38">
        <v>239333.64</v>
      </c>
      <c r="K97" s="35">
        <v>4.9280197101647403</v>
      </c>
      <c r="L97" s="38">
        <v>178567.77</v>
      </c>
    </row>
    <row r="98" spans="1:12" ht="13.8" x14ac:dyDescent="0.2">
      <c r="A98" s="37" t="s">
        <v>69</v>
      </c>
      <c r="B98" s="16" t="s">
        <v>69</v>
      </c>
      <c r="C98" s="37" t="s">
        <v>240</v>
      </c>
      <c r="D98" s="16" t="s">
        <v>241</v>
      </c>
      <c r="E98" s="38">
        <v>61963751.969999999</v>
      </c>
      <c r="F98" s="38">
        <v>3189747.44</v>
      </c>
      <c r="G98" s="38">
        <v>65153499.409999996</v>
      </c>
      <c r="H98" s="38">
        <v>52070385.479999997</v>
      </c>
      <c r="I98" s="38">
        <v>39702425.829999998</v>
      </c>
      <c r="J98" s="38">
        <v>8005679.5099999998</v>
      </c>
      <c r="K98" s="35">
        <v>12.2874129286926</v>
      </c>
      <c r="L98" s="38">
        <v>7569930.8499999996</v>
      </c>
    </row>
    <row r="99" spans="1:12" ht="13.8" x14ac:dyDescent="0.2">
      <c r="A99" s="37" t="s">
        <v>69</v>
      </c>
      <c r="B99" s="16" t="s">
        <v>69</v>
      </c>
      <c r="C99" s="37" t="s">
        <v>242</v>
      </c>
      <c r="D99" s="16" t="s">
        <v>243</v>
      </c>
      <c r="E99" s="38">
        <v>18367000.760000002</v>
      </c>
      <c r="F99" s="38">
        <v>282368.46000000002</v>
      </c>
      <c r="G99" s="38">
        <v>18649369.219999999</v>
      </c>
      <c r="H99" s="38">
        <v>17328340.079999998</v>
      </c>
      <c r="I99" s="38">
        <v>14381823.460000001</v>
      </c>
      <c r="J99" s="38">
        <v>7356065.0099999998</v>
      </c>
      <c r="K99" s="35">
        <v>39.444041904168998</v>
      </c>
      <c r="L99" s="38">
        <v>7337527.71</v>
      </c>
    </row>
    <row r="100" spans="1:12" s="89" customFormat="1" ht="13.8" x14ac:dyDescent="0.2">
      <c r="A100" s="37" t="s">
        <v>69</v>
      </c>
      <c r="B100" s="16" t="s">
        <v>69</v>
      </c>
      <c r="C100" s="37" t="s">
        <v>244</v>
      </c>
      <c r="D100" s="16" t="s">
        <v>245</v>
      </c>
      <c r="E100" s="38">
        <v>21426209.02</v>
      </c>
      <c r="F100" s="38">
        <v>1981362.17</v>
      </c>
      <c r="G100" s="38">
        <v>23407571.190000001</v>
      </c>
      <c r="H100" s="38">
        <v>14849460.810000001</v>
      </c>
      <c r="I100" s="38">
        <v>13831859.25</v>
      </c>
      <c r="J100" s="38">
        <v>3669326.32</v>
      </c>
      <c r="K100" s="35">
        <v>15.675809720777799</v>
      </c>
      <c r="L100" s="38">
        <v>3468053.74</v>
      </c>
    </row>
    <row r="101" spans="1:12" s="89" customFormat="1" ht="13.8" x14ac:dyDescent="0.2">
      <c r="A101" s="37" t="s">
        <v>69</v>
      </c>
      <c r="B101" s="16" t="s">
        <v>69</v>
      </c>
      <c r="C101" s="37" t="s">
        <v>246</v>
      </c>
      <c r="D101" s="16" t="s">
        <v>247</v>
      </c>
      <c r="E101" s="38">
        <v>0</v>
      </c>
      <c r="F101" s="38">
        <v>16301.04</v>
      </c>
      <c r="G101" s="38">
        <v>16301.04</v>
      </c>
      <c r="H101" s="38">
        <v>9059.73</v>
      </c>
      <c r="I101" s="38">
        <v>9059.73</v>
      </c>
      <c r="J101" s="38">
        <v>9059.73</v>
      </c>
      <c r="K101" s="35">
        <v>55.577619587461903</v>
      </c>
      <c r="L101" s="38">
        <v>9059.73</v>
      </c>
    </row>
    <row r="102" spans="1:12" ht="13.8" x14ac:dyDescent="0.2">
      <c r="A102" s="37" t="s">
        <v>69</v>
      </c>
      <c r="B102" s="16" t="s">
        <v>69</v>
      </c>
      <c r="C102" s="41" t="s">
        <v>124</v>
      </c>
      <c r="D102" s="27" t="s">
        <v>69</v>
      </c>
      <c r="E102" s="28">
        <v>435877535.49000001</v>
      </c>
      <c r="F102" s="28">
        <v>-60352597.979999997</v>
      </c>
      <c r="G102" s="28">
        <v>375524937.50999999</v>
      </c>
      <c r="H102" s="28">
        <v>182351879.81999999</v>
      </c>
      <c r="I102" s="28">
        <v>149391877.75999999</v>
      </c>
      <c r="J102" s="28">
        <v>28794585.379999999</v>
      </c>
      <c r="K102" s="29">
        <v>7.6678224277004796</v>
      </c>
      <c r="L102" s="28">
        <v>26824209.870000001</v>
      </c>
    </row>
    <row r="103" spans="1:12" ht="13.8" x14ac:dyDescent="0.2">
      <c r="A103" s="37" t="s">
        <v>11</v>
      </c>
      <c r="B103" s="16" t="s">
        <v>12</v>
      </c>
      <c r="C103" s="37" t="s">
        <v>248</v>
      </c>
      <c r="D103" s="16" t="s">
        <v>249</v>
      </c>
      <c r="E103" s="38">
        <v>127372</v>
      </c>
      <c r="F103" s="38">
        <v>0</v>
      </c>
      <c r="G103" s="38">
        <v>127372</v>
      </c>
      <c r="H103" s="38">
        <v>0</v>
      </c>
      <c r="I103" s="38">
        <v>0</v>
      </c>
      <c r="J103" s="38">
        <v>0</v>
      </c>
      <c r="K103" s="35">
        <v>0</v>
      </c>
      <c r="L103" s="38">
        <v>0</v>
      </c>
    </row>
    <row r="104" spans="1:12" ht="13.8" x14ac:dyDescent="0.2">
      <c r="A104" s="37" t="s">
        <v>69</v>
      </c>
      <c r="B104" s="16" t="s">
        <v>69</v>
      </c>
      <c r="C104" s="37" t="s">
        <v>250</v>
      </c>
      <c r="D104" s="16" t="s">
        <v>216</v>
      </c>
      <c r="E104" s="38">
        <v>123713337.73</v>
      </c>
      <c r="F104" s="38">
        <v>-41234441.020000003</v>
      </c>
      <c r="G104" s="38">
        <v>82478896.709999993</v>
      </c>
      <c r="H104" s="38">
        <v>59697206.090000004</v>
      </c>
      <c r="I104" s="38">
        <v>59647206.090000004</v>
      </c>
      <c r="J104" s="38">
        <v>21255319.609999999</v>
      </c>
      <c r="K104" s="35">
        <v>25.7706158276278</v>
      </c>
      <c r="L104" s="38">
        <v>6147614.4500000002</v>
      </c>
    </row>
    <row r="105" spans="1:12" ht="13.8" x14ac:dyDescent="0.2">
      <c r="A105" s="37" t="s">
        <v>69</v>
      </c>
      <c r="B105" s="16" t="s">
        <v>69</v>
      </c>
      <c r="C105" s="37" t="s">
        <v>251</v>
      </c>
      <c r="D105" s="16" t="s">
        <v>220</v>
      </c>
      <c r="E105" s="38">
        <v>26816157.629999999</v>
      </c>
      <c r="F105" s="38">
        <v>48475216.960000001</v>
      </c>
      <c r="G105" s="38">
        <v>75291374.590000004</v>
      </c>
      <c r="H105" s="38">
        <v>35164376.789999999</v>
      </c>
      <c r="I105" s="38">
        <v>23053447.719999999</v>
      </c>
      <c r="J105" s="38">
        <v>10386872.789999999</v>
      </c>
      <c r="K105" s="35">
        <v>13.795568013682599</v>
      </c>
      <c r="L105" s="38">
        <v>1554495.23</v>
      </c>
    </row>
    <row r="106" spans="1:12" ht="13.8" x14ac:dyDescent="0.2">
      <c r="A106" s="37" t="s">
        <v>69</v>
      </c>
      <c r="B106" s="16" t="s">
        <v>69</v>
      </c>
      <c r="C106" s="37" t="s">
        <v>252</v>
      </c>
      <c r="D106" s="16" t="s">
        <v>222</v>
      </c>
      <c r="E106" s="38">
        <v>130879776.39</v>
      </c>
      <c r="F106" s="38">
        <v>47432660.18</v>
      </c>
      <c r="G106" s="38">
        <v>178312436.56999999</v>
      </c>
      <c r="H106" s="38">
        <v>80952069.269999996</v>
      </c>
      <c r="I106" s="38">
        <v>53139822.539999999</v>
      </c>
      <c r="J106" s="38">
        <v>27226641.579999998</v>
      </c>
      <c r="K106" s="35">
        <v>15.2690648525302</v>
      </c>
      <c r="L106" s="38">
        <v>27210085.199999999</v>
      </c>
    </row>
    <row r="107" spans="1:12" s="89" customFormat="1" ht="13.8" x14ac:dyDescent="0.2">
      <c r="A107" s="37" t="s">
        <v>69</v>
      </c>
      <c r="B107" s="16" t="s">
        <v>69</v>
      </c>
      <c r="C107" s="37" t="s">
        <v>253</v>
      </c>
      <c r="D107" s="16" t="s">
        <v>224</v>
      </c>
      <c r="E107" s="38">
        <v>24858722.739999998</v>
      </c>
      <c r="F107" s="38">
        <v>24776469.469999999</v>
      </c>
      <c r="G107" s="38">
        <v>49635192.210000001</v>
      </c>
      <c r="H107" s="38">
        <v>8532319.75</v>
      </c>
      <c r="I107" s="38">
        <v>3502859.35</v>
      </c>
      <c r="J107" s="38">
        <v>579278.25</v>
      </c>
      <c r="K107" s="35">
        <v>1.1670716364895899</v>
      </c>
      <c r="L107" s="38">
        <v>159855.56</v>
      </c>
    </row>
    <row r="108" spans="1:12" s="89" customFormat="1" ht="13.8" x14ac:dyDescent="0.2">
      <c r="A108" s="37" t="s">
        <v>69</v>
      </c>
      <c r="B108" s="16" t="s">
        <v>69</v>
      </c>
      <c r="C108" s="41" t="s">
        <v>124</v>
      </c>
      <c r="D108" s="27" t="s">
        <v>69</v>
      </c>
      <c r="E108" s="28">
        <v>306395366.49000001</v>
      </c>
      <c r="F108" s="28">
        <v>79449905.590000004</v>
      </c>
      <c r="G108" s="28">
        <v>385845272.07999998</v>
      </c>
      <c r="H108" s="28">
        <v>184345971.90000001</v>
      </c>
      <c r="I108" s="28">
        <v>139343335.69999999</v>
      </c>
      <c r="J108" s="28">
        <v>59448112.229999997</v>
      </c>
      <c r="K108" s="29">
        <v>15.407241330062</v>
      </c>
      <c r="L108" s="28">
        <v>35072050.439999998</v>
      </c>
    </row>
    <row r="109" spans="1:12" s="89" customFormat="1" ht="13.8" x14ac:dyDescent="0.2">
      <c r="A109" s="37" t="s">
        <v>19</v>
      </c>
      <c r="B109" s="16" t="s">
        <v>20</v>
      </c>
      <c r="C109" s="37" t="s">
        <v>254</v>
      </c>
      <c r="D109" s="16" t="s">
        <v>255</v>
      </c>
      <c r="E109" s="38">
        <v>2250000</v>
      </c>
      <c r="F109" s="38">
        <v>0</v>
      </c>
      <c r="G109" s="38">
        <v>2250000</v>
      </c>
      <c r="H109" s="38">
        <v>2250000</v>
      </c>
      <c r="I109" s="38">
        <v>2250000</v>
      </c>
      <c r="J109" s="38">
        <v>0</v>
      </c>
      <c r="K109" s="35">
        <v>0</v>
      </c>
      <c r="L109" s="38">
        <v>0</v>
      </c>
    </row>
    <row r="110" spans="1:12" s="89" customFormat="1" ht="13.8" x14ac:dyDescent="0.2">
      <c r="A110" s="37" t="s">
        <v>69</v>
      </c>
      <c r="B110" s="16" t="s">
        <v>69</v>
      </c>
      <c r="C110" s="41" t="s">
        <v>124</v>
      </c>
      <c r="D110" s="27" t="s">
        <v>69</v>
      </c>
      <c r="E110" s="28">
        <v>2250000</v>
      </c>
      <c r="F110" s="28">
        <v>0</v>
      </c>
      <c r="G110" s="28">
        <v>2250000</v>
      </c>
      <c r="H110" s="28">
        <v>2250000</v>
      </c>
      <c r="I110" s="28">
        <v>2250000</v>
      </c>
      <c r="J110" s="28">
        <v>0</v>
      </c>
      <c r="K110" s="29">
        <v>0</v>
      </c>
      <c r="L110" s="28">
        <v>0</v>
      </c>
    </row>
    <row r="111" spans="1:12" ht="13.8" x14ac:dyDescent="0.2">
      <c r="A111" s="37" t="s">
        <v>21</v>
      </c>
      <c r="B111" s="16" t="s">
        <v>22</v>
      </c>
      <c r="C111" s="37" t="s">
        <v>256</v>
      </c>
      <c r="D111" s="16" t="s">
        <v>257</v>
      </c>
      <c r="E111" s="38">
        <v>60000000</v>
      </c>
      <c r="F111" s="38">
        <v>0</v>
      </c>
      <c r="G111" s="38">
        <v>60000000</v>
      </c>
      <c r="H111" s="38">
        <v>60000000</v>
      </c>
      <c r="I111" s="38">
        <v>60000000</v>
      </c>
      <c r="J111" s="38">
        <v>0</v>
      </c>
      <c r="K111" s="35">
        <v>0</v>
      </c>
      <c r="L111" s="38">
        <v>0</v>
      </c>
    </row>
    <row r="112" spans="1:12" s="89" customFormat="1" ht="13.8" x14ac:dyDescent="0.2">
      <c r="A112" s="37" t="s">
        <v>69</v>
      </c>
      <c r="B112" s="16" t="s">
        <v>69</v>
      </c>
      <c r="C112" s="37" t="s">
        <v>258</v>
      </c>
      <c r="D112" s="16" t="s">
        <v>259</v>
      </c>
      <c r="E112" s="38">
        <v>771841515.59000003</v>
      </c>
      <c r="F112" s="38">
        <v>0</v>
      </c>
      <c r="G112" s="38">
        <v>771841515.59000003</v>
      </c>
      <c r="H112" s="38">
        <v>666684778.40999997</v>
      </c>
      <c r="I112" s="38">
        <v>666684778.40999997</v>
      </c>
      <c r="J112" s="38">
        <v>506033333.31999999</v>
      </c>
      <c r="K112" s="35">
        <v>65.5618184690655</v>
      </c>
      <c r="L112" s="38">
        <v>506033333.31999999</v>
      </c>
    </row>
    <row r="113" spans="1:12" s="89" customFormat="1" ht="13.8" x14ac:dyDescent="0.2">
      <c r="A113" s="37" t="s">
        <v>69</v>
      </c>
      <c r="B113" s="16" t="s">
        <v>69</v>
      </c>
      <c r="C113" s="37" t="s">
        <v>260</v>
      </c>
      <c r="D113" s="16" t="s">
        <v>261</v>
      </c>
      <c r="E113" s="38">
        <v>130181.45</v>
      </c>
      <c r="F113" s="38">
        <v>0</v>
      </c>
      <c r="G113" s="38">
        <v>130181.45</v>
      </c>
      <c r="H113" s="38">
        <v>0</v>
      </c>
      <c r="I113" s="38">
        <v>0</v>
      </c>
      <c r="J113" s="38">
        <v>0</v>
      </c>
      <c r="K113" s="35">
        <v>0</v>
      </c>
      <c r="L113" s="38">
        <v>0</v>
      </c>
    </row>
    <row r="114" spans="1:12" s="89" customFormat="1" ht="13.8" x14ac:dyDescent="0.2">
      <c r="A114" s="37" t="s">
        <v>69</v>
      </c>
      <c r="B114" s="16" t="s">
        <v>69</v>
      </c>
      <c r="C114" s="37" t="s">
        <v>262</v>
      </c>
      <c r="D114" s="16" t="s">
        <v>263</v>
      </c>
      <c r="E114" s="38">
        <v>442447182.68000001</v>
      </c>
      <c r="F114" s="38">
        <v>0</v>
      </c>
      <c r="G114" s="38">
        <v>442447182.68000001</v>
      </c>
      <c r="H114" s="38">
        <v>181842646.50999999</v>
      </c>
      <c r="I114" s="38">
        <v>181842646.50999999</v>
      </c>
      <c r="J114" s="38">
        <v>132129700.79000001</v>
      </c>
      <c r="K114" s="35">
        <v>29.863383916168601</v>
      </c>
      <c r="L114" s="38">
        <v>132129700.79000001</v>
      </c>
    </row>
    <row r="115" spans="1:12" s="89" customFormat="1" ht="13.8" x14ac:dyDescent="0.2">
      <c r="A115" s="37" t="s">
        <v>69</v>
      </c>
      <c r="B115" s="16" t="s">
        <v>69</v>
      </c>
      <c r="C115" s="41" t="s">
        <v>124</v>
      </c>
      <c r="D115" s="27" t="s">
        <v>69</v>
      </c>
      <c r="E115" s="28">
        <v>1274418879.72</v>
      </c>
      <c r="F115" s="28">
        <v>0</v>
      </c>
      <c r="G115" s="28">
        <v>1274418879.72</v>
      </c>
      <c r="H115" s="28">
        <v>908527424.91999996</v>
      </c>
      <c r="I115" s="28">
        <v>908527424.91999996</v>
      </c>
      <c r="J115" s="28">
        <v>638163034.11000001</v>
      </c>
      <c r="K115" s="29">
        <v>50.074825810035797</v>
      </c>
      <c r="L115" s="28">
        <v>638163034.11000001</v>
      </c>
    </row>
    <row r="116" spans="1:12" s="89" customFormat="1" ht="13.8" x14ac:dyDescent="0.2">
      <c r="A116" s="122" t="s">
        <v>264</v>
      </c>
      <c r="B116" s="123" t="s">
        <v>69</v>
      </c>
      <c r="C116" s="79" t="s">
        <v>69</v>
      </c>
      <c r="D116" s="65" t="s">
        <v>69</v>
      </c>
      <c r="E116" s="66">
        <v>7454031859.1800003</v>
      </c>
      <c r="F116" s="66">
        <v>267551531.90000001</v>
      </c>
      <c r="G116" s="66">
        <v>7721583391.0799999</v>
      </c>
      <c r="H116" s="66">
        <v>4699221952.5299997</v>
      </c>
      <c r="I116" s="66">
        <v>4489904518.3900003</v>
      </c>
      <c r="J116" s="66">
        <v>3477175352.4299998</v>
      </c>
      <c r="K116" s="71">
        <v>45.0318953551268</v>
      </c>
      <c r="L116" s="66">
        <v>3309224006.8600001</v>
      </c>
    </row>
    <row r="117" spans="1:12" ht="13.8" x14ac:dyDescent="0.3">
      <c r="A117" s="39" t="s">
        <v>61</v>
      </c>
      <c r="B117" s="18"/>
      <c r="C117" s="40"/>
      <c r="D117" s="18"/>
      <c r="E117" s="18"/>
      <c r="F117" s="18"/>
      <c r="G117" s="18"/>
      <c r="H117" s="18"/>
      <c r="I117" s="40"/>
      <c r="J117" s="40"/>
      <c r="K117" s="5"/>
      <c r="L117" s="4"/>
    </row>
  </sheetData>
  <mergeCells count="5">
    <mergeCell ref="A5:B6"/>
    <mergeCell ref="C5:D6"/>
    <mergeCell ref="A1:L1"/>
    <mergeCell ref="A2:L2"/>
    <mergeCell ref="A116:B116"/>
  </mergeCells>
  <printOptions horizontalCentered="1"/>
  <pageMargins left="0.70866141732283472" right="0.70866141732283472" top="1.5748031496062993" bottom="0.51181102362204722" header="0.59055118110236227" footer="0.31496062992125984"/>
  <pageSetup paperSize="9" scale="65" fitToHeight="0" orientation="landscape" r:id="rId1"/>
  <headerFooter scaleWithDoc="0">
    <oddHeader>&amp;L&amp;G&amp;R&amp;"-,Negrita"&amp;12
Intervención General</oddHeader>
    <oddFooter>&amp;R&amp;P</oddFooter>
  </headerFooter>
  <ignoredErrors>
    <ignoredError sqref="A7 C7:C34 A36 C36:C68 A70 C70:C78 A80 C80:C88 A90 C90 A92 C92:C101 A103 C103:C107 A109 C109 A111 C111:C114" numberStoredAsText="1"/>
  </ignoredErrors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14"/>
  <sheetViews>
    <sheetView zoomScaleNormal="100" workbookViewId="0">
      <selection sqref="A1:J1"/>
    </sheetView>
  </sheetViews>
  <sheetFormatPr baseColWidth="10" defaultRowHeight="10.199999999999999" x14ac:dyDescent="0.2"/>
  <cols>
    <col min="1" max="1" width="7.140625" customWidth="1"/>
    <col min="2" max="2" width="36.7109375" bestFit="1" customWidth="1"/>
    <col min="3" max="3" width="11.28515625" style="30" customWidth="1"/>
    <col min="4" max="4" width="56.5703125" bestFit="1" customWidth="1"/>
    <col min="5" max="5" width="19.5703125" bestFit="1" customWidth="1"/>
    <col min="6" max="6" width="17.85546875" bestFit="1" customWidth="1"/>
    <col min="7" max="8" width="19.5703125" bestFit="1" customWidth="1"/>
    <col min="9" max="9" width="14.5703125" style="30" bestFit="1" customWidth="1"/>
    <col min="10" max="10" width="19.5703125" bestFit="1" customWidth="1"/>
  </cols>
  <sheetData>
    <row r="1" spans="1:10" s="77" customFormat="1" ht="18" customHeight="1" x14ac:dyDescent="0.35">
      <c r="A1" s="107" t="s">
        <v>63</v>
      </c>
      <c r="B1" s="107"/>
      <c r="C1" s="107"/>
      <c r="D1" s="107"/>
      <c r="E1" s="107"/>
      <c r="F1" s="107"/>
      <c r="G1" s="107"/>
      <c r="H1" s="107"/>
      <c r="I1" s="107"/>
      <c r="J1" s="107"/>
    </row>
    <row r="2" spans="1:10" s="77" customFormat="1" ht="18.75" customHeight="1" x14ac:dyDescent="0.35">
      <c r="A2" s="107" t="s">
        <v>55</v>
      </c>
      <c r="B2" s="107"/>
      <c r="C2" s="107"/>
      <c r="D2" s="107"/>
      <c r="E2" s="107"/>
      <c r="F2" s="107"/>
      <c r="G2" s="107"/>
      <c r="H2" s="107"/>
      <c r="I2" s="107"/>
      <c r="J2" s="107"/>
    </row>
    <row r="3" spans="1:10" x14ac:dyDescent="0.2">
      <c r="A3" s="10"/>
      <c r="B3" s="10"/>
      <c r="C3" s="10"/>
      <c r="D3" s="10"/>
      <c r="E3" s="10"/>
      <c r="F3" s="10"/>
      <c r="G3" s="10"/>
      <c r="H3" s="10"/>
      <c r="I3" s="10"/>
      <c r="J3" s="10"/>
    </row>
    <row r="4" spans="1:10" x14ac:dyDescent="0.2">
      <c r="A4" s="11" t="s">
        <v>66</v>
      </c>
      <c r="B4" s="11"/>
      <c r="C4" s="78"/>
      <c r="D4" s="11"/>
      <c r="E4" s="9"/>
      <c r="F4" s="9"/>
      <c r="G4" s="9"/>
      <c r="H4" s="9"/>
      <c r="I4" s="12"/>
      <c r="J4" s="12"/>
    </row>
    <row r="5" spans="1:10" ht="28.8" x14ac:dyDescent="0.2">
      <c r="A5" s="110" t="s">
        <v>32</v>
      </c>
      <c r="B5" s="116"/>
      <c r="C5" s="110" t="s">
        <v>47</v>
      </c>
      <c r="D5" s="116"/>
      <c r="E5" s="14" t="s">
        <v>23</v>
      </c>
      <c r="F5" s="26" t="s">
        <v>43</v>
      </c>
      <c r="G5" s="26" t="s">
        <v>44</v>
      </c>
      <c r="H5" s="33" t="s">
        <v>37</v>
      </c>
      <c r="I5" s="13" t="s">
        <v>38</v>
      </c>
      <c r="J5" s="13" t="s">
        <v>24</v>
      </c>
    </row>
    <row r="6" spans="1:10" ht="14.4" x14ac:dyDescent="0.2">
      <c r="A6" s="117"/>
      <c r="B6" s="118"/>
      <c r="C6" s="117"/>
      <c r="D6" s="118"/>
      <c r="E6" s="15" t="s">
        <v>2</v>
      </c>
      <c r="F6" s="15" t="s">
        <v>2</v>
      </c>
      <c r="G6" s="15" t="s">
        <v>2</v>
      </c>
      <c r="H6" s="15" t="s">
        <v>2</v>
      </c>
      <c r="I6" s="22" t="s">
        <v>34</v>
      </c>
      <c r="J6" s="15" t="s">
        <v>2</v>
      </c>
    </row>
    <row r="7" spans="1:10" ht="13.8" x14ac:dyDescent="0.2">
      <c r="A7" s="37" t="s">
        <v>3</v>
      </c>
      <c r="B7" s="16" t="s">
        <v>25</v>
      </c>
      <c r="C7" s="37" t="s">
        <v>67</v>
      </c>
      <c r="D7" s="16" t="s">
        <v>265</v>
      </c>
      <c r="E7" s="38">
        <v>1492308955.23</v>
      </c>
      <c r="F7" s="38">
        <v>0</v>
      </c>
      <c r="G7" s="38">
        <v>1492308955.23</v>
      </c>
      <c r="H7" s="38">
        <v>920260673.67999995</v>
      </c>
      <c r="I7" s="35">
        <v>61.666900172033486</v>
      </c>
      <c r="J7" s="38">
        <v>920260673.67999995</v>
      </c>
    </row>
    <row r="8" spans="1:10" ht="13.8" x14ac:dyDescent="0.2">
      <c r="A8" s="37" t="s">
        <v>69</v>
      </c>
      <c r="B8" s="16" t="s">
        <v>69</v>
      </c>
      <c r="C8" s="37" t="s">
        <v>72</v>
      </c>
      <c r="D8" s="16" t="s">
        <v>266</v>
      </c>
      <c r="E8" s="38">
        <v>105500000</v>
      </c>
      <c r="F8" s="38">
        <v>0</v>
      </c>
      <c r="G8" s="38">
        <v>105500000</v>
      </c>
      <c r="H8" s="38">
        <v>108536264.98</v>
      </c>
      <c r="I8" s="35">
        <v>102.87797628436019</v>
      </c>
      <c r="J8" s="38">
        <v>90066134.939999998</v>
      </c>
    </row>
    <row r="9" spans="1:10" ht="13.8" x14ac:dyDescent="0.2">
      <c r="A9" s="37" t="s">
        <v>69</v>
      </c>
      <c r="B9" s="16" t="s">
        <v>69</v>
      </c>
      <c r="C9" s="37" t="s">
        <v>267</v>
      </c>
      <c r="D9" s="16" t="s">
        <v>268</v>
      </c>
      <c r="E9" s="38">
        <v>42000000</v>
      </c>
      <c r="F9" s="38">
        <v>0</v>
      </c>
      <c r="G9" s="38">
        <v>42000000</v>
      </c>
      <c r="H9" s="38">
        <v>44649801.700000003</v>
      </c>
      <c r="I9" s="35">
        <v>106.30905166666666</v>
      </c>
      <c r="J9" s="38">
        <v>44328468.850000001</v>
      </c>
    </row>
    <row r="10" spans="1:10" ht="13.8" x14ac:dyDescent="0.2">
      <c r="A10" s="37" t="s">
        <v>69</v>
      </c>
      <c r="B10" s="16" t="s">
        <v>69</v>
      </c>
      <c r="C10" s="37" t="s">
        <v>269</v>
      </c>
      <c r="D10" s="16" t="s">
        <v>270</v>
      </c>
      <c r="E10" s="38">
        <v>0</v>
      </c>
      <c r="F10" s="38">
        <v>0</v>
      </c>
      <c r="G10" s="38">
        <v>0</v>
      </c>
      <c r="H10" s="38">
        <v>-1318595.58</v>
      </c>
      <c r="I10" s="35">
        <v>0</v>
      </c>
      <c r="J10" s="38">
        <v>-1318595.58</v>
      </c>
    </row>
    <row r="11" spans="1:10" ht="13.8" x14ac:dyDescent="0.2">
      <c r="A11" s="37" t="s">
        <v>69</v>
      </c>
      <c r="B11" s="16" t="s">
        <v>69</v>
      </c>
      <c r="C11" s="37" t="s">
        <v>271</v>
      </c>
      <c r="D11" s="16" t="s">
        <v>272</v>
      </c>
      <c r="E11" s="38">
        <v>10000000</v>
      </c>
      <c r="F11" s="38">
        <v>0</v>
      </c>
      <c r="G11" s="38">
        <v>10000000</v>
      </c>
      <c r="H11" s="38">
        <v>3306.01</v>
      </c>
      <c r="I11" s="35">
        <v>3.3060100000000002E-2</v>
      </c>
      <c r="J11" s="38">
        <v>3306.01</v>
      </c>
    </row>
    <row r="12" spans="1:10" ht="13.8" x14ac:dyDescent="0.2">
      <c r="A12" s="37" t="s">
        <v>69</v>
      </c>
      <c r="B12" s="16" t="s">
        <v>69</v>
      </c>
      <c r="C12" s="41" t="s">
        <v>124</v>
      </c>
      <c r="D12" s="27" t="s">
        <v>69</v>
      </c>
      <c r="E12" s="28">
        <v>1649808955.23</v>
      </c>
      <c r="F12" s="28">
        <v>0</v>
      </c>
      <c r="G12" s="28">
        <v>1649808955.23</v>
      </c>
      <c r="H12" s="28">
        <v>1072131450.79</v>
      </c>
      <c r="I12" s="29">
        <v>64.985187975327364</v>
      </c>
      <c r="J12" s="28">
        <v>1053339987.9</v>
      </c>
    </row>
    <row r="13" spans="1:10" ht="13.8" x14ac:dyDescent="0.2">
      <c r="A13" s="37" t="s">
        <v>5</v>
      </c>
      <c r="B13" s="16" t="s">
        <v>26</v>
      </c>
      <c r="C13" s="37" t="s">
        <v>125</v>
      </c>
      <c r="D13" s="16" t="s">
        <v>273</v>
      </c>
      <c r="E13" s="38">
        <v>96200000</v>
      </c>
      <c r="F13" s="38">
        <v>0</v>
      </c>
      <c r="G13" s="38">
        <v>96200000</v>
      </c>
      <c r="H13" s="38">
        <v>82915344.459999993</v>
      </c>
      <c r="I13" s="35">
        <v>86.190586756756744</v>
      </c>
      <c r="J13" s="38">
        <v>80895499.959999993</v>
      </c>
    </row>
    <row r="14" spans="1:10" ht="13.8" x14ac:dyDescent="0.2">
      <c r="A14" s="37" t="s">
        <v>69</v>
      </c>
      <c r="B14" s="16" t="s">
        <v>69</v>
      </c>
      <c r="C14" s="37" t="s">
        <v>274</v>
      </c>
      <c r="D14" s="16" t="s">
        <v>275</v>
      </c>
      <c r="E14" s="38">
        <v>53400000</v>
      </c>
      <c r="F14" s="38">
        <v>0</v>
      </c>
      <c r="G14" s="38">
        <v>53400000</v>
      </c>
      <c r="H14" s="38">
        <v>38146648.670000002</v>
      </c>
      <c r="I14" s="35">
        <v>71.435671666666664</v>
      </c>
      <c r="J14" s="38">
        <v>37367341.710000001</v>
      </c>
    </row>
    <row r="15" spans="1:10" ht="13.8" x14ac:dyDescent="0.2">
      <c r="A15" s="37" t="s">
        <v>69</v>
      </c>
      <c r="B15" s="16" t="s">
        <v>69</v>
      </c>
      <c r="C15" s="37" t="s">
        <v>127</v>
      </c>
      <c r="D15" s="16" t="s">
        <v>276</v>
      </c>
      <c r="E15" s="38">
        <v>1500000</v>
      </c>
      <c r="F15" s="38">
        <v>0</v>
      </c>
      <c r="G15" s="38">
        <v>1500000</v>
      </c>
      <c r="H15" s="38">
        <v>0</v>
      </c>
      <c r="I15" s="35">
        <v>0</v>
      </c>
      <c r="J15" s="38">
        <v>0</v>
      </c>
    </row>
    <row r="16" spans="1:10" ht="13.8" x14ac:dyDescent="0.2">
      <c r="A16" s="37" t="s">
        <v>69</v>
      </c>
      <c r="B16" s="16" t="s">
        <v>69</v>
      </c>
      <c r="C16" s="37" t="s">
        <v>139</v>
      </c>
      <c r="D16" s="16" t="s">
        <v>277</v>
      </c>
      <c r="E16" s="38">
        <v>1146330300</v>
      </c>
      <c r="F16" s="38">
        <v>0</v>
      </c>
      <c r="G16" s="38">
        <v>1146330300</v>
      </c>
      <c r="H16" s="38">
        <v>641493451.33000004</v>
      </c>
      <c r="I16" s="35">
        <v>55.960611992023594</v>
      </c>
      <c r="J16" s="38">
        <v>641493451.33000004</v>
      </c>
    </row>
    <row r="17" spans="1:10" ht="13.8" x14ac:dyDescent="0.2">
      <c r="A17" s="37" t="s">
        <v>69</v>
      </c>
      <c r="B17" s="16" t="s">
        <v>69</v>
      </c>
      <c r="C17" s="37" t="s">
        <v>153</v>
      </c>
      <c r="D17" s="16" t="s">
        <v>278</v>
      </c>
      <c r="E17" s="38">
        <v>521992680</v>
      </c>
      <c r="F17" s="38">
        <v>0</v>
      </c>
      <c r="G17" s="38">
        <v>521992680</v>
      </c>
      <c r="H17" s="38">
        <v>300033426.31999999</v>
      </c>
      <c r="I17" s="35">
        <v>57.478473897373426</v>
      </c>
      <c r="J17" s="38">
        <v>300033426.31999999</v>
      </c>
    </row>
    <row r="18" spans="1:10" ht="13.8" x14ac:dyDescent="0.2">
      <c r="A18" s="37" t="s">
        <v>69</v>
      </c>
      <c r="B18" s="16" t="s">
        <v>69</v>
      </c>
      <c r="C18" s="37" t="s">
        <v>171</v>
      </c>
      <c r="D18" s="16" t="s">
        <v>279</v>
      </c>
      <c r="E18" s="38">
        <v>69100000</v>
      </c>
      <c r="F18" s="38">
        <v>0</v>
      </c>
      <c r="G18" s="38">
        <v>69100000</v>
      </c>
      <c r="H18" s="38">
        <v>32880650.539999999</v>
      </c>
      <c r="I18" s="35">
        <v>47.584154182344427</v>
      </c>
      <c r="J18" s="38">
        <v>19349431.18</v>
      </c>
    </row>
    <row r="19" spans="1:10" ht="13.8" x14ac:dyDescent="0.2">
      <c r="A19" s="37" t="s">
        <v>69</v>
      </c>
      <c r="B19" s="16" t="s">
        <v>69</v>
      </c>
      <c r="C19" s="37" t="s">
        <v>173</v>
      </c>
      <c r="D19" s="16" t="s">
        <v>280</v>
      </c>
      <c r="E19" s="38">
        <v>4668000</v>
      </c>
      <c r="F19" s="38">
        <v>0</v>
      </c>
      <c r="G19" s="38">
        <v>4668000</v>
      </c>
      <c r="H19" s="38">
        <v>0</v>
      </c>
      <c r="I19" s="35">
        <v>0</v>
      </c>
      <c r="J19" s="38">
        <v>0</v>
      </c>
    </row>
    <row r="20" spans="1:10" ht="13.8" x14ac:dyDescent="0.2">
      <c r="A20" s="37" t="s">
        <v>69</v>
      </c>
      <c r="B20" s="16" t="s">
        <v>69</v>
      </c>
      <c r="C20" s="37" t="s">
        <v>175</v>
      </c>
      <c r="D20" s="16" t="s">
        <v>281</v>
      </c>
      <c r="E20" s="38">
        <v>156000</v>
      </c>
      <c r="F20" s="38">
        <v>0</v>
      </c>
      <c r="G20" s="38">
        <v>156000</v>
      </c>
      <c r="H20" s="38">
        <v>39783.800000000003</v>
      </c>
      <c r="I20" s="35">
        <v>25.502435897435902</v>
      </c>
      <c r="J20" s="38">
        <v>39783.800000000003</v>
      </c>
    </row>
    <row r="21" spans="1:10" ht="13.8" x14ac:dyDescent="0.2">
      <c r="A21" s="37" t="s">
        <v>69</v>
      </c>
      <c r="B21" s="16" t="s">
        <v>69</v>
      </c>
      <c r="C21" s="37" t="s">
        <v>282</v>
      </c>
      <c r="D21" s="16" t="s">
        <v>283</v>
      </c>
      <c r="E21" s="38">
        <v>17045460</v>
      </c>
      <c r="F21" s="38">
        <v>0</v>
      </c>
      <c r="G21" s="38">
        <v>17045460</v>
      </c>
      <c r="H21" s="38">
        <v>6281983.5</v>
      </c>
      <c r="I21" s="35">
        <v>36.85429140662675</v>
      </c>
      <c r="J21" s="38">
        <v>6281983.5</v>
      </c>
    </row>
    <row r="22" spans="1:10" ht="13.8" x14ac:dyDescent="0.2">
      <c r="A22" s="37" t="s">
        <v>69</v>
      </c>
      <c r="B22" s="16" t="s">
        <v>69</v>
      </c>
      <c r="C22" s="37" t="s">
        <v>284</v>
      </c>
      <c r="D22" s="16" t="s">
        <v>285</v>
      </c>
      <c r="E22" s="38">
        <v>2016000</v>
      </c>
      <c r="F22" s="38">
        <v>0</v>
      </c>
      <c r="G22" s="38">
        <v>2016000</v>
      </c>
      <c r="H22" s="38">
        <v>1414472.43</v>
      </c>
      <c r="I22" s="35">
        <v>70.162322916666668</v>
      </c>
      <c r="J22" s="38">
        <v>1414472.43</v>
      </c>
    </row>
    <row r="23" spans="1:10" ht="13.8" x14ac:dyDescent="0.2">
      <c r="A23" s="37" t="s">
        <v>69</v>
      </c>
      <c r="B23" s="16" t="s">
        <v>69</v>
      </c>
      <c r="C23" s="37" t="s">
        <v>286</v>
      </c>
      <c r="D23" s="16" t="s">
        <v>287</v>
      </c>
      <c r="E23" s="38">
        <v>30410500</v>
      </c>
      <c r="F23" s="38">
        <v>0</v>
      </c>
      <c r="G23" s="38">
        <v>30410500</v>
      </c>
      <c r="H23" s="38">
        <v>16413206.09</v>
      </c>
      <c r="I23" s="35">
        <v>53.972167803883529</v>
      </c>
      <c r="J23" s="38">
        <v>11156387.24</v>
      </c>
    </row>
    <row r="24" spans="1:10" ht="13.8" x14ac:dyDescent="0.2">
      <c r="A24" s="37" t="s">
        <v>69</v>
      </c>
      <c r="B24" s="16" t="s">
        <v>69</v>
      </c>
      <c r="C24" s="37" t="s">
        <v>181</v>
      </c>
      <c r="D24" s="16" t="s">
        <v>288</v>
      </c>
      <c r="E24" s="38">
        <v>3200000</v>
      </c>
      <c r="F24" s="38">
        <v>0</v>
      </c>
      <c r="G24" s="38">
        <v>3200000</v>
      </c>
      <c r="H24" s="38">
        <v>2145176.37</v>
      </c>
      <c r="I24" s="35">
        <v>67.036761562500004</v>
      </c>
      <c r="J24" s="38">
        <v>2145176.37</v>
      </c>
    </row>
    <row r="25" spans="1:10" ht="13.8" x14ac:dyDescent="0.2">
      <c r="A25" s="37" t="s">
        <v>69</v>
      </c>
      <c r="B25" s="16" t="s">
        <v>69</v>
      </c>
      <c r="C25" s="41" t="s">
        <v>124</v>
      </c>
      <c r="D25" s="27" t="s">
        <v>69</v>
      </c>
      <c r="E25" s="28">
        <v>1946018940</v>
      </c>
      <c r="F25" s="28">
        <v>0</v>
      </c>
      <c r="G25" s="28">
        <v>1946018940</v>
      </c>
      <c r="H25" s="28">
        <v>1121764143.51</v>
      </c>
      <c r="I25" s="29">
        <v>57.644050653998256</v>
      </c>
      <c r="J25" s="28">
        <v>1100176953.8399999</v>
      </c>
    </row>
    <row r="26" spans="1:10" ht="13.8" x14ac:dyDescent="0.2">
      <c r="A26" s="37" t="s">
        <v>15</v>
      </c>
      <c r="B26" s="16" t="s">
        <v>27</v>
      </c>
      <c r="C26" s="37" t="s">
        <v>191</v>
      </c>
      <c r="D26" s="16" t="s">
        <v>289</v>
      </c>
      <c r="E26" s="38">
        <v>13245</v>
      </c>
      <c r="F26" s="38">
        <v>0</v>
      </c>
      <c r="G26" s="38">
        <v>13245</v>
      </c>
      <c r="H26" s="38">
        <v>3311.25</v>
      </c>
      <c r="I26" s="35">
        <v>25</v>
      </c>
      <c r="J26" s="38">
        <v>3311.25</v>
      </c>
    </row>
    <row r="27" spans="1:10" ht="13.8" x14ac:dyDescent="0.2">
      <c r="A27" s="37" t="s">
        <v>69</v>
      </c>
      <c r="B27" s="16" t="s">
        <v>69</v>
      </c>
      <c r="C27" s="37" t="s">
        <v>193</v>
      </c>
      <c r="D27" s="16" t="s">
        <v>290</v>
      </c>
      <c r="E27" s="38">
        <v>7796</v>
      </c>
      <c r="F27" s="38">
        <v>0</v>
      </c>
      <c r="G27" s="38">
        <v>7796</v>
      </c>
      <c r="H27" s="38">
        <v>3405.89</v>
      </c>
      <c r="I27" s="35">
        <v>43.687660338635197</v>
      </c>
      <c r="J27" s="38">
        <v>1309.7</v>
      </c>
    </row>
    <row r="28" spans="1:10" ht="13.8" x14ac:dyDescent="0.2">
      <c r="A28" s="37" t="s">
        <v>69</v>
      </c>
      <c r="B28" s="16" t="s">
        <v>69</v>
      </c>
      <c r="C28" s="37" t="s">
        <v>291</v>
      </c>
      <c r="D28" s="16" t="s">
        <v>292</v>
      </c>
      <c r="E28" s="38">
        <v>160000</v>
      </c>
      <c r="F28" s="38">
        <v>0</v>
      </c>
      <c r="G28" s="38">
        <v>160000</v>
      </c>
      <c r="H28" s="38">
        <v>11099.41</v>
      </c>
      <c r="I28" s="35">
        <v>6.9371312500000002</v>
      </c>
      <c r="J28" s="38">
        <v>11099.41</v>
      </c>
    </row>
    <row r="29" spans="1:10" ht="13.8" x14ac:dyDescent="0.2">
      <c r="A29" s="37" t="s">
        <v>69</v>
      </c>
      <c r="B29" s="16" t="s">
        <v>69</v>
      </c>
      <c r="C29" s="37" t="s">
        <v>293</v>
      </c>
      <c r="D29" s="16" t="s">
        <v>294</v>
      </c>
      <c r="E29" s="38">
        <v>3000</v>
      </c>
      <c r="F29" s="38">
        <v>0</v>
      </c>
      <c r="G29" s="38">
        <v>3000</v>
      </c>
      <c r="H29" s="38">
        <v>867.66</v>
      </c>
      <c r="I29" s="35">
        <v>28.922000000000001</v>
      </c>
      <c r="J29" s="38">
        <v>867.66</v>
      </c>
    </row>
    <row r="30" spans="1:10" ht="13.8" x14ac:dyDescent="0.2">
      <c r="A30" s="37" t="s">
        <v>69</v>
      </c>
      <c r="B30" s="16" t="s">
        <v>69</v>
      </c>
      <c r="C30" s="37" t="s">
        <v>195</v>
      </c>
      <c r="D30" s="16" t="s">
        <v>295</v>
      </c>
      <c r="E30" s="38">
        <v>157337</v>
      </c>
      <c r="F30" s="38">
        <v>0</v>
      </c>
      <c r="G30" s="38">
        <v>157337</v>
      </c>
      <c r="H30" s="38">
        <v>39334.25</v>
      </c>
      <c r="I30" s="35">
        <v>25</v>
      </c>
      <c r="J30" s="38">
        <v>39334.25</v>
      </c>
    </row>
    <row r="31" spans="1:10" ht="13.8" x14ac:dyDescent="0.2">
      <c r="A31" s="37" t="s">
        <v>69</v>
      </c>
      <c r="B31" s="16" t="s">
        <v>69</v>
      </c>
      <c r="C31" s="37" t="s">
        <v>296</v>
      </c>
      <c r="D31" s="16" t="s">
        <v>297</v>
      </c>
      <c r="E31" s="38">
        <v>0</v>
      </c>
      <c r="F31" s="38">
        <v>3282795.06</v>
      </c>
      <c r="G31" s="38">
        <v>3282795.06</v>
      </c>
      <c r="H31" s="38">
        <v>1484751.96</v>
      </c>
      <c r="I31" s="35">
        <v>45.22828665399539</v>
      </c>
      <c r="J31" s="38">
        <v>676209.95</v>
      </c>
    </row>
    <row r="32" spans="1:10" ht="13.8" x14ac:dyDescent="0.2">
      <c r="A32" s="37" t="s">
        <v>69</v>
      </c>
      <c r="B32" s="16" t="s">
        <v>69</v>
      </c>
      <c r="C32" s="37" t="s">
        <v>298</v>
      </c>
      <c r="D32" s="16" t="s">
        <v>299</v>
      </c>
      <c r="E32" s="38">
        <v>52186484.810000002</v>
      </c>
      <c r="F32" s="38">
        <v>0</v>
      </c>
      <c r="G32" s="38">
        <v>52186484.810000002</v>
      </c>
      <c r="H32" s="38">
        <v>16727850.630000001</v>
      </c>
      <c r="I32" s="35">
        <v>32.053990014661039</v>
      </c>
      <c r="J32" s="38">
        <v>13468364.27</v>
      </c>
    </row>
    <row r="33" spans="1:10" ht="13.8" x14ac:dyDescent="0.2">
      <c r="A33" s="37" t="s">
        <v>69</v>
      </c>
      <c r="B33" s="16" t="s">
        <v>69</v>
      </c>
      <c r="C33" s="37" t="s">
        <v>300</v>
      </c>
      <c r="D33" s="16" t="s">
        <v>301</v>
      </c>
      <c r="E33" s="38">
        <v>16066063.08</v>
      </c>
      <c r="F33" s="38">
        <v>0</v>
      </c>
      <c r="G33" s="38">
        <v>16066063.08</v>
      </c>
      <c r="H33" s="38">
        <v>11495550.199999999</v>
      </c>
      <c r="I33" s="35">
        <v>71.551755665084812</v>
      </c>
      <c r="J33" s="38">
        <v>10211018.140000001</v>
      </c>
    </row>
    <row r="34" spans="1:10" ht="13.8" x14ac:dyDescent="0.2">
      <c r="A34" s="37" t="s">
        <v>69</v>
      </c>
      <c r="B34" s="16" t="s">
        <v>69</v>
      </c>
      <c r="C34" s="37" t="s">
        <v>302</v>
      </c>
      <c r="D34" s="16" t="s">
        <v>303</v>
      </c>
      <c r="E34" s="38">
        <v>11612332.02</v>
      </c>
      <c r="F34" s="38">
        <v>0</v>
      </c>
      <c r="G34" s="38">
        <v>11612332.02</v>
      </c>
      <c r="H34" s="38">
        <v>7399875.4400000004</v>
      </c>
      <c r="I34" s="35">
        <v>63.724284039201976</v>
      </c>
      <c r="J34" s="38">
        <v>459618.08</v>
      </c>
    </row>
    <row r="35" spans="1:10" ht="13.8" x14ac:dyDescent="0.2">
      <c r="A35" s="37" t="s">
        <v>69</v>
      </c>
      <c r="B35" s="16" t="s">
        <v>69</v>
      </c>
      <c r="C35" s="37" t="s">
        <v>304</v>
      </c>
      <c r="D35" s="16" t="s">
        <v>305</v>
      </c>
      <c r="E35" s="38">
        <v>1000000</v>
      </c>
      <c r="F35" s="38">
        <v>3689.2</v>
      </c>
      <c r="G35" s="38">
        <v>1003689.2</v>
      </c>
      <c r="H35" s="38">
        <v>6335917.9500000002</v>
      </c>
      <c r="I35" s="35">
        <v>631.26293976262775</v>
      </c>
      <c r="J35" s="38">
        <v>6072284.4100000001</v>
      </c>
    </row>
    <row r="36" spans="1:10" ht="13.8" x14ac:dyDescent="0.2">
      <c r="A36" s="37" t="s">
        <v>69</v>
      </c>
      <c r="B36" s="16" t="s">
        <v>69</v>
      </c>
      <c r="C36" s="37" t="s">
        <v>306</v>
      </c>
      <c r="D36" s="16" t="s">
        <v>307</v>
      </c>
      <c r="E36" s="38">
        <v>50000</v>
      </c>
      <c r="F36" s="38">
        <v>0</v>
      </c>
      <c r="G36" s="38">
        <v>50000</v>
      </c>
      <c r="H36" s="38">
        <v>1442679.66</v>
      </c>
      <c r="I36" s="35">
        <v>2885.35932</v>
      </c>
      <c r="J36" s="38">
        <v>1410620.14</v>
      </c>
    </row>
    <row r="37" spans="1:10" ht="13.8" x14ac:dyDescent="0.2">
      <c r="A37" s="37" t="s">
        <v>69</v>
      </c>
      <c r="B37" s="16" t="s">
        <v>69</v>
      </c>
      <c r="C37" s="37" t="s">
        <v>308</v>
      </c>
      <c r="D37" s="16" t="s">
        <v>309</v>
      </c>
      <c r="E37" s="38">
        <v>200000</v>
      </c>
      <c r="F37" s="38">
        <v>27339.9</v>
      </c>
      <c r="G37" s="38">
        <v>227339.9</v>
      </c>
      <c r="H37" s="38">
        <v>517733.77</v>
      </c>
      <c r="I37" s="35">
        <v>227.73554928105449</v>
      </c>
      <c r="J37" s="38">
        <v>468503.39</v>
      </c>
    </row>
    <row r="38" spans="1:10" ht="13.8" x14ac:dyDescent="0.2">
      <c r="A38" s="37" t="s">
        <v>69</v>
      </c>
      <c r="B38" s="16" t="s">
        <v>69</v>
      </c>
      <c r="C38" s="37" t="s">
        <v>207</v>
      </c>
      <c r="D38" s="16" t="s">
        <v>310</v>
      </c>
      <c r="E38" s="38">
        <v>85000</v>
      </c>
      <c r="F38" s="38">
        <v>0</v>
      </c>
      <c r="G38" s="38">
        <v>85000</v>
      </c>
      <c r="H38" s="38">
        <v>18974.11</v>
      </c>
      <c r="I38" s="35">
        <v>22.322482352941176</v>
      </c>
      <c r="J38" s="38">
        <v>18974.11</v>
      </c>
    </row>
    <row r="39" spans="1:10" ht="13.8" x14ac:dyDescent="0.2">
      <c r="A39" s="37" t="s">
        <v>69</v>
      </c>
      <c r="B39" s="16" t="s">
        <v>69</v>
      </c>
      <c r="C39" s="37" t="s">
        <v>311</v>
      </c>
      <c r="D39" s="16" t="s">
        <v>312</v>
      </c>
      <c r="E39" s="38">
        <v>120000</v>
      </c>
      <c r="F39" s="38">
        <v>0</v>
      </c>
      <c r="G39" s="38">
        <v>120000</v>
      </c>
      <c r="H39" s="38">
        <v>51090.8</v>
      </c>
      <c r="I39" s="35">
        <v>42.575666666666663</v>
      </c>
      <c r="J39" s="38">
        <v>47187.040000000001</v>
      </c>
    </row>
    <row r="40" spans="1:10" ht="13.8" x14ac:dyDescent="0.2">
      <c r="A40" s="37" t="s">
        <v>69</v>
      </c>
      <c r="B40" s="16" t="s">
        <v>69</v>
      </c>
      <c r="C40" s="37" t="s">
        <v>313</v>
      </c>
      <c r="D40" s="16" t="s">
        <v>314</v>
      </c>
      <c r="E40" s="38">
        <v>6220000</v>
      </c>
      <c r="F40" s="38">
        <v>0</v>
      </c>
      <c r="G40" s="38">
        <v>6220000</v>
      </c>
      <c r="H40" s="38">
        <v>7667566.1500000004</v>
      </c>
      <c r="I40" s="35">
        <v>123.27276768488746</v>
      </c>
      <c r="J40" s="38">
        <v>5478987.5899999999</v>
      </c>
    </row>
    <row r="41" spans="1:10" ht="13.8" x14ac:dyDescent="0.2">
      <c r="A41" s="37" t="s">
        <v>69</v>
      </c>
      <c r="B41" s="16" t="s">
        <v>69</v>
      </c>
      <c r="C41" s="37" t="s">
        <v>315</v>
      </c>
      <c r="D41" s="16" t="s">
        <v>316</v>
      </c>
      <c r="E41" s="38">
        <v>328000</v>
      </c>
      <c r="F41" s="38">
        <v>1000000</v>
      </c>
      <c r="G41" s="38">
        <v>1328000</v>
      </c>
      <c r="H41" s="38">
        <v>1321981.03</v>
      </c>
      <c r="I41" s="35">
        <v>99.546764307228912</v>
      </c>
      <c r="J41" s="38">
        <v>1305991.24</v>
      </c>
    </row>
    <row r="42" spans="1:10" ht="13.8" x14ac:dyDescent="0.2">
      <c r="A42" s="37" t="s">
        <v>69</v>
      </c>
      <c r="B42" s="16" t="s">
        <v>69</v>
      </c>
      <c r="C42" s="37" t="s">
        <v>317</v>
      </c>
      <c r="D42" s="16" t="s">
        <v>318</v>
      </c>
      <c r="E42" s="38">
        <v>365000</v>
      </c>
      <c r="F42" s="38">
        <v>0</v>
      </c>
      <c r="G42" s="38">
        <v>365000</v>
      </c>
      <c r="H42" s="38">
        <v>238650.26</v>
      </c>
      <c r="I42" s="35">
        <v>65.383632876712326</v>
      </c>
      <c r="J42" s="38">
        <v>-293477.76000000001</v>
      </c>
    </row>
    <row r="43" spans="1:10" ht="13.8" x14ac:dyDescent="0.2">
      <c r="A43" s="37" t="s">
        <v>69</v>
      </c>
      <c r="B43" s="16" t="s">
        <v>69</v>
      </c>
      <c r="C43" s="41" t="s">
        <v>124</v>
      </c>
      <c r="D43" s="27" t="s">
        <v>69</v>
      </c>
      <c r="E43" s="28">
        <v>88574257.909999996</v>
      </c>
      <c r="F43" s="28">
        <v>4313824.16</v>
      </c>
      <c r="G43" s="28">
        <v>92888082.069999993</v>
      </c>
      <c r="H43" s="28">
        <v>54760640.420000002</v>
      </c>
      <c r="I43" s="29">
        <v>58.953354617369165</v>
      </c>
      <c r="J43" s="28">
        <v>39380202.869999997</v>
      </c>
    </row>
    <row r="44" spans="1:10" ht="13.8" x14ac:dyDescent="0.2">
      <c r="A44" s="37" t="s">
        <v>7</v>
      </c>
      <c r="B44" s="16" t="s">
        <v>8</v>
      </c>
      <c r="C44" s="37" t="s">
        <v>209</v>
      </c>
      <c r="D44" s="16" t="s">
        <v>319</v>
      </c>
      <c r="E44" s="38">
        <v>938752975.58000004</v>
      </c>
      <c r="F44" s="38">
        <v>0</v>
      </c>
      <c r="G44" s="38">
        <v>938752975.58000004</v>
      </c>
      <c r="H44" s="38">
        <v>374971256.75</v>
      </c>
      <c r="I44" s="35">
        <v>39.943549208813678</v>
      </c>
      <c r="J44" s="38">
        <v>374971256.75</v>
      </c>
    </row>
    <row r="45" spans="1:10" ht="13.8" x14ac:dyDescent="0.2">
      <c r="A45" s="37" t="s">
        <v>69</v>
      </c>
      <c r="B45" s="16" t="s">
        <v>69</v>
      </c>
      <c r="C45" s="37" t="s">
        <v>320</v>
      </c>
      <c r="D45" s="16" t="s">
        <v>321</v>
      </c>
      <c r="E45" s="38">
        <v>3167000</v>
      </c>
      <c r="F45" s="38">
        <v>0</v>
      </c>
      <c r="G45" s="38">
        <v>3167000</v>
      </c>
      <c r="H45" s="38">
        <v>0</v>
      </c>
      <c r="I45" s="35">
        <v>0</v>
      </c>
      <c r="J45" s="38">
        <v>0</v>
      </c>
    </row>
    <row r="46" spans="1:10" ht="13.8" x14ac:dyDescent="0.2">
      <c r="A46" s="37" t="s">
        <v>69</v>
      </c>
      <c r="B46" s="16" t="s">
        <v>69</v>
      </c>
      <c r="C46" s="37" t="s">
        <v>322</v>
      </c>
      <c r="D46" s="16" t="s">
        <v>323</v>
      </c>
      <c r="E46" s="38">
        <v>1891291.43</v>
      </c>
      <c r="F46" s="38">
        <v>34908.15</v>
      </c>
      <c r="G46" s="38">
        <v>1926199.58</v>
      </c>
      <c r="H46" s="38">
        <v>459249.81</v>
      </c>
      <c r="I46" s="35">
        <v>23.842275471786781</v>
      </c>
      <c r="J46" s="38">
        <v>418288.31</v>
      </c>
    </row>
    <row r="47" spans="1:10" ht="13.8" x14ac:dyDescent="0.2">
      <c r="A47" s="37" t="s">
        <v>69</v>
      </c>
      <c r="B47" s="16" t="s">
        <v>69</v>
      </c>
      <c r="C47" s="37" t="s">
        <v>324</v>
      </c>
      <c r="D47" s="16" t="s">
        <v>325</v>
      </c>
      <c r="E47" s="38">
        <v>14686934.34</v>
      </c>
      <c r="F47" s="38">
        <v>503089.5</v>
      </c>
      <c r="G47" s="38">
        <v>15190023.84</v>
      </c>
      <c r="H47" s="38">
        <v>9438243.2899999991</v>
      </c>
      <c r="I47" s="35">
        <v>62.134486353775195</v>
      </c>
      <c r="J47" s="38">
        <v>5229295.5999999996</v>
      </c>
    </row>
    <row r="48" spans="1:10" ht="13.8" x14ac:dyDescent="0.2">
      <c r="A48" s="37" t="s">
        <v>69</v>
      </c>
      <c r="B48" s="16" t="s">
        <v>69</v>
      </c>
      <c r="C48" s="37" t="s">
        <v>211</v>
      </c>
      <c r="D48" s="16" t="s">
        <v>326</v>
      </c>
      <c r="E48" s="38">
        <v>2459777.86</v>
      </c>
      <c r="F48" s="38">
        <v>0</v>
      </c>
      <c r="G48" s="38">
        <v>2459777.86</v>
      </c>
      <c r="H48" s="38">
        <v>79076.86</v>
      </c>
      <c r="I48" s="35">
        <v>3.2147968028299925</v>
      </c>
      <c r="J48" s="38">
        <v>79076.86</v>
      </c>
    </row>
    <row r="49" spans="1:10" ht="13.8" x14ac:dyDescent="0.2">
      <c r="A49" s="37" t="s">
        <v>69</v>
      </c>
      <c r="B49" s="16" t="s">
        <v>69</v>
      </c>
      <c r="C49" s="37" t="s">
        <v>327</v>
      </c>
      <c r="D49" s="16" t="s">
        <v>328</v>
      </c>
      <c r="E49" s="38">
        <v>8288769.9000000004</v>
      </c>
      <c r="F49" s="38">
        <v>0</v>
      </c>
      <c r="G49" s="38">
        <v>8288769.9000000004</v>
      </c>
      <c r="H49" s="38">
        <v>0</v>
      </c>
      <c r="I49" s="35">
        <v>0</v>
      </c>
      <c r="J49" s="38">
        <v>0</v>
      </c>
    </row>
    <row r="50" spans="1:10" ht="13.8" x14ac:dyDescent="0.2">
      <c r="A50" s="37" t="s">
        <v>69</v>
      </c>
      <c r="B50" s="16" t="s">
        <v>69</v>
      </c>
      <c r="C50" s="37" t="s">
        <v>329</v>
      </c>
      <c r="D50" s="16" t="s">
        <v>330</v>
      </c>
      <c r="E50" s="38">
        <v>0</v>
      </c>
      <c r="F50" s="38">
        <v>163642946.34</v>
      </c>
      <c r="G50" s="38">
        <v>163642946.34</v>
      </c>
      <c r="H50" s="38">
        <v>163642946.34</v>
      </c>
      <c r="I50" s="35">
        <v>100</v>
      </c>
      <c r="J50" s="38">
        <v>0</v>
      </c>
    </row>
    <row r="51" spans="1:10" ht="13.8" x14ac:dyDescent="0.2">
      <c r="A51" s="37" t="s">
        <v>69</v>
      </c>
      <c r="B51" s="16" t="s">
        <v>69</v>
      </c>
      <c r="C51" s="37" t="s">
        <v>331</v>
      </c>
      <c r="D51" s="16" t="s">
        <v>332</v>
      </c>
      <c r="E51" s="38">
        <v>514000</v>
      </c>
      <c r="F51" s="38">
        <v>0</v>
      </c>
      <c r="G51" s="38">
        <v>514000</v>
      </c>
      <c r="H51" s="38">
        <v>-70834.19</v>
      </c>
      <c r="I51" s="35">
        <v>-13.780970817120622</v>
      </c>
      <c r="J51" s="38">
        <v>-70834.19</v>
      </c>
    </row>
    <row r="52" spans="1:10" ht="13.8" x14ac:dyDescent="0.2">
      <c r="A52" s="37" t="s">
        <v>69</v>
      </c>
      <c r="B52" s="16" t="s">
        <v>69</v>
      </c>
      <c r="C52" s="37" t="s">
        <v>333</v>
      </c>
      <c r="D52" s="16" t="s">
        <v>334</v>
      </c>
      <c r="E52" s="38">
        <v>172527.78</v>
      </c>
      <c r="F52" s="38">
        <v>402356.35</v>
      </c>
      <c r="G52" s="38">
        <v>574884.13</v>
      </c>
      <c r="H52" s="38">
        <v>402356.35</v>
      </c>
      <c r="I52" s="35">
        <v>69.989121112110013</v>
      </c>
      <c r="J52" s="38">
        <v>0</v>
      </c>
    </row>
    <row r="53" spans="1:10" ht="13.8" x14ac:dyDescent="0.2">
      <c r="A53" s="37" t="s">
        <v>69</v>
      </c>
      <c r="B53" s="16" t="s">
        <v>69</v>
      </c>
      <c r="C53" s="37" t="s">
        <v>335</v>
      </c>
      <c r="D53" s="16" t="s">
        <v>336</v>
      </c>
      <c r="E53" s="38">
        <v>64438533.039999999</v>
      </c>
      <c r="F53" s="38">
        <v>4059405.71</v>
      </c>
      <c r="G53" s="38">
        <v>68497938.75</v>
      </c>
      <c r="H53" s="38">
        <v>66914067.630000003</v>
      </c>
      <c r="I53" s="35">
        <v>97.687709807180141</v>
      </c>
      <c r="J53" s="38">
        <v>112120.63</v>
      </c>
    </row>
    <row r="54" spans="1:10" ht="13.8" x14ac:dyDescent="0.2">
      <c r="A54" s="37" t="s">
        <v>69</v>
      </c>
      <c r="B54" s="16" t="s">
        <v>69</v>
      </c>
      <c r="C54" s="37" t="s">
        <v>337</v>
      </c>
      <c r="D54" s="16" t="s">
        <v>338</v>
      </c>
      <c r="E54" s="38">
        <v>45000</v>
      </c>
      <c r="F54" s="38">
        <v>1539790</v>
      </c>
      <c r="G54" s="38">
        <v>1584790</v>
      </c>
      <c r="H54" s="38">
        <v>1539790</v>
      </c>
      <c r="I54" s="35">
        <v>97.160507070337388</v>
      </c>
      <c r="J54" s="38">
        <v>1539790</v>
      </c>
    </row>
    <row r="55" spans="1:10" ht="13.8" x14ac:dyDescent="0.2">
      <c r="A55" s="37" t="s">
        <v>69</v>
      </c>
      <c r="B55" s="16" t="s">
        <v>69</v>
      </c>
      <c r="C55" s="37" t="s">
        <v>339</v>
      </c>
      <c r="D55" s="16" t="s">
        <v>340</v>
      </c>
      <c r="E55" s="38">
        <v>10100000</v>
      </c>
      <c r="F55" s="38">
        <v>0</v>
      </c>
      <c r="G55" s="38">
        <v>10100000</v>
      </c>
      <c r="H55" s="38">
        <v>7101848.9400000004</v>
      </c>
      <c r="I55" s="35">
        <v>70.315336039603963</v>
      </c>
      <c r="J55" s="38">
        <v>7101848.9400000004</v>
      </c>
    </row>
    <row r="56" spans="1:10" ht="13.8" x14ac:dyDescent="0.2">
      <c r="A56" s="37" t="s">
        <v>69</v>
      </c>
      <c r="B56" s="16" t="s">
        <v>69</v>
      </c>
      <c r="C56" s="37" t="s">
        <v>341</v>
      </c>
      <c r="D56" s="16" t="s">
        <v>342</v>
      </c>
      <c r="E56" s="38">
        <v>67692000</v>
      </c>
      <c r="F56" s="38">
        <v>0</v>
      </c>
      <c r="G56" s="38">
        <v>67692000</v>
      </c>
      <c r="H56" s="38">
        <v>25568993.940000001</v>
      </c>
      <c r="I56" s="35">
        <v>37.772549104768657</v>
      </c>
      <c r="J56" s="38">
        <v>25568993.940000001</v>
      </c>
    </row>
    <row r="57" spans="1:10" ht="13.8" x14ac:dyDescent="0.2">
      <c r="A57" s="37" t="s">
        <v>69</v>
      </c>
      <c r="B57" s="16" t="s">
        <v>69</v>
      </c>
      <c r="C57" s="37" t="s">
        <v>343</v>
      </c>
      <c r="D57" s="16" t="s">
        <v>344</v>
      </c>
      <c r="E57" s="38">
        <v>0</v>
      </c>
      <c r="F57" s="38">
        <v>0</v>
      </c>
      <c r="G57" s="38">
        <v>0</v>
      </c>
      <c r="H57" s="38">
        <v>2609.21</v>
      </c>
      <c r="I57" s="35">
        <v>0</v>
      </c>
      <c r="J57" s="38">
        <v>1397.96</v>
      </c>
    </row>
    <row r="58" spans="1:10" ht="13.8" x14ac:dyDescent="0.2">
      <c r="A58" s="37" t="s">
        <v>69</v>
      </c>
      <c r="B58" s="16" t="s">
        <v>69</v>
      </c>
      <c r="C58" s="37" t="s">
        <v>215</v>
      </c>
      <c r="D58" s="16" t="s">
        <v>345</v>
      </c>
      <c r="E58" s="38">
        <v>265500</v>
      </c>
      <c r="F58" s="38">
        <v>551544.57999999996</v>
      </c>
      <c r="G58" s="38">
        <v>817044.58</v>
      </c>
      <c r="H58" s="38">
        <v>517089.5</v>
      </c>
      <c r="I58" s="35">
        <v>63.287795140872241</v>
      </c>
      <c r="J58" s="38">
        <v>475959.32</v>
      </c>
    </row>
    <row r="59" spans="1:10" ht="13.8" x14ac:dyDescent="0.2">
      <c r="A59" s="37" t="s">
        <v>69</v>
      </c>
      <c r="B59" s="16" t="s">
        <v>69</v>
      </c>
      <c r="C59" s="37" t="s">
        <v>217</v>
      </c>
      <c r="D59" s="16" t="s">
        <v>346</v>
      </c>
      <c r="E59" s="38">
        <v>120000</v>
      </c>
      <c r="F59" s="38">
        <v>5072658.26</v>
      </c>
      <c r="G59" s="38">
        <v>5192658.26</v>
      </c>
      <c r="H59" s="38">
        <v>5166980.1399999997</v>
      </c>
      <c r="I59" s="35">
        <v>99.505491817210398</v>
      </c>
      <c r="J59" s="38">
        <v>95937.81</v>
      </c>
    </row>
    <row r="60" spans="1:10" ht="13.8" x14ac:dyDescent="0.2">
      <c r="A60" s="37" t="s">
        <v>69</v>
      </c>
      <c r="B60" s="16" t="s">
        <v>69</v>
      </c>
      <c r="C60" s="37" t="s">
        <v>219</v>
      </c>
      <c r="D60" s="16" t="s">
        <v>347</v>
      </c>
      <c r="E60" s="38">
        <v>0</v>
      </c>
      <c r="F60" s="38">
        <v>11500000</v>
      </c>
      <c r="G60" s="38">
        <v>11500000</v>
      </c>
      <c r="H60" s="38">
        <v>11500000</v>
      </c>
      <c r="I60" s="35">
        <v>100</v>
      </c>
      <c r="J60" s="38">
        <v>1000000</v>
      </c>
    </row>
    <row r="61" spans="1:10" ht="13.8" x14ac:dyDescent="0.2">
      <c r="A61" s="37" t="s">
        <v>69</v>
      </c>
      <c r="B61" s="16" t="s">
        <v>69</v>
      </c>
      <c r="C61" s="37" t="s">
        <v>348</v>
      </c>
      <c r="D61" s="16" t="s">
        <v>349</v>
      </c>
      <c r="E61" s="38">
        <v>0</v>
      </c>
      <c r="F61" s="38">
        <v>0</v>
      </c>
      <c r="G61" s="38">
        <v>0</v>
      </c>
      <c r="H61" s="38">
        <v>-500000</v>
      </c>
      <c r="I61" s="35">
        <v>0</v>
      </c>
      <c r="J61" s="38">
        <v>-500000</v>
      </c>
    </row>
    <row r="62" spans="1:10" ht="13.8" x14ac:dyDescent="0.2">
      <c r="A62" s="37" t="s">
        <v>69</v>
      </c>
      <c r="B62" s="16" t="s">
        <v>69</v>
      </c>
      <c r="C62" s="37" t="s">
        <v>221</v>
      </c>
      <c r="D62" s="16" t="s">
        <v>350</v>
      </c>
      <c r="E62" s="38">
        <v>1000836.23</v>
      </c>
      <c r="F62" s="38">
        <v>0</v>
      </c>
      <c r="G62" s="38">
        <v>1000836.23</v>
      </c>
      <c r="H62" s="38">
        <v>329611.86</v>
      </c>
      <c r="I62" s="35">
        <v>32.933645897291306</v>
      </c>
      <c r="J62" s="38">
        <v>310615.06</v>
      </c>
    </row>
    <row r="63" spans="1:10" ht="13.8" x14ac:dyDescent="0.2">
      <c r="A63" s="37" t="s">
        <v>69</v>
      </c>
      <c r="B63" s="16" t="s">
        <v>69</v>
      </c>
      <c r="C63" s="37" t="s">
        <v>223</v>
      </c>
      <c r="D63" s="16" t="s">
        <v>351</v>
      </c>
      <c r="E63" s="38">
        <v>210228</v>
      </c>
      <c r="F63" s="38">
        <v>0</v>
      </c>
      <c r="G63" s="38">
        <v>210228</v>
      </c>
      <c r="H63" s="38">
        <v>0</v>
      </c>
      <c r="I63" s="35">
        <v>0</v>
      </c>
      <c r="J63" s="38">
        <v>0</v>
      </c>
    </row>
    <row r="64" spans="1:10" ht="13.8" x14ac:dyDescent="0.2">
      <c r="A64" s="37" t="s">
        <v>69</v>
      </c>
      <c r="B64" s="16" t="s">
        <v>69</v>
      </c>
      <c r="C64" s="37" t="s">
        <v>352</v>
      </c>
      <c r="D64" s="16" t="s">
        <v>353</v>
      </c>
      <c r="E64" s="38">
        <v>1227316</v>
      </c>
      <c r="F64" s="38">
        <v>-412385</v>
      </c>
      <c r="G64" s="38">
        <v>814931</v>
      </c>
      <c r="H64" s="38">
        <v>0</v>
      </c>
      <c r="I64" s="35">
        <v>0</v>
      </c>
      <c r="J64" s="38">
        <v>0</v>
      </c>
    </row>
    <row r="65" spans="1:10" ht="13.8" x14ac:dyDescent="0.2">
      <c r="A65" s="37" t="s">
        <v>69</v>
      </c>
      <c r="B65" s="16" t="s">
        <v>69</v>
      </c>
      <c r="C65" s="37" t="s">
        <v>354</v>
      </c>
      <c r="D65" s="16" t="s">
        <v>355</v>
      </c>
      <c r="E65" s="38">
        <v>10021967.57</v>
      </c>
      <c r="F65" s="38">
        <v>402385</v>
      </c>
      <c r="G65" s="38">
        <v>10424352.57</v>
      </c>
      <c r="H65" s="38">
        <v>19346938.93</v>
      </c>
      <c r="I65" s="35">
        <v>185.59367404435361</v>
      </c>
      <c r="J65" s="38">
        <v>19346938.93</v>
      </c>
    </row>
    <row r="66" spans="1:10" ht="13.8" x14ac:dyDescent="0.2">
      <c r="A66" s="37" t="s">
        <v>69</v>
      </c>
      <c r="B66" s="16" t="s">
        <v>69</v>
      </c>
      <c r="C66" s="37" t="s">
        <v>356</v>
      </c>
      <c r="D66" s="16" t="s">
        <v>357</v>
      </c>
      <c r="E66" s="38">
        <v>441803276.45999998</v>
      </c>
      <c r="F66" s="38">
        <v>-25000</v>
      </c>
      <c r="G66" s="38">
        <v>441778276.45999998</v>
      </c>
      <c r="H66" s="38">
        <v>72826221.530000001</v>
      </c>
      <c r="I66" s="35">
        <v>16.484790088268163</v>
      </c>
      <c r="J66" s="38">
        <v>72826221.530000001</v>
      </c>
    </row>
    <row r="67" spans="1:10" ht="13.8" x14ac:dyDescent="0.2">
      <c r="A67" s="37" t="s">
        <v>69</v>
      </c>
      <c r="B67" s="16" t="s">
        <v>69</v>
      </c>
      <c r="C67" s="37" t="s">
        <v>358</v>
      </c>
      <c r="D67" s="16" t="s">
        <v>359</v>
      </c>
      <c r="E67" s="38">
        <v>6338020.9000000004</v>
      </c>
      <c r="F67" s="38">
        <v>224335.78</v>
      </c>
      <c r="G67" s="38">
        <v>6562356.6799999997</v>
      </c>
      <c r="H67" s="38">
        <v>1859723.96</v>
      </c>
      <c r="I67" s="35">
        <v>28.339269727106636</v>
      </c>
      <c r="J67" s="38">
        <v>1629723.96</v>
      </c>
    </row>
    <row r="68" spans="1:10" ht="13.8" x14ac:dyDescent="0.2">
      <c r="A68" s="37" t="s">
        <v>69</v>
      </c>
      <c r="B68" s="16" t="s">
        <v>69</v>
      </c>
      <c r="C68" s="37" t="s">
        <v>360</v>
      </c>
      <c r="D68" s="16" t="s">
        <v>361</v>
      </c>
      <c r="E68" s="38">
        <v>6967080.8700000001</v>
      </c>
      <c r="F68" s="38">
        <v>157612.81</v>
      </c>
      <c r="G68" s="38">
        <v>7124693.6799999997</v>
      </c>
      <c r="H68" s="38">
        <v>228630.31</v>
      </c>
      <c r="I68" s="35">
        <v>3.2089844176992042</v>
      </c>
      <c r="J68" s="38">
        <v>168298.36</v>
      </c>
    </row>
    <row r="69" spans="1:10" ht="13.8" x14ac:dyDescent="0.2">
      <c r="A69" s="37" t="s">
        <v>69</v>
      </c>
      <c r="B69" s="16" t="s">
        <v>69</v>
      </c>
      <c r="C69" s="41" t="s">
        <v>124</v>
      </c>
      <c r="D69" s="27" t="s">
        <v>69</v>
      </c>
      <c r="E69" s="28">
        <v>1580163035.96</v>
      </c>
      <c r="F69" s="28">
        <v>187653647.47999999</v>
      </c>
      <c r="G69" s="28">
        <v>1767816683.4400001</v>
      </c>
      <c r="H69" s="28">
        <v>761324801.15999997</v>
      </c>
      <c r="I69" s="29">
        <v>43.065822847566736</v>
      </c>
      <c r="J69" s="28">
        <v>510304929.76999998</v>
      </c>
    </row>
    <row r="70" spans="1:10" ht="13.8" x14ac:dyDescent="0.2">
      <c r="A70" s="37" t="s">
        <v>17</v>
      </c>
      <c r="B70" s="16" t="s">
        <v>28</v>
      </c>
      <c r="C70" s="37" t="s">
        <v>362</v>
      </c>
      <c r="D70" s="16" t="s">
        <v>363</v>
      </c>
      <c r="E70" s="38">
        <v>642198.71</v>
      </c>
      <c r="F70" s="38">
        <v>0</v>
      </c>
      <c r="G70" s="38">
        <v>642198.71</v>
      </c>
      <c r="H70" s="38">
        <v>134932.15</v>
      </c>
      <c r="I70" s="35">
        <v>21.010965593499868</v>
      </c>
      <c r="J70" s="38">
        <v>134932.15</v>
      </c>
    </row>
    <row r="71" spans="1:10" ht="13.8" x14ac:dyDescent="0.2">
      <c r="A71" s="37" t="s">
        <v>69</v>
      </c>
      <c r="B71" s="16" t="s">
        <v>69</v>
      </c>
      <c r="C71" s="37" t="s">
        <v>364</v>
      </c>
      <c r="D71" s="16" t="s">
        <v>365</v>
      </c>
      <c r="E71" s="38">
        <v>187372.63</v>
      </c>
      <c r="F71" s="38">
        <v>0</v>
      </c>
      <c r="G71" s="38">
        <v>187372.63</v>
      </c>
      <c r="H71" s="38">
        <v>136177.98000000001</v>
      </c>
      <c r="I71" s="35">
        <v>72.677626396128403</v>
      </c>
      <c r="J71" s="38">
        <v>136177.98000000001</v>
      </c>
    </row>
    <row r="72" spans="1:10" ht="13.8" x14ac:dyDescent="0.2">
      <c r="A72" s="37" t="s">
        <v>69</v>
      </c>
      <c r="B72" s="16" t="s">
        <v>69</v>
      </c>
      <c r="C72" s="37" t="s">
        <v>366</v>
      </c>
      <c r="D72" s="16" t="s">
        <v>367</v>
      </c>
      <c r="E72" s="38">
        <v>62717</v>
      </c>
      <c r="F72" s="38">
        <v>0</v>
      </c>
      <c r="G72" s="38">
        <v>62717</v>
      </c>
      <c r="H72" s="38">
        <v>32486.94</v>
      </c>
      <c r="I72" s="35">
        <v>51.799256979766248</v>
      </c>
      <c r="J72" s="38">
        <v>32213.75</v>
      </c>
    </row>
    <row r="73" spans="1:10" ht="13.8" x14ac:dyDescent="0.2">
      <c r="A73" s="37" t="s">
        <v>69</v>
      </c>
      <c r="B73" s="16" t="s">
        <v>69</v>
      </c>
      <c r="C73" s="37" t="s">
        <v>368</v>
      </c>
      <c r="D73" s="16" t="s">
        <v>369</v>
      </c>
      <c r="E73" s="38">
        <v>1465790.63</v>
      </c>
      <c r="F73" s="38">
        <v>0</v>
      </c>
      <c r="G73" s="38">
        <v>1465790.63</v>
      </c>
      <c r="H73" s="38">
        <v>737208.63</v>
      </c>
      <c r="I73" s="35">
        <v>50.294265423159381</v>
      </c>
      <c r="J73" s="38">
        <v>330130.26</v>
      </c>
    </row>
    <row r="74" spans="1:10" ht="13.8" x14ac:dyDescent="0.2">
      <c r="A74" s="37" t="s">
        <v>69</v>
      </c>
      <c r="B74" s="16" t="s">
        <v>69</v>
      </c>
      <c r="C74" s="37" t="s">
        <v>370</v>
      </c>
      <c r="D74" s="16" t="s">
        <v>371</v>
      </c>
      <c r="E74" s="38">
        <v>1200000</v>
      </c>
      <c r="F74" s="38">
        <v>0</v>
      </c>
      <c r="G74" s="38">
        <v>1200000</v>
      </c>
      <c r="H74" s="38">
        <v>204174.46</v>
      </c>
      <c r="I74" s="35">
        <v>17.014538333333334</v>
      </c>
      <c r="J74" s="38">
        <v>204174.46</v>
      </c>
    </row>
    <row r="75" spans="1:10" ht="13.8" x14ac:dyDescent="0.2">
      <c r="A75" s="37" t="s">
        <v>69</v>
      </c>
      <c r="B75" s="16" t="s">
        <v>69</v>
      </c>
      <c r="C75" s="37" t="s">
        <v>372</v>
      </c>
      <c r="D75" s="16" t="s">
        <v>373</v>
      </c>
      <c r="E75" s="38">
        <v>0</v>
      </c>
      <c r="F75" s="38">
        <v>0</v>
      </c>
      <c r="G75" s="38">
        <v>0</v>
      </c>
      <c r="H75" s="38">
        <v>910</v>
      </c>
      <c r="I75" s="35">
        <v>0</v>
      </c>
      <c r="J75" s="38">
        <v>910</v>
      </c>
    </row>
    <row r="76" spans="1:10" ht="13.8" x14ac:dyDescent="0.2">
      <c r="A76" s="37" t="s">
        <v>69</v>
      </c>
      <c r="B76" s="16" t="s">
        <v>69</v>
      </c>
      <c r="C76" s="37" t="s">
        <v>374</v>
      </c>
      <c r="D76" s="16" t="s">
        <v>375</v>
      </c>
      <c r="E76" s="38">
        <v>1948175.87</v>
      </c>
      <c r="F76" s="38">
        <v>0</v>
      </c>
      <c r="G76" s="38">
        <v>1948175.87</v>
      </c>
      <c r="H76" s="38">
        <v>1056715.24</v>
      </c>
      <c r="I76" s="35">
        <v>54.241265189266507</v>
      </c>
      <c r="J76" s="38">
        <v>594529.43999999994</v>
      </c>
    </row>
    <row r="77" spans="1:10" s="89" customFormat="1" ht="13.8" x14ac:dyDescent="0.2">
      <c r="A77" s="37" t="s">
        <v>69</v>
      </c>
      <c r="B77" s="16" t="s">
        <v>69</v>
      </c>
      <c r="C77" s="37" t="s">
        <v>376</v>
      </c>
      <c r="D77" s="16" t="s">
        <v>377</v>
      </c>
      <c r="E77" s="38">
        <v>6454147</v>
      </c>
      <c r="F77" s="38">
        <v>0</v>
      </c>
      <c r="G77" s="38">
        <v>6454147</v>
      </c>
      <c r="H77" s="38">
        <v>4358980.3899999997</v>
      </c>
      <c r="I77" s="35">
        <v>67.537668261971717</v>
      </c>
      <c r="J77" s="38">
        <v>4030193.3</v>
      </c>
    </row>
    <row r="78" spans="1:10" ht="13.8" x14ac:dyDescent="0.2">
      <c r="A78" s="37" t="s">
        <v>69</v>
      </c>
      <c r="B78" s="16" t="s">
        <v>69</v>
      </c>
      <c r="C78" s="37" t="s">
        <v>378</v>
      </c>
      <c r="D78" s="16" t="s">
        <v>379</v>
      </c>
      <c r="E78" s="38">
        <v>0</v>
      </c>
      <c r="F78" s="38">
        <v>0</v>
      </c>
      <c r="G78" s="38">
        <v>0</v>
      </c>
      <c r="H78" s="38">
        <v>3076.78</v>
      </c>
      <c r="I78" s="35">
        <v>0</v>
      </c>
      <c r="J78" s="38">
        <v>2000</v>
      </c>
    </row>
    <row r="79" spans="1:10" ht="13.8" x14ac:dyDescent="0.2">
      <c r="A79" s="37" t="s">
        <v>69</v>
      </c>
      <c r="B79" s="16" t="s">
        <v>69</v>
      </c>
      <c r="C79" s="37" t="s">
        <v>380</v>
      </c>
      <c r="D79" s="16" t="s">
        <v>381</v>
      </c>
      <c r="E79" s="38">
        <v>66734.64</v>
      </c>
      <c r="F79" s="38">
        <v>0</v>
      </c>
      <c r="G79" s="38">
        <v>66734.64</v>
      </c>
      <c r="H79" s="38">
        <v>0</v>
      </c>
      <c r="I79" s="35">
        <v>0</v>
      </c>
      <c r="J79" s="38">
        <v>0</v>
      </c>
    </row>
    <row r="80" spans="1:10" ht="13.8" x14ac:dyDescent="0.2">
      <c r="A80" s="37" t="s">
        <v>69</v>
      </c>
      <c r="B80" s="16" t="s">
        <v>69</v>
      </c>
      <c r="C80" s="41" t="s">
        <v>124</v>
      </c>
      <c r="D80" s="27" t="s">
        <v>69</v>
      </c>
      <c r="E80" s="28">
        <v>12027136.48</v>
      </c>
      <c r="F80" s="28">
        <v>0</v>
      </c>
      <c r="G80" s="28">
        <v>12027136.48</v>
      </c>
      <c r="H80" s="28">
        <v>6664662.5700000003</v>
      </c>
      <c r="I80" s="29">
        <v>55.413544039204247</v>
      </c>
      <c r="J80" s="28">
        <v>5465261.3399999999</v>
      </c>
    </row>
    <row r="81" spans="1:10" ht="13.8" x14ac:dyDescent="0.2">
      <c r="A81" s="37" t="s">
        <v>9</v>
      </c>
      <c r="B81" s="16" t="s">
        <v>29</v>
      </c>
      <c r="C81" s="37" t="s">
        <v>246</v>
      </c>
      <c r="D81" s="16" t="s">
        <v>382</v>
      </c>
      <c r="E81" s="38">
        <v>0</v>
      </c>
      <c r="F81" s="38">
        <v>0</v>
      </c>
      <c r="G81" s="38">
        <v>0</v>
      </c>
      <c r="H81" s="38">
        <v>8890.2800000000007</v>
      </c>
      <c r="I81" s="35">
        <v>0</v>
      </c>
      <c r="J81" s="38">
        <v>8890.2800000000007</v>
      </c>
    </row>
    <row r="82" spans="1:10" ht="13.8" x14ac:dyDescent="0.2">
      <c r="A82" s="37" t="s">
        <v>69</v>
      </c>
      <c r="B82" s="16" t="s">
        <v>69</v>
      </c>
      <c r="C82" s="37" t="s">
        <v>383</v>
      </c>
      <c r="D82" s="16" t="s">
        <v>384</v>
      </c>
      <c r="E82" s="38">
        <v>0</v>
      </c>
      <c r="F82" s="38">
        <v>0</v>
      </c>
      <c r="G82" s="38">
        <v>0</v>
      </c>
      <c r="H82" s="38">
        <v>347291.03</v>
      </c>
      <c r="I82" s="35">
        <v>0</v>
      </c>
      <c r="J82" s="38">
        <v>347291.03</v>
      </c>
    </row>
    <row r="83" spans="1:10" ht="13.8" x14ac:dyDescent="0.2">
      <c r="A83" s="37" t="s">
        <v>69</v>
      </c>
      <c r="B83" s="16" t="s">
        <v>69</v>
      </c>
      <c r="C83" s="41" t="s">
        <v>124</v>
      </c>
      <c r="D83" s="27" t="s">
        <v>69</v>
      </c>
      <c r="E83" s="28">
        <v>0</v>
      </c>
      <c r="F83" s="28">
        <v>0</v>
      </c>
      <c r="G83" s="28">
        <v>0</v>
      </c>
      <c r="H83" s="28">
        <v>356181.31</v>
      </c>
      <c r="I83" s="29">
        <v>0</v>
      </c>
      <c r="J83" s="28">
        <v>356181.31</v>
      </c>
    </row>
    <row r="84" spans="1:10" ht="13.8" x14ac:dyDescent="0.2">
      <c r="A84" s="37" t="s">
        <v>11</v>
      </c>
      <c r="B84" s="16" t="s">
        <v>12</v>
      </c>
      <c r="C84" s="37" t="s">
        <v>385</v>
      </c>
      <c r="D84" s="16" t="s">
        <v>386</v>
      </c>
      <c r="E84" s="38">
        <v>4854006.58</v>
      </c>
      <c r="F84" s="38">
        <v>700000</v>
      </c>
      <c r="G84" s="38">
        <v>5554006.5800000001</v>
      </c>
      <c r="H84" s="38">
        <v>1202115.02</v>
      </c>
      <c r="I84" s="35">
        <v>21.644105074142711</v>
      </c>
      <c r="J84" s="38">
        <v>706783.55</v>
      </c>
    </row>
    <row r="85" spans="1:10" ht="13.8" x14ac:dyDescent="0.2">
      <c r="A85" s="37" t="s">
        <v>69</v>
      </c>
      <c r="B85" s="16" t="s">
        <v>69</v>
      </c>
      <c r="C85" s="37" t="s">
        <v>387</v>
      </c>
      <c r="D85" s="16" t="s">
        <v>388</v>
      </c>
      <c r="E85" s="38">
        <v>14136000</v>
      </c>
      <c r="F85" s="38">
        <v>0</v>
      </c>
      <c r="G85" s="38">
        <v>14136000</v>
      </c>
      <c r="H85" s="38">
        <v>14136000</v>
      </c>
      <c r="I85" s="35">
        <v>100</v>
      </c>
      <c r="J85" s="38">
        <v>14136000</v>
      </c>
    </row>
    <row r="86" spans="1:10" ht="13.8" x14ac:dyDescent="0.2">
      <c r="A86" s="37" t="s">
        <v>69</v>
      </c>
      <c r="B86" s="16" t="s">
        <v>69</v>
      </c>
      <c r="C86" s="37" t="s">
        <v>248</v>
      </c>
      <c r="D86" s="16" t="s">
        <v>389</v>
      </c>
      <c r="E86" s="38">
        <v>8689429.2400000002</v>
      </c>
      <c r="F86" s="38">
        <v>678866.68</v>
      </c>
      <c r="G86" s="38">
        <v>9368295.9199999999</v>
      </c>
      <c r="H86" s="38">
        <v>3128130.77</v>
      </c>
      <c r="I86" s="35">
        <v>33.390605897940084</v>
      </c>
      <c r="J86" s="38">
        <v>3078114.46</v>
      </c>
    </row>
    <row r="87" spans="1:10" ht="13.8" x14ac:dyDescent="0.2">
      <c r="A87" s="37" t="s">
        <v>69</v>
      </c>
      <c r="B87" s="16" t="s">
        <v>69</v>
      </c>
      <c r="C87" s="37" t="s">
        <v>390</v>
      </c>
      <c r="D87" s="16" t="s">
        <v>391</v>
      </c>
      <c r="E87" s="38">
        <v>107280</v>
      </c>
      <c r="F87" s="38">
        <v>0</v>
      </c>
      <c r="G87" s="38">
        <v>107280</v>
      </c>
      <c r="H87" s="38">
        <v>0</v>
      </c>
      <c r="I87" s="35">
        <v>0</v>
      </c>
      <c r="J87" s="38">
        <v>0</v>
      </c>
    </row>
    <row r="88" spans="1:10" ht="13.8" x14ac:dyDescent="0.2">
      <c r="A88" s="37" t="s">
        <v>69</v>
      </c>
      <c r="B88" s="16" t="s">
        <v>69</v>
      </c>
      <c r="C88" s="37" t="s">
        <v>392</v>
      </c>
      <c r="D88" s="16" t="s">
        <v>393</v>
      </c>
      <c r="E88" s="38">
        <v>1200000</v>
      </c>
      <c r="F88" s="38">
        <v>0</v>
      </c>
      <c r="G88" s="38">
        <v>1200000</v>
      </c>
      <c r="H88" s="38">
        <v>774486.6</v>
      </c>
      <c r="I88" s="35">
        <v>64.540549999999996</v>
      </c>
      <c r="J88" s="38">
        <v>732306</v>
      </c>
    </row>
    <row r="89" spans="1:10" ht="13.8" x14ac:dyDescent="0.2">
      <c r="A89" s="37" t="s">
        <v>69</v>
      </c>
      <c r="B89" s="16" t="s">
        <v>69</v>
      </c>
      <c r="C89" s="37" t="s">
        <v>394</v>
      </c>
      <c r="D89" s="16" t="s">
        <v>395</v>
      </c>
      <c r="E89" s="38">
        <v>0</v>
      </c>
      <c r="F89" s="38">
        <v>0</v>
      </c>
      <c r="G89" s="38">
        <v>0</v>
      </c>
      <c r="H89" s="38">
        <v>467625.06</v>
      </c>
      <c r="I89" s="35">
        <v>0</v>
      </c>
      <c r="J89" s="38">
        <v>0</v>
      </c>
    </row>
    <row r="90" spans="1:10" ht="13.8" x14ac:dyDescent="0.2">
      <c r="A90" s="37" t="s">
        <v>69</v>
      </c>
      <c r="B90" s="16" t="s">
        <v>69</v>
      </c>
      <c r="C90" s="37" t="s">
        <v>396</v>
      </c>
      <c r="D90" s="16" t="s">
        <v>397</v>
      </c>
      <c r="E90" s="38">
        <v>30050514.699999999</v>
      </c>
      <c r="F90" s="38">
        <v>48678199.020000003</v>
      </c>
      <c r="G90" s="38">
        <v>78728713.719999999</v>
      </c>
      <c r="H90" s="38">
        <v>84829268.709999993</v>
      </c>
      <c r="I90" s="35">
        <v>107.74883101951433</v>
      </c>
      <c r="J90" s="38">
        <v>25069203.879999999</v>
      </c>
    </row>
    <row r="91" spans="1:10" ht="13.8" x14ac:dyDescent="0.2">
      <c r="A91" s="37" t="s">
        <v>69</v>
      </c>
      <c r="B91" s="16" t="s">
        <v>69</v>
      </c>
      <c r="C91" s="37" t="s">
        <v>398</v>
      </c>
      <c r="D91" s="16" t="s">
        <v>332</v>
      </c>
      <c r="E91" s="38">
        <v>186000</v>
      </c>
      <c r="F91" s="38">
        <v>0</v>
      </c>
      <c r="G91" s="38">
        <v>186000</v>
      </c>
      <c r="H91" s="38">
        <v>0</v>
      </c>
      <c r="I91" s="35">
        <v>0</v>
      </c>
      <c r="J91" s="38">
        <v>0</v>
      </c>
    </row>
    <row r="92" spans="1:10" ht="13.8" x14ac:dyDescent="0.2">
      <c r="A92" s="37" t="s">
        <v>69</v>
      </c>
      <c r="B92" s="16" t="s">
        <v>69</v>
      </c>
      <c r="C92" s="37" t="s">
        <v>399</v>
      </c>
      <c r="D92" s="16" t="s">
        <v>334</v>
      </c>
      <c r="E92" s="38">
        <v>0</v>
      </c>
      <c r="F92" s="38">
        <v>0</v>
      </c>
      <c r="G92" s="38">
        <v>0</v>
      </c>
      <c r="H92" s="38">
        <v>49258.35</v>
      </c>
      <c r="I92" s="35">
        <v>0</v>
      </c>
      <c r="J92" s="38">
        <v>49258.35</v>
      </c>
    </row>
    <row r="93" spans="1:10" ht="13.8" x14ac:dyDescent="0.2">
      <c r="A93" s="37" t="s">
        <v>69</v>
      </c>
      <c r="B93" s="16" t="s">
        <v>69</v>
      </c>
      <c r="C93" s="37" t="s">
        <v>400</v>
      </c>
      <c r="D93" s="16" t="s">
        <v>336</v>
      </c>
      <c r="E93" s="38">
        <v>720000</v>
      </c>
      <c r="F93" s="38">
        <v>522101.8</v>
      </c>
      <c r="G93" s="38">
        <v>1242101.8</v>
      </c>
      <c r="H93" s="38">
        <v>942101</v>
      </c>
      <c r="I93" s="35">
        <v>75.847325879408587</v>
      </c>
      <c r="J93" s="38">
        <v>0</v>
      </c>
    </row>
    <row r="94" spans="1:10" s="89" customFormat="1" ht="13.8" x14ac:dyDescent="0.2">
      <c r="A94" s="37" t="s">
        <v>69</v>
      </c>
      <c r="B94" s="16" t="s">
        <v>69</v>
      </c>
      <c r="C94" s="37" t="s">
        <v>401</v>
      </c>
      <c r="D94" s="16" t="s">
        <v>402</v>
      </c>
      <c r="E94" s="38">
        <v>4679622.3499999996</v>
      </c>
      <c r="F94" s="38">
        <v>0</v>
      </c>
      <c r="G94" s="38">
        <v>4679622.3499999996</v>
      </c>
      <c r="H94" s="38">
        <v>233317.91</v>
      </c>
      <c r="I94" s="35">
        <v>4.9858277559512896</v>
      </c>
      <c r="J94" s="38">
        <v>0</v>
      </c>
    </row>
    <row r="95" spans="1:10" s="89" customFormat="1" ht="13.8" x14ac:dyDescent="0.2">
      <c r="A95" s="37" t="s">
        <v>69</v>
      </c>
      <c r="B95" s="16" t="s">
        <v>69</v>
      </c>
      <c r="C95" s="37" t="s">
        <v>250</v>
      </c>
      <c r="D95" s="16" t="s">
        <v>403</v>
      </c>
      <c r="E95" s="38">
        <v>540193.21</v>
      </c>
      <c r="F95" s="38">
        <v>181484.77</v>
      </c>
      <c r="G95" s="38">
        <v>721677.98</v>
      </c>
      <c r="H95" s="38">
        <v>839473.21</v>
      </c>
      <c r="I95" s="35">
        <v>116.32240878403967</v>
      </c>
      <c r="J95" s="38">
        <v>839473.21</v>
      </c>
    </row>
    <row r="96" spans="1:10" s="89" customFormat="1" ht="13.8" x14ac:dyDescent="0.2">
      <c r="A96" s="37" t="s">
        <v>69</v>
      </c>
      <c r="B96" s="16" t="s">
        <v>69</v>
      </c>
      <c r="C96" s="37" t="s">
        <v>404</v>
      </c>
      <c r="D96" s="16" t="s">
        <v>346</v>
      </c>
      <c r="E96" s="38">
        <v>700000</v>
      </c>
      <c r="F96" s="38">
        <v>1202500</v>
      </c>
      <c r="G96" s="38">
        <v>1902500</v>
      </c>
      <c r="H96" s="38">
        <v>2117949.58</v>
      </c>
      <c r="I96" s="35">
        <v>111.32455085413929</v>
      </c>
      <c r="J96" s="38">
        <v>20140.88</v>
      </c>
    </row>
    <row r="97" spans="1:10" s="89" customFormat="1" ht="13.8" x14ac:dyDescent="0.2">
      <c r="A97" s="37" t="s">
        <v>69</v>
      </c>
      <c r="B97" s="16" t="s">
        <v>69</v>
      </c>
      <c r="C97" s="37" t="s">
        <v>251</v>
      </c>
      <c r="D97" s="16" t="s">
        <v>347</v>
      </c>
      <c r="E97" s="38">
        <v>50000</v>
      </c>
      <c r="F97" s="38">
        <v>0</v>
      </c>
      <c r="G97" s="38">
        <v>50000</v>
      </c>
      <c r="H97" s="38">
        <v>295760.96000000002</v>
      </c>
      <c r="I97" s="35">
        <v>591.52192000000002</v>
      </c>
      <c r="J97" s="38">
        <v>145760.95999999999</v>
      </c>
    </row>
    <row r="98" spans="1:10" s="89" customFormat="1" ht="13.8" x14ac:dyDescent="0.2">
      <c r="A98" s="37" t="s">
        <v>69</v>
      </c>
      <c r="B98" s="16" t="s">
        <v>69</v>
      </c>
      <c r="C98" s="37" t="s">
        <v>252</v>
      </c>
      <c r="D98" s="16" t="s">
        <v>405</v>
      </c>
      <c r="E98" s="38">
        <v>133137.25</v>
      </c>
      <c r="F98" s="38">
        <v>20000</v>
      </c>
      <c r="G98" s="38">
        <v>153137.25</v>
      </c>
      <c r="H98" s="38">
        <v>23300</v>
      </c>
      <c r="I98" s="35">
        <v>15.215109321866496</v>
      </c>
      <c r="J98" s="38">
        <v>23300</v>
      </c>
    </row>
    <row r="99" spans="1:10" s="89" customFormat="1" ht="13.8" x14ac:dyDescent="0.2">
      <c r="A99" s="37" t="s">
        <v>69</v>
      </c>
      <c r="B99" s="16" t="s">
        <v>69</v>
      </c>
      <c r="C99" s="37" t="s">
        <v>253</v>
      </c>
      <c r="D99" s="16" t="s">
        <v>406</v>
      </c>
      <c r="E99" s="38">
        <v>2707500</v>
      </c>
      <c r="F99" s="38">
        <v>134934.10999999999</v>
      </c>
      <c r="G99" s="38">
        <v>2842434.11</v>
      </c>
      <c r="H99" s="38">
        <v>150234.10999999999</v>
      </c>
      <c r="I99" s="35">
        <v>5.2854034319198337</v>
      </c>
      <c r="J99" s="38">
        <v>150234.10999999999</v>
      </c>
    </row>
    <row r="100" spans="1:10" s="89" customFormat="1" ht="13.8" x14ac:dyDescent="0.2">
      <c r="A100" s="37" t="s">
        <v>69</v>
      </c>
      <c r="B100" s="16" t="s">
        <v>69</v>
      </c>
      <c r="C100" s="37" t="s">
        <v>407</v>
      </c>
      <c r="D100" s="16" t="s">
        <v>353</v>
      </c>
      <c r="E100" s="38">
        <v>233955615.21000001</v>
      </c>
      <c r="F100" s="38">
        <v>-492693.89</v>
      </c>
      <c r="G100" s="38">
        <v>233462921.31999999</v>
      </c>
      <c r="H100" s="38">
        <v>35995722.560000002</v>
      </c>
      <c r="I100" s="35">
        <v>15.418175338713354</v>
      </c>
      <c r="J100" s="38">
        <v>35995722.560000002</v>
      </c>
    </row>
    <row r="101" spans="1:10" s="89" customFormat="1" ht="13.8" x14ac:dyDescent="0.2">
      <c r="A101" s="37" t="s">
        <v>69</v>
      </c>
      <c r="B101" s="16" t="s">
        <v>69</v>
      </c>
      <c r="C101" s="37" t="s">
        <v>408</v>
      </c>
      <c r="D101" s="16" t="s">
        <v>357</v>
      </c>
      <c r="E101" s="38">
        <v>12514000</v>
      </c>
      <c r="F101" s="38">
        <v>166990.64000000001</v>
      </c>
      <c r="G101" s="38">
        <v>12680990.640000001</v>
      </c>
      <c r="H101" s="38">
        <v>595138.36</v>
      </c>
      <c r="I101" s="35">
        <v>4.6931535311029924</v>
      </c>
      <c r="J101" s="38">
        <v>206035.82</v>
      </c>
    </row>
    <row r="102" spans="1:10" s="89" customFormat="1" ht="13.8" x14ac:dyDescent="0.2">
      <c r="A102" s="37" t="s">
        <v>69</v>
      </c>
      <c r="B102" s="16" t="s">
        <v>69</v>
      </c>
      <c r="C102" s="37" t="s">
        <v>409</v>
      </c>
      <c r="D102" s="16" t="s">
        <v>359</v>
      </c>
      <c r="E102" s="38">
        <v>68970372.209999993</v>
      </c>
      <c r="F102" s="38">
        <v>1500000</v>
      </c>
      <c r="G102" s="38">
        <v>70470372.209999993</v>
      </c>
      <c r="H102" s="38">
        <v>20726616.280000001</v>
      </c>
      <c r="I102" s="35">
        <v>29.411816100864613</v>
      </c>
      <c r="J102" s="38">
        <v>19054094.390000001</v>
      </c>
    </row>
    <row r="103" spans="1:10" s="89" customFormat="1" ht="13.8" x14ac:dyDescent="0.2">
      <c r="A103" s="37" t="s">
        <v>69</v>
      </c>
      <c r="B103" s="16" t="s">
        <v>69</v>
      </c>
      <c r="C103" s="37" t="s">
        <v>410</v>
      </c>
      <c r="D103" s="16" t="s">
        <v>411</v>
      </c>
      <c r="E103" s="38">
        <v>645832.80000000005</v>
      </c>
      <c r="F103" s="38">
        <v>0</v>
      </c>
      <c r="G103" s="38">
        <v>645832.80000000005</v>
      </c>
      <c r="H103" s="38">
        <v>23342.53</v>
      </c>
      <c r="I103" s="35">
        <v>3.6143302105436574</v>
      </c>
      <c r="J103" s="38">
        <v>23342.53</v>
      </c>
    </row>
    <row r="104" spans="1:10" s="89" customFormat="1" ht="13.8" x14ac:dyDescent="0.2">
      <c r="A104" s="37" t="s">
        <v>69</v>
      </c>
      <c r="B104" s="16" t="s">
        <v>69</v>
      </c>
      <c r="C104" s="37" t="s">
        <v>412</v>
      </c>
      <c r="D104" s="16" t="s">
        <v>361</v>
      </c>
      <c r="E104" s="38">
        <v>499364.76</v>
      </c>
      <c r="F104" s="38">
        <v>0</v>
      </c>
      <c r="G104" s="38">
        <v>499364.76</v>
      </c>
      <c r="H104" s="38">
        <v>195139.26</v>
      </c>
      <c r="I104" s="35">
        <v>39.077499181159681</v>
      </c>
      <c r="J104" s="38">
        <v>195139.26</v>
      </c>
    </row>
    <row r="105" spans="1:10" s="89" customFormat="1" ht="13.8" x14ac:dyDescent="0.2">
      <c r="A105" s="37" t="s">
        <v>69</v>
      </c>
      <c r="B105" s="16" t="s">
        <v>69</v>
      </c>
      <c r="C105" s="41" t="s">
        <v>124</v>
      </c>
      <c r="D105" s="27" t="s">
        <v>69</v>
      </c>
      <c r="E105" s="28">
        <v>385338868.31</v>
      </c>
      <c r="F105" s="28">
        <v>53292383.130000003</v>
      </c>
      <c r="G105" s="28">
        <v>438631251.44</v>
      </c>
      <c r="H105" s="28">
        <v>166724980.27000001</v>
      </c>
      <c r="I105" s="29">
        <v>38.010283061831991</v>
      </c>
      <c r="J105" s="28">
        <v>100424909.95999999</v>
      </c>
    </row>
    <row r="106" spans="1:10" s="89" customFormat="1" ht="13.8" x14ac:dyDescent="0.2">
      <c r="A106" s="37" t="s">
        <v>19</v>
      </c>
      <c r="B106" s="16" t="s">
        <v>20</v>
      </c>
      <c r="C106" s="37" t="s">
        <v>413</v>
      </c>
      <c r="D106" s="16" t="s">
        <v>414</v>
      </c>
      <c r="E106" s="38">
        <v>150097.21</v>
      </c>
      <c r="F106" s="38">
        <v>0</v>
      </c>
      <c r="G106" s="38">
        <v>150097.21</v>
      </c>
      <c r="H106" s="38">
        <v>78549.399999999994</v>
      </c>
      <c r="I106" s="35">
        <v>52.332351813867824</v>
      </c>
      <c r="J106" s="38">
        <v>78549.399999999994</v>
      </c>
    </row>
    <row r="107" spans="1:10" s="89" customFormat="1" ht="13.8" x14ac:dyDescent="0.2">
      <c r="A107" s="37" t="s">
        <v>69</v>
      </c>
      <c r="B107" s="16" t="s">
        <v>69</v>
      </c>
      <c r="C107" s="37" t="s">
        <v>415</v>
      </c>
      <c r="D107" s="16" t="s">
        <v>416</v>
      </c>
      <c r="E107" s="38">
        <v>14083614</v>
      </c>
      <c r="F107" s="38">
        <v>0</v>
      </c>
      <c r="G107" s="38">
        <v>14083614</v>
      </c>
      <c r="H107" s="38">
        <v>458339.73</v>
      </c>
      <c r="I107" s="35">
        <v>3.2544184326551409</v>
      </c>
      <c r="J107" s="38">
        <v>449233.36</v>
      </c>
    </row>
    <row r="108" spans="1:10" s="89" customFormat="1" ht="13.8" x14ac:dyDescent="0.2">
      <c r="A108" s="37" t="s">
        <v>69</v>
      </c>
      <c r="B108" s="16" t="s">
        <v>69</v>
      </c>
      <c r="C108" s="37" t="s">
        <v>417</v>
      </c>
      <c r="D108" s="16" t="s">
        <v>418</v>
      </c>
      <c r="E108" s="38">
        <v>0</v>
      </c>
      <c r="F108" s="38">
        <v>16831988.100000001</v>
      </c>
      <c r="G108" s="38">
        <v>16831988.100000001</v>
      </c>
      <c r="H108" s="38">
        <v>0</v>
      </c>
      <c r="I108" s="35">
        <v>0</v>
      </c>
      <c r="J108" s="38">
        <v>0</v>
      </c>
    </row>
    <row r="109" spans="1:10" s="89" customFormat="1" ht="13.8" x14ac:dyDescent="0.2">
      <c r="A109" s="37" t="s">
        <v>69</v>
      </c>
      <c r="B109" s="16" t="s">
        <v>69</v>
      </c>
      <c r="C109" s="41" t="s">
        <v>124</v>
      </c>
      <c r="D109" s="27" t="s">
        <v>69</v>
      </c>
      <c r="E109" s="28">
        <v>14233711.210000001</v>
      </c>
      <c r="F109" s="28">
        <v>16831988.100000001</v>
      </c>
      <c r="G109" s="28">
        <v>31065699.309999999</v>
      </c>
      <c r="H109" s="28">
        <v>536889.13</v>
      </c>
      <c r="I109" s="29">
        <v>1.7282377088713283</v>
      </c>
      <c r="J109" s="28">
        <v>527782.76</v>
      </c>
    </row>
    <row r="110" spans="1:10" s="89" customFormat="1" ht="13.8" x14ac:dyDescent="0.2">
      <c r="A110" s="37" t="s">
        <v>21</v>
      </c>
      <c r="B110" s="16" t="s">
        <v>22</v>
      </c>
      <c r="C110" s="37" t="s">
        <v>258</v>
      </c>
      <c r="D110" s="16" t="s">
        <v>419</v>
      </c>
      <c r="E110" s="38">
        <v>1427866954.0799999</v>
      </c>
      <c r="F110" s="38">
        <v>0</v>
      </c>
      <c r="G110" s="38">
        <v>1427866954.0799999</v>
      </c>
      <c r="H110" s="38">
        <v>934262323.91999996</v>
      </c>
      <c r="I110" s="35">
        <v>65.430628620574936</v>
      </c>
      <c r="J110" s="38">
        <v>934262323.91999996</v>
      </c>
    </row>
    <row r="111" spans="1:10" s="89" customFormat="1" ht="13.8" x14ac:dyDescent="0.2">
      <c r="A111" s="37" t="s">
        <v>69</v>
      </c>
      <c r="B111" s="16" t="s">
        <v>69</v>
      </c>
      <c r="C111" s="37" t="s">
        <v>420</v>
      </c>
      <c r="D111" s="16" t="s">
        <v>421</v>
      </c>
      <c r="E111" s="38">
        <v>350000000</v>
      </c>
      <c r="F111" s="38">
        <v>0</v>
      </c>
      <c r="G111" s="38">
        <v>350000000</v>
      </c>
      <c r="H111" s="38">
        <v>0</v>
      </c>
      <c r="I111" s="35">
        <v>0</v>
      </c>
      <c r="J111" s="38">
        <v>0</v>
      </c>
    </row>
    <row r="112" spans="1:10" s="89" customFormat="1" ht="13.8" x14ac:dyDescent="0.2">
      <c r="A112" s="37" t="s">
        <v>69</v>
      </c>
      <c r="B112" s="16" t="s">
        <v>69</v>
      </c>
      <c r="C112" s="41" t="s">
        <v>124</v>
      </c>
      <c r="D112" s="27" t="s">
        <v>69</v>
      </c>
      <c r="E112" s="28">
        <v>1777866954.0799999</v>
      </c>
      <c r="F112" s="28">
        <v>0</v>
      </c>
      <c r="G112" s="28">
        <v>1777866954.0799999</v>
      </c>
      <c r="H112" s="28">
        <v>934262323.91999996</v>
      </c>
      <c r="I112" s="29">
        <v>52.549619743815789</v>
      </c>
      <c r="J112" s="28">
        <v>934262323.91999996</v>
      </c>
    </row>
    <row r="113" spans="1:10" s="89" customFormat="1" ht="13.8" x14ac:dyDescent="0.2">
      <c r="A113" s="124" t="s">
        <v>264</v>
      </c>
      <c r="B113" s="125" t="s">
        <v>69</v>
      </c>
      <c r="C113" s="72" t="s">
        <v>69</v>
      </c>
      <c r="D113" s="70" t="s">
        <v>69</v>
      </c>
      <c r="E113" s="66">
        <v>7454031859.1800003</v>
      </c>
      <c r="F113" s="66">
        <v>262091842.87</v>
      </c>
      <c r="G113" s="66">
        <v>7716123702.0500002</v>
      </c>
      <c r="H113" s="66">
        <v>4118526073.0799999</v>
      </c>
      <c r="I113" s="71">
        <v>53.375583804933044</v>
      </c>
      <c r="J113" s="66">
        <v>3744238533.6700001</v>
      </c>
    </row>
    <row r="114" spans="1:10" ht="13.8" x14ac:dyDescent="0.3">
      <c r="A114" s="39" t="s">
        <v>61</v>
      </c>
      <c r="B114" s="18"/>
      <c r="C114" s="40"/>
      <c r="D114" s="18"/>
      <c r="E114" s="18"/>
      <c r="F114" s="18"/>
      <c r="G114" s="40"/>
      <c r="H114" s="40"/>
      <c r="I114" s="40"/>
      <c r="J114" s="40"/>
    </row>
  </sheetData>
  <mergeCells count="5">
    <mergeCell ref="A5:B6"/>
    <mergeCell ref="C5:D6"/>
    <mergeCell ref="A1:J1"/>
    <mergeCell ref="A2:J2"/>
    <mergeCell ref="A113:B113"/>
  </mergeCells>
  <printOptions horizontalCentered="1"/>
  <pageMargins left="0.70866141732283472" right="0.70866141732283472" top="1.5748031496062993" bottom="0.35" header="0.59055118110236227" footer="0.31496062992125984"/>
  <pageSetup paperSize="9" scale="80" fitToHeight="0" orientation="landscape" r:id="rId1"/>
  <headerFooter scaleWithDoc="0">
    <oddHeader>&amp;L&amp;G&amp;R&amp;"-,Negrita"&amp;12
Intervención General</oddHeader>
    <oddFooter>&amp;R&amp;P</oddFooter>
  </headerFooter>
  <ignoredErrors>
    <ignoredError sqref="A7 C7:C11 A13 C13:C24 A26 C26:C42 A44 C44:C68 A70 C70:C79 A81 C81:C82 A84 C84:C104 A106 C106:C108 A110 C110:C111" numberStoredAsText="1"/>
  </ignoredErrors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1"/>
  <sheetViews>
    <sheetView workbookViewId="0">
      <selection sqref="A1:L1"/>
    </sheetView>
  </sheetViews>
  <sheetFormatPr baseColWidth="10" defaultRowHeight="10.199999999999999" x14ac:dyDescent="0.2"/>
  <cols>
    <col min="1" max="1" width="4.28515625" style="30" customWidth="1"/>
    <col min="2" max="2" width="54.42578125" bestFit="1" customWidth="1"/>
    <col min="3" max="3" width="11.42578125" bestFit="1" customWidth="1"/>
    <col min="4" max="4" width="53.42578125" bestFit="1" customWidth="1"/>
    <col min="5" max="5" width="19.5703125" bestFit="1" customWidth="1"/>
    <col min="6" max="6" width="18" bestFit="1" customWidth="1"/>
    <col min="7" max="7" width="20.28515625" bestFit="1" customWidth="1"/>
    <col min="8" max="10" width="19.5703125" bestFit="1" customWidth="1"/>
    <col min="11" max="11" width="16.85546875" bestFit="1" customWidth="1"/>
    <col min="12" max="12" width="19.5703125" bestFit="1" customWidth="1"/>
  </cols>
  <sheetData>
    <row r="1" spans="1:12" s="77" customFormat="1" ht="18.75" customHeight="1" x14ac:dyDescent="0.35">
      <c r="A1" s="107" t="s">
        <v>62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</row>
    <row r="2" spans="1:12" s="77" customFormat="1" ht="18.75" customHeight="1" x14ac:dyDescent="0.35">
      <c r="A2" s="107" t="s">
        <v>56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</row>
    <row r="3" spans="1:12" x14ac:dyDescent="0.2">
      <c r="A3" s="3"/>
      <c r="B3" s="6"/>
      <c r="C3" s="3"/>
      <c r="D3" s="6"/>
      <c r="E3" s="3"/>
      <c r="F3" s="3"/>
      <c r="G3" s="3"/>
      <c r="H3" s="1"/>
      <c r="I3" s="1"/>
      <c r="J3" s="4"/>
      <c r="K3" s="5"/>
      <c r="L3" s="4"/>
    </row>
    <row r="4" spans="1:12" x14ac:dyDescent="0.2">
      <c r="A4" s="76" t="s">
        <v>66</v>
      </c>
      <c r="B4" s="7"/>
      <c r="C4" s="2"/>
      <c r="D4" s="8"/>
      <c r="E4" s="1"/>
      <c r="F4" s="2"/>
      <c r="G4" s="2"/>
      <c r="H4" s="1"/>
      <c r="I4" s="1"/>
      <c r="J4" s="4"/>
      <c r="K4" s="5"/>
      <c r="L4" s="4"/>
    </row>
    <row r="5" spans="1:12" ht="28.8" x14ac:dyDescent="0.2">
      <c r="A5" s="110" t="s">
        <v>45</v>
      </c>
      <c r="B5" s="111"/>
      <c r="C5" s="110" t="s">
        <v>53</v>
      </c>
      <c r="D5" s="111"/>
      <c r="E5" s="14" t="s">
        <v>13</v>
      </c>
      <c r="F5" s="26" t="s">
        <v>42</v>
      </c>
      <c r="G5" s="14" t="s">
        <v>0</v>
      </c>
      <c r="H5" s="14" t="s">
        <v>40</v>
      </c>
      <c r="I5" s="14" t="s">
        <v>41</v>
      </c>
      <c r="J5" s="25" t="s">
        <v>1</v>
      </c>
      <c r="K5" s="13" t="s">
        <v>39</v>
      </c>
      <c r="L5" s="14" t="s">
        <v>14</v>
      </c>
    </row>
    <row r="6" spans="1:12" ht="14.4" x14ac:dyDescent="0.2">
      <c r="A6" s="112"/>
      <c r="B6" s="113"/>
      <c r="C6" s="112"/>
      <c r="D6" s="113"/>
      <c r="E6" s="15" t="s">
        <v>2</v>
      </c>
      <c r="F6" s="15" t="s">
        <v>2</v>
      </c>
      <c r="G6" s="15" t="s">
        <v>2</v>
      </c>
      <c r="H6" s="15" t="s">
        <v>2</v>
      </c>
      <c r="I6" s="15" t="s">
        <v>2</v>
      </c>
      <c r="J6" s="15" t="s">
        <v>2</v>
      </c>
      <c r="K6" s="22" t="s">
        <v>34</v>
      </c>
      <c r="L6" s="15" t="s">
        <v>2</v>
      </c>
    </row>
    <row r="7" spans="1:12" ht="13.8" x14ac:dyDescent="0.2">
      <c r="A7" s="37" t="s">
        <v>422</v>
      </c>
      <c r="B7" s="16" t="s">
        <v>423</v>
      </c>
      <c r="C7" s="80" t="s">
        <v>3</v>
      </c>
      <c r="D7" s="81" t="s">
        <v>4</v>
      </c>
      <c r="E7" s="38">
        <v>15493268.640000001</v>
      </c>
      <c r="F7" s="38">
        <v>0</v>
      </c>
      <c r="G7" s="38">
        <v>15493268.640000001</v>
      </c>
      <c r="H7" s="38">
        <v>15493268.640000001</v>
      </c>
      <c r="I7" s="38">
        <v>15493268.640000001</v>
      </c>
      <c r="J7" s="38">
        <v>11619951.4</v>
      </c>
      <c r="K7" s="35">
        <v>74.999999483646704</v>
      </c>
      <c r="L7" s="38">
        <v>2662679.35</v>
      </c>
    </row>
    <row r="8" spans="1:12" ht="13.8" x14ac:dyDescent="0.2">
      <c r="A8" s="37" t="s">
        <v>69</v>
      </c>
      <c r="B8" s="16" t="s">
        <v>69</v>
      </c>
      <c r="C8" s="80" t="s">
        <v>5</v>
      </c>
      <c r="D8" s="81" t="s">
        <v>6</v>
      </c>
      <c r="E8" s="38">
        <v>6318896.3200000003</v>
      </c>
      <c r="F8" s="38">
        <v>0</v>
      </c>
      <c r="G8" s="38">
        <v>6318896.3200000003</v>
      </c>
      <c r="H8" s="38">
        <v>6318896.3200000003</v>
      </c>
      <c r="I8" s="38">
        <v>6318896.3200000003</v>
      </c>
      <c r="J8" s="38">
        <v>4739172.22</v>
      </c>
      <c r="K8" s="35">
        <v>74.999999683488994</v>
      </c>
      <c r="L8" s="38">
        <v>680991.66</v>
      </c>
    </row>
    <row r="9" spans="1:12" ht="13.8" x14ac:dyDescent="0.2">
      <c r="A9" s="37" t="s">
        <v>69</v>
      </c>
      <c r="B9" s="16" t="s">
        <v>69</v>
      </c>
      <c r="C9" s="80" t="s">
        <v>15</v>
      </c>
      <c r="D9" s="81" t="s">
        <v>16</v>
      </c>
      <c r="E9" s="38">
        <v>1200</v>
      </c>
      <c r="F9" s="38">
        <v>0</v>
      </c>
      <c r="G9" s="38">
        <v>1200</v>
      </c>
      <c r="H9" s="38">
        <v>1200</v>
      </c>
      <c r="I9" s="38">
        <v>1200</v>
      </c>
      <c r="J9" s="38">
        <v>900</v>
      </c>
      <c r="K9" s="35">
        <v>75</v>
      </c>
      <c r="L9" s="38">
        <v>300</v>
      </c>
    </row>
    <row r="10" spans="1:12" ht="13.8" x14ac:dyDescent="0.2">
      <c r="A10" s="37" t="s">
        <v>69</v>
      </c>
      <c r="B10" s="16" t="s">
        <v>69</v>
      </c>
      <c r="C10" s="80" t="s">
        <v>7</v>
      </c>
      <c r="D10" s="81" t="s">
        <v>8</v>
      </c>
      <c r="E10" s="38">
        <v>4229825.96</v>
      </c>
      <c r="F10" s="38">
        <v>0</v>
      </c>
      <c r="G10" s="38">
        <v>4229825.96</v>
      </c>
      <c r="H10" s="38">
        <v>4229825.96</v>
      </c>
      <c r="I10" s="38">
        <v>4229825.96</v>
      </c>
      <c r="J10" s="38">
        <v>3172369.47</v>
      </c>
      <c r="K10" s="35">
        <v>75</v>
      </c>
      <c r="L10" s="38">
        <v>0</v>
      </c>
    </row>
    <row r="11" spans="1:12" ht="13.8" x14ac:dyDescent="0.2">
      <c r="A11" s="37" t="s">
        <v>69</v>
      </c>
      <c r="B11" s="16" t="s">
        <v>69</v>
      </c>
      <c r="C11" s="80" t="s">
        <v>9</v>
      </c>
      <c r="D11" s="81" t="s">
        <v>10</v>
      </c>
      <c r="E11" s="38">
        <v>369400</v>
      </c>
      <c r="F11" s="38">
        <v>0</v>
      </c>
      <c r="G11" s="38">
        <v>369400</v>
      </c>
      <c r="H11" s="38">
        <v>369400</v>
      </c>
      <c r="I11" s="38">
        <v>369400</v>
      </c>
      <c r="J11" s="38">
        <v>277050</v>
      </c>
      <c r="K11" s="35">
        <v>75</v>
      </c>
      <c r="L11" s="38">
        <v>0</v>
      </c>
    </row>
    <row r="12" spans="1:12" ht="13.8" x14ac:dyDescent="0.2">
      <c r="A12" s="37" t="s">
        <v>69</v>
      </c>
      <c r="B12" s="16" t="s">
        <v>69</v>
      </c>
      <c r="C12" s="82" t="s">
        <v>124</v>
      </c>
      <c r="D12" s="83" t="s">
        <v>69</v>
      </c>
      <c r="E12" s="28">
        <v>26412590.920000002</v>
      </c>
      <c r="F12" s="28">
        <v>0</v>
      </c>
      <c r="G12" s="28">
        <v>26412590.920000002</v>
      </c>
      <c r="H12" s="28">
        <v>26412590.920000002</v>
      </c>
      <c r="I12" s="28">
        <v>26412590.920000002</v>
      </c>
      <c r="J12" s="28">
        <v>19809443.09</v>
      </c>
      <c r="K12" s="29">
        <v>74.999999621392703</v>
      </c>
      <c r="L12" s="28">
        <v>3343971.01</v>
      </c>
    </row>
    <row r="13" spans="1:12" ht="13.8" x14ac:dyDescent="0.2">
      <c r="A13" s="37" t="s">
        <v>424</v>
      </c>
      <c r="B13" s="16" t="s">
        <v>425</v>
      </c>
      <c r="C13" s="80" t="s">
        <v>3</v>
      </c>
      <c r="D13" s="81" t="s">
        <v>4</v>
      </c>
      <c r="E13" s="38">
        <v>1661792.47</v>
      </c>
      <c r="F13" s="38">
        <v>0</v>
      </c>
      <c r="G13" s="38">
        <v>1661792.47</v>
      </c>
      <c r="H13" s="38">
        <v>797904.67</v>
      </c>
      <c r="I13" s="38">
        <v>797904.67</v>
      </c>
      <c r="J13" s="38">
        <v>797904.67</v>
      </c>
      <c r="K13" s="35">
        <v>48.014700054574199</v>
      </c>
      <c r="L13" s="38">
        <v>797904.67</v>
      </c>
    </row>
    <row r="14" spans="1:12" ht="13.8" x14ac:dyDescent="0.2">
      <c r="A14" s="37" t="s">
        <v>69</v>
      </c>
      <c r="B14" s="16" t="s">
        <v>69</v>
      </c>
      <c r="C14" s="80" t="s">
        <v>5</v>
      </c>
      <c r="D14" s="81" t="s">
        <v>6</v>
      </c>
      <c r="E14" s="38">
        <v>715431</v>
      </c>
      <c r="F14" s="38">
        <v>-295341.13</v>
      </c>
      <c r="G14" s="38">
        <v>420089.87</v>
      </c>
      <c r="H14" s="38">
        <v>137418.68</v>
      </c>
      <c r="I14" s="38">
        <v>131284.82999999999</v>
      </c>
      <c r="J14" s="38">
        <v>99325.7</v>
      </c>
      <c r="K14" s="35">
        <v>23.6439169551982</v>
      </c>
      <c r="L14" s="38">
        <v>97818.27</v>
      </c>
    </row>
    <row r="15" spans="1:12" ht="13.8" x14ac:dyDescent="0.2">
      <c r="A15" s="37" t="s">
        <v>69</v>
      </c>
      <c r="B15" s="16" t="s">
        <v>69</v>
      </c>
      <c r="C15" s="80" t="s">
        <v>7</v>
      </c>
      <c r="D15" s="81" t="s">
        <v>8</v>
      </c>
      <c r="E15" s="38">
        <v>91270</v>
      </c>
      <c r="F15" s="38">
        <v>0</v>
      </c>
      <c r="G15" s="38">
        <v>91270</v>
      </c>
      <c r="H15" s="38">
        <v>91270</v>
      </c>
      <c r="I15" s="38">
        <v>91270</v>
      </c>
      <c r="J15" s="38">
        <v>0</v>
      </c>
      <c r="K15" s="35">
        <v>0</v>
      </c>
      <c r="L15" s="38">
        <v>0</v>
      </c>
    </row>
    <row r="16" spans="1:12" ht="13.8" x14ac:dyDescent="0.2">
      <c r="A16" s="37" t="s">
        <v>69</v>
      </c>
      <c r="B16" s="16" t="s">
        <v>69</v>
      </c>
      <c r="C16" s="80" t="s">
        <v>9</v>
      </c>
      <c r="D16" s="81" t="s">
        <v>10</v>
      </c>
      <c r="E16" s="38">
        <v>42500</v>
      </c>
      <c r="F16" s="38">
        <v>0</v>
      </c>
      <c r="G16" s="38">
        <v>42500</v>
      </c>
      <c r="H16" s="38">
        <v>2464.41</v>
      </c>
      <c r="I16" s="38">
        <v>2464.41</v>
      </c>
      <c r="J16" s="38">
        <v>2464.41</v>
      </c>
      <c r="K16" s="35">
        <v>5.7986117647058801</v>
      </c>
      <c r="L16" s="38">
        <v>2464.41</v>
      </c>
    </row>
    <row r="17" spans="1:12" ht="13.8" x14ac:dyDescent="0.2">
      <c r="A17" s="37" t="s">
        <v>69</v>
      </c>
      <c r="B17" s="16" t="s">
        <v>69</v>
      </c>
      <c r="C17" s="82" t="s">
        <v>124</v>
      </c>
      <c r="D17" s="83" t="s">
        <v>69</v>
      </c>
      <c r="E17" s="28">
        <v>2510993.4700000002</v>
      </c>
      <c r="F17" s="28">
        <v>-295341.13</v>
      </c>
      <c r="G17" s="28">
        <v>2215652.34</v>
      </c>
      <c r="H17" s="28">
        <v>1029057.76</v>
      </c>
      <c r="I17" s="28">
        <v>1022923.91</v>
      </c>
      <c r="J17" s="28">
        <v>899694.78</v>
      </c>
      <c r="K17" s="29">
        <v>40.606315519699301</v>
      </c>
      <c r="L17" s="28">
        <v>898187.35</v>
      </c>
    </row>
    <row r="18" spans="1:12" ht="13.8" x14ac:dyDescent="0.2">
      <c r="A18" s="37" t="s">
        <v>426</v>
      </c>
      <c r="B18" s="16" t="s">
        <v>427</v>
      </c>
      <c r="C18" s="80" t="s">
        <v>3</v>
      </c>
      <c r="D18" s="81" t="s">
        <v>4</v>
      </c>
      <c r="E18" s="38">
        <v>134830.64000000001</v>
      </c>
      <c r="F18" s="38">
        <v>0</v>
      </c>
      <c r="G18" s="38">
        <v>134830.64000000001</v>
      </c>
      <c r="H18" s="38">
        <v>59774.46</v>
      </c>
      <c r="I18" s="38">
        <v>59774.46</v>
      </c>
      <c r="J18" s="38">
        <v>59774.46</v>
      </c>
      <c r="K18" s="35">
        <v>44.332994340158898</v>
      </c>
      <c r="L18" s="38">
        <v>59774.46</v>
      </c>
    </row>
    <row r="19" spans="1:12" ht="13.8" x14ac:dyDescent="0.2">
      <c r="A19" s="37" t="s">
        <v>69</v>
      </c>
      <c r="B19" s="16" t="s">
        <v>69</v>
      </c>
      <c r="C19" s="80" t="s">
        <v>5</v>
      </c>
      <c r="D19" s="81" t="s">
        <v>6</v>
      </c>
      <c r="E19" s="38">
        <v>249874</v>
      </c>
      <c r="F19" s="38">
        <v>-19965.740000000002</v>
      </c>
      <c r="G19" s="38">
        <v>229908.26</v>
      </c>
      <c r="H19" s="38">
        <v>61851.76</v>
      </c>
      <c r="I19" s="38">
        <v>61851.76</v>
      </c>
      <c r="J19" s="38">
        <v>61851.76</v>
      </c>
      <c r="K19" s="35">
        <v>26.902800273465601</v>
      </c>
      <c r="L19" s="38">
        <v>61851.76</v>
      </c>
    </row>
    <row r="20" spans="1:12" ht="13.8" x14ac:dyDescent="0.2">
      <c r="A20" s="37" t="s">
        <v>69</v>
      </c>
      <c r="B20" s="16" t="s">
        <v>69</v>
      </c>
      <c r="C20" s="82" t="s">
        <v>124</v>
      </c>
      <c r="D20" s="83" t="s">
        <v>69</v>
      </c>
      <c r="E20" s="28">
        <v>384704.64</v>
      </c>
      <c r="F20" s="28">
        <v>-19965.740000000002</v>
      </c>
      <c r="G20" s="28">
        <v>364738.9</v>
      </c>
      <c r="H20" s="28">
        <v>121626.22</v>
      </c>
      <c r="I20" s="28">
        <v>121626.22</v>
      </c>
      <c r="J20" s="28">
        <v>121626.22</v>
      </c>
      <c r="K20" s="29">
        <v>33.346105940441198</v>
      </c>
      <c r="L20" s="28">
        <v>121626.22</v>
      </c>
    </row>
    <row r="21" spans="1:12" ht="13.8" x14ac:dyDescent="0.2">
      <c r="A21" s="37" t="s">
        <v>428</v>
      </c>
      <c r="B21" s="16" t="s">
        <v>429</v>
      </c>
      <c r="C21" s="80" t="s">
        <v>3</v>
      </c>
      <c r="D21" s="81" t="s">
        <v>4</v>
      </c>
      <c r="E21" s="38">
        <v>234417.27</v>
      </c>
      <c r="F21" s="38">
        <v>0</v>
      </c>
      <c r="G21" s="38">
        <v>234417.27</v>
      </c>
      <c r="H21" s="38">
        <v>115147.48</v>
      </c>
      <c r="I21" s="38">
        <v>115147.48</v>
      </c>
      <c r="J21" s="38">
        <v>115147.48</v>
      </c>
      <c r="K21" s="35">
        <v>49.120732444328901</v>
      </c>
      <c r="L21" s="38">
        <v>115147.48</v>
      </c>
    </row>
    <row r="22" spans="1:12" ht="13.8" x14ac:dyDescent="0.2">
      <c r="A22" s="37" t="s">
        <v>69</v>
      </c>
      <c r="B22" s="16" t="s">
        <v>69</v>
      </c>
      <c r="C22" s="80" t="s">
        <v>5</v>
      </c>
      <c r="D22" s="81" t="s">
        <v>6</v>
      </c>
      <c r="E22" s="38">
        <v>3000</v>
      </c>
      <c r="F22" s="38">
        <v>0</v>
      </c>
      <c r="G22" s="38">
        <v>3000</v>
      </c>
      <c r="H22" s="38">
        <v>66.27</v>
      </c>
      <c r="I22" s="38">
        <v>66.27</v>
      </c>
      <c r="J22" s="38">
        <v>66.27</v>
      </c>
      <c r="K22" s="35">
        <v>2.2090000000000001</v>
      </c>
      <c r="L22" s="38">
        <v>66.27</v>
      </c>
    </row>
    <row r="23" spans="1:12" ht="13.8" x14ac:dyDescent="0.2">
      <c r="A23" s="37" t="s">
        <v>69</v>
      </c>
      <c r="B23" s="16" t="s">
        <v>69</v>
      </c>
      <c r="C23" s="82" t="s">
        <v>124</v>
      </c>
      <c r="D23" s="83" t="s">
        <v>69</v>
      </c>
      <c r="E23" s="28">
        <v>237417.27</v>
      </c>
      <c r="F23" s="28">
        <v>0</v>
      </c>
      <c r="G23" s="28">
        <v>237417.27</v>
      </c>
      <c r="H23" s="28">
        <v>115213.75</v>
      </c>
      <c r="I23" s="28">
        <v>115213.75</v>
      </c>
      <c r="J23" s="28">
        <v>115213.75</v>
      </c>
      <c r="K23" s="29">
        <v>48.527956706772002</v>
      </c>
      <c r="L23" s="28">
        <v>115213.75</v>
      </c>
    </row>
    <row r="24" spans="1:12" ht="13.8" x14ac:dyDescent="0.2">
      <c r="A24" s="37" t="s">
        <v>430</v>
      </c>
      <c r="B24" s="16" t="s">
        <v>431</v>
      </c>
      <c r="C24" s="80" t="s">
        <v>3</v>
      </c>
      <c r="D24" s="81" t="s">
        <v>4</v>
      </c>
      <c r="E24" s="38">
        <v>1100792.72</v>
      </c>
      <c r="F24" s="38">
        <v>0</v>
      </c>
      <c r="G24" s="38">
        <v>1100792.72</v>
      </c>
      <c r="H24" s="38">
        <v>517219.67</v>
      </c>
      <c r="I24" s="38">
        <v>517219.67</v>
      </c>
      <c r="J24" s="38">
        <v>517219.67</v>
      </c>
      <c r="K24" s="35">
        <v>46.986109246798101</v>
      </c>
      <c r="L24" s="38">
        <v>517219.67</v>
      </c>
    </row>
    <row r="25" spans="1:12" ht="13.8" x14ac:dyDescent="0.2">
      <c r="A25" s="37" t="s">
        <v>69</v>
      </c>
      <c r="B25" s="16" t="s">
        <v>69</v>
      </c>
      <c r="C25" s="80" t="s">
        <v>5</v>
      </c>
      <c r="D25" s="81" t="s">
        <v>6</v>
      </c>
      <c r="E25" s="38">
        <v>893383</v>
      </c>
      <c r="F25" s="38">
        <v>-110493.7</v>
      </c>
      <c r="G25" s="38">
        <v>782889.3</v>
      </c>
      <c r="H25" s="38">
        <v>436155.69</v>
      </c>
      <c r="I25" s="38">
        <v>363835.64</v>
      </c>
      <c r="J25" s="38">
        <v>35945.24</v>
      </c>
      <c r="K25" s="35">
        <v>4.5913566579591798</v>
      </c>
      <c r="L25" s="38">
        <v>35945.24</v>
      </c>
    </row>
    <row r="26" spans="1:12" ht="13.8" x14ac:dyDescent="0.2">
      <c r="A26" s="37" t="s">
        <v>69</v>
      </c>
      <c r="B26" s="16" t="s">
        <v>69</v>
      </c>
      <c r="C26" s="80" t="s">
        <v>7</v>
      </c>
      <c r="D26" s="81" t="s">
        <v>8</v>
      </c>
      <c r="E26" s="38">
        <v>175000</v>
      </c>
      <c r="F26" s="38">
        <v>0</v>
      </c>
      <c r="G26" s="38">
        <v>175000</v>
      </c>
      <c r="H26" s="38">
        <v>110000</v>
      </c>
      <c r="I26" s="38">
        <v>0</v>
      </c>
      <c r="J26" s="38">
        <v>0</v>
      </c>
      <c r="K26" s="35">
        <v>0</v>
      </c>
      <c r="L26" s="38">
        <v>0</v>
      </c>
    </row>
    <row r="27" spans="1:12" ht="13.8" x14ac:dyDescent="0.2">
      <c r="A27" s="37" t="s">
        <v>69</v>
      </c>
      <c r="B27" s="16" t="s">
        <v>69</v>
      </c>
      <c r="C27" s="80" t="s">
        <v>9</v>
      </c>
      <c r="D27" s="81" t="s">
        <v>10</v>
      </c>
      <c r="E27" s="38">
        <v>1000</v>
      </c>
      <c r="F27" s="38">
        <v>0</v>
      </c>
      <c r="G27" s="38">
        <v>1000</v>
      </c>
      <c r="H27" s="38">
        <v>0</v>
      </c>
      <c r="I27" s="38">
        <v>0</v>
      </c>
      <c r="J27" s="38">
        <v>0</v>
      </c>
      <c r="K27" s="35">
        <v>0</v>
      </c>
      <c r="L27" s="38">
        <v>0</v>
      </c>
    </row>
    <row r="28" spans="1:12" ht="13.8" x14ac:dyDescent="0.2">
      <c r="A28" s="37" t="s">
        <v>69</v>
      </c>
      <c r="B28" s="16" t="s">
        <v>69</v>
      </c>
      <c r="C28" s="80" t="s">
        <v>11</v>
      </c>
      <c r="D28" s="81" t="s">
        <v>12</v>
      </c>
      <c r="E28" s="38">
        <v>100000</v>
      </c>
      <c r="F28" s="38">
        <v>0</v>
      </c>
      <c r="G28" s="38">
        <v>100000</v>
      </c>
      <c r="H28" s="38">
        <v>100000</v>
      </c>
      <c r="I28" s="38">
        <v>0</v>
      </c>
      <c r="J28" s="38">
        <v>0</v>
      </c>
      <c r="K28" s="35">
        <v>0</v>
      </c>
      <c r="L28" s="38">
        <v>0</v>
      </c>
    </row>
    <row r="29" spans="1:12" ht="13.8" x14ac:dyDescent="0.2">
      <c r="A29" s="37" t="s">
        <v>69</v>
      </c>
      <c r="B29" s="16" t="s">
        <v>69</v>
      </c>
      <c r="C29" s="82" t="s">
        <v>124</v>
      </c>
      <c r="D29" s="83" t="s">
        <v>69</v>
      </c>
      <c r="E29" s="28">
        <v>2270175.7200000002</v>
      </c>
      <c r="F29" s="28">
        <v>-110493.7</v>
      </c>
      <c r="G29" s="28">
        <v>2159682.02</v>
      </c>
      <c r="H29" s="28">
        <v>1163375.3600000001</v>
      </c>
      <c r="I29" s="28">
        <v>881055.31</v>
      </c>
      <c r="J29" s="28">
        <v>553164.91</v>
      </c>
      <c r="K29" s="29">
        <v>25.613257177554299</v>
      </c>
      <c r="L29" s="28">
        <v>553164.91</v>
      </c>
    </row>
    <row r="30" spans="1:12" ht="13.8" x14ac:dyDescent="0.2">
      <c r="A30" s="37" t="s">
        <v>432</v>
      </c>
      <c r="B30" s="16" t="s">
        <v>433</v>
      </c>
      <c r="C30" s="80" t="s">
        <v>3</v>
      </c>
      <c r="D30" s="81" t="s">
        <v>4</v>
      </c>
      <c r="E30" s="38">
        <v>374172.12</v>
      </c>
      <c r="F30" s="38">
        <v>0</v>
      </c>
      <c r="G30" s="38">
        <v>374172.12</v>
      </c>
      <c r="H30" s="38">
        <v>153186</v>
      </c>
      <c r="I30" s="38">
        <v>153186</v>
      </c>
      <c r="J30" s="38">
        <v>153186</v>
      </c>
      <c r="K30" s="35">
        <v>40.939982380301302</v>
      </c>
      <c r="L30" s="38">
        <v>153186</v>
      </c>
    </row>
    <row r="31" spans="1:12" ht="13.8" x14ac:dyDescent="0.2">
      <c r="A31" s="37" t="s">
        <v>69</v>
      </c>
      <c r="B31" s="16" t="s">
        <v>69</v>
      </c>
      <c r="C31" s="80" t="s">
        <v>5</v>
      </c>
      <c r="D31" s="81" t="s">
        <v>6</v>
      </c>
      <c r="E31" s="38">
        <v>108197</v>
      </c>
      <c r="F31" s="38">
        <v>-44304.9</v>
      </c>
      <c r="G31" s="38">
        <v>63892.1</v>
      </c>
      <c r="H31" s="38">
        <v>29352.53</v>
      </c>
      <c r="I31" s="38">
        <v>29352.53</v>
      </c>
      <c r="J31" s="38">
        <v>12272.87</v>
      </c>
      <c r="K31" s="35">
        <v>19.208744117034801</v>
      </c>
      <c r="L31" s="38">
        <v>10438.07</v>
      </c>
    </row>
    <row r="32" spans="1:12" ht="13.8" x14ac:dyDescent="0.2">
      <c r="A32" s="37" t="s">
        <v>69</v>
      </c>
      <c r="B32" s="16" t="s">
        <v>69</v>
      </c>
      <c r="C32" s="80" t="s">
        <v>7</v>
      </c>
      <c r="D32" s="81" t="s">
        <v>8</v>
      </c>
      <c r="E32" s="38">
        <v>14100</v>
      </c>
      <c r="F32" s="38">
        <v>7000</v>
      </c>
      <c r="G32" s="38">
        <v>21100</v>
      </c>
      <c r="H32" s="38">
        <v>21100</v>
      </c>
      <c r="I32" s="38">
        <v>11100</v>
      </c>
      <c r="J32" s="38">
        <v>6288.87</v>
      </c>
      <c r="K32" s="35">
        <v>29.805071090047399</v>
      </c>
      <c r="L32" s="38">
        <v>6240.46</v>
      </c>
    </row>
    <row r="33" spans="1:12" ht="13.8" x14ac:dyDescent="0.2">
      <c r="A33" s="37" t="s">
        <v>69</v>
      </c>
      <c r="B33" s="16" t="s">
        <v>69</v>
      </c>
      <c r="C33" s="80" t="s">
        <v>9</v>
      </c>
      <c r="D33" s="81" t="s">
        <v>10</v>
      </c>
      <c r="E33" s="38">
        <v>100</v>
      </c>
      <c r="F33" s="38">
        <v>0</v>
      </c>
      <c r="G33" s="38">
        <v>100</v>
      </c>
      <c r="H33" s="38">
        <v>0</v>
      </c>
      <c r="I33" s="38">
        <v>0</v>
      </c>
      <c r="J33" s="38">
        <v>0</v>
      </c>
      <c r="K33" s="35">
        <v>0</v>
      </c>
      <c r="L33" s="38">
        <v>0</v>
      </c>
    </row>
    <row r="34" spans="1:12" ht="13.8" x14ac:dyDescent="0.2">
      <c r="A34" s="37" t="s">
        <v>69</v>
      </c>
      <c r="B34" s="16" t="s">
        <v>69</v>
      </c>
      <c r="C34" s="82" t="s">
        <v>124</v>
      </c>
      <c r="D34" s="83" t="s">
        <v>69</v>
      </c>
      <c r="E34" s="28">
        <v>496569.12</v>
      </c>
      <c r="F34" s="28">
        <v>-37304.9</v>
      </c>
      <c r="G34" s="28">
        <v>459264.22</v>
      </c>
      <c r="H34" s="28">
        <v>203638.53</v>
      </c>
      <c r="I34" s="28">
        <v>193638.53</v>
      </c>
      <c r="J34" s="28">
        <v>171747.74</v>
      </c>
      <c r="K34" s="29">
        <v>37.396281382425101</v>
      </c>
      <c r="L34" s="28">
        <v>169864.53</v>
      </c>
    </row>
    <row r="35" spans="1:12" ht="13.8" x14ac:dyDescent="0.2">
      <c r="A35" s="37" t="s">
        <v>434</v>
      </c>
      <c r="B35" s="16" t="s">
        <v>435</v>
      </c>
      <c r="C35" s="80" t="s">
        <v>3</v>
      </c>
      <c r="D35" s="81" t="s">
        <v>4</v>
      </c>
      <c r="E35" s="38">
        <v>70065495.150000006</v>
      </c>
      <c r="F35" s="38">
        <v>0</v>
      </c>
      <c r="G35" s="38">
        <v>70065495.150000006</v>
      </c>
      <c r="H35" s="38">
        <v>36781113.090000004</v>
      </c>
      <c r="I35" s="38">
        <v>36781113.090000004</v>
      </c>
      <c r="J35" s="38">
        <v>36781113.090000004</v>
      </c>
      <c r="K35" s="35">
        <v>52.495330278130503</v>
      </c>
      <c r="L35" s="38">
        <v>36781113.090000004</v>
      </c>
    </row>
    <row r="36" spans="1:12" ht="13.8" x14ac:dyDescent="0.2">
      <c r="A36" s="37" t="s">
        <v>69</v>
      </c>
      <c r="B36" s="16" t="s">
        <v>69</v>
      </c>
      <c r="C36" s="80" t="s">
        <v>5</v>
      </c>
      <c r="D36" s="81" t="s">
        <v>6</v>
      </c>
      <c r="E36" s="38">
        <v>28595127.66</v>
      </c>
      <c r="F36" s="38">
        <v>-1337572.74</v>
      </c>
      <c r="G36" s="38">
        <v>27257554.920000002</v>
      </c>
      <c r="H36" s="38">
        <v>22745710.300000001</v>
      </c>
      <c r="I36" s="38">
        <v>22155152.469999999</v>
      </c>
      <c r="J36" s="38">
        <v>9866687.5399999991</v>
      </c>
      <c r="K36" s="35">
        <v>36.1979919657445</v>
      </c>
      <c r="L36" s="38">
        <v>5807478.2699999996</v>
      </c>
    </row>
    <row r="37" spans="1:12" ht="13.8" x14ac:dyDescent="0.2">
      <c r="A37" s="37" t="s">
        <v>69</v>
      </c>
      <c r="B37" s="16" t="s">
        <v>69</v>
      </c>
      <c r="C37" s="80" t="s">
        <v>15</v>
      </c>
      <c r="D37" s="81" t="s">
        <v>16</v>
      </c>
      <c r="E37" s="38">
        <v>20000</v>
      </c>
      <c r="F37" s="38">
        <v>0</v>
      </c>
      <c r="G37" s="38">
        <v>20000</v>
      </c>
      <c r="H37" s="38">
        <v>0</v>
      </c>
      <c r="I37" s="38">
        <v>0</v>
      </c>
      <c r="J37" s="38">
        <v>0</v>
      </c>
      <c r="K37" s="35">
        <v>0</v>
      </c>
      <c r="L37" s="38">
        <v>0</v>
      </c>
    </row>
    <row r="38" spans="1:12" ht="13.8" x14ac:dyDescent="0.2">
      <c r="A38" s="37" t="s">
        <v>69</v>
      </c>
      <c r="B38" s="16" t="s">
        <v>69</v>
      </c>
      <c r="C38" s="80" t="s">
        <v>7</v>
      </c>
      <c r="D38" s="81" t="s">
        <v>8</v>
      </c>
      <c r="E38" s="38">
        <v>86944669.030000001</v>
      </c>
      <c r="F38" s="38">
        <v>38452.53</v>
      </c>
      <c r="G38" s="38">
        <v>86983121.560000002</v>
      </c>
      <c r="H38" s="38">
        <v>76675223.890000001</v>
      </c>
      <c r="I38" s="38">
        <v>76412901.930000007</v>
      </c>
      <c r="J38" s="38">
        <v>33919996.490000002</v>
      </c>
      <c r="K38" s="35">
        <v>38.996067146891697</v>
      </c>
      <c r="L38" s="38">
        <v>32224757.190000001</v>
      </c>
    </row>
    <row r="39" spans="1:12" ht="13.8" x14ac:dyDescent="0.2">
      <c r="A39" s="37" t="s">
        <v>69</v>
      </c>
      <c r="B39" s="16" t="s">
        <v>69</v>
      </c>
      <c r="C39" s="80" t="s">
        <v>9</v>
      </c>
      <c r="D39" s="81" t="s">
        <v>10</v>
      </c>
      <c r="E39" s="38">
        <v>4605018.6900000004</v>
      </c>
      <c r="F39" s="38">
        <v>1138429.47</v>
      </c>
      <c r="G39" s="38">
        <v>5743448.1600000001</v>
      </c>
      <c r="H39" s="38">
        <v>3210693.64</v>
      </c>
      <c r="I39" s="38">
        <v>2203015.02</v>
      </c>
      <c r="J39" s="38">
        <v>415194.66</v>
      </c>
      <c r="K39" s="35">
        <v>7.2290137985680003</v>
      </c>
      <c r="L39" s="38">
        <v>385754.69</v>
      </c>
    </row>
    <row r="40" spans="1:12" ht="13.8" x14ac:dyDescent="0.2">
      <c r="A40" s="37" t="s">
        <v>69</v>
      </c>
      <c r="B40" s="16" t="s">
        <v>69</v>
      </c>
      <c r="C40" s="80" t="s">
        <v>11</v>
      </c>
      <c r="D40" s="81" t="s">
        <v>12</v>
      </c>
      <c r="E40" s="38">
        <v>62143966.25</v>
      </c>
      <c r="F40" s="38">
        <v>-28477981.219999999</v>
      </c>
      <c r="G40" s="38">
        <v>33665985.030000001</v>
      </c>
      <c r="H40" s="38">
        <v>12552966.25</v>
      </c>
      <c r="I40" s="38">
        <v>9959482.2200000007</v>
      </c>
      <c r="J40" s="38">
        <v>8581785.5999999996</v>
      </c>
      <c r="K40" s="35">
        <v>25.490968383526301</v>
      </c>
      <c r="L40" s="38">
        <v>582269.63</v>
      </c>
    </row>
    <row r="41" spans="1:12" ht="13.8" x14ac:dyDescent="0.2">
      <c r="A41" s="37" t="s">
        <v>69</v>
      </c>
      <c r="B41" s="16" t="s">
        <v>69</v>
      </c>
      <c r="C41" s="82" t="s">
        <v>124</v>
      </c>
      <c r="D41" s="83" t="s">
        <v>69</v>
      </c>
      <c r="E41" s="28">
        <v>252374276.78</v>
      </c>
      <c r="F41" s="28">
        <v>-28638671.960000001</v>
      </c>
      <c r="G41" s="28">
        <v>223735604.81999999</v>
      </c>
      <c r="H41" s="28">
        <v>151965707.16999999</v>
      </c>
      <c r="I41" s="28">
        <v>147511664.72999999</v>
      </c>
      <c r="J41" s="28">
        <v>89564777.379999995</v>
      </c>
      <c r="K41" s="29">
        <v>40.031526252630499</v>
      </c>
      <c r="L41" s="28">
        <v>75781372.870000005</v>
      </c>
    </row>
    <row r="42" spans="1:12" ht="13.8" x14ac:dyDescent="0.2">
      <c r="A42" s="37" t="s">
        <v>436</v>
      </c>
      <c r="B42" s="16" t="s">
        <v>437</v>
      </c>
      <c r="C42" s="80" t="s">
        <v>3</v>
      </c>
      <c r="D42" s="81" t="s">
        <v>4</v>
      </c>
      <c r="E42" s="38">
        <v>7740579.9699999997</v>
      </c>
      <c r="F42" s="38">
        <v>0</v>
      </c>
      <c r="G42" s="38">
        <v>7740579.9699999997</v>
      </c>
      <c r="H42" s="38">
        <v>3713719.83</v>
      </c>
      <c r="I42" s="38">
        <v>3713719.83</v>
      </c>
      <c r="J42" s="38">
        <v>3713719.83</v>
      </c>
      <c r="K42" s="35">
        <v>47.977281345754299</v>
      </c>
      <c r="L42" s="38">
        <v>3713719.83</v>
      </c>
    </row>
    <row r="43" spans="1:12" ht="13.8" x14ac:dyDescent="0.2">
      <c r="A43" s="37" t="s">
        <v>69</v>
      </c>
      <c r="B43" s="16" t="s">
        <v>69</v>
      </c>
      <c r="C43" s="80" t="s">
        <v>5</v>
      </c>
      <c r="D43" s="81" t="s">
        <v>6</v>
      </c>
      <c r="E43" s="38">
        <v>2765341.26</v>
      </c>
      <c r="F43" s="38">
        <v>-240342.83</v>
      </c>
      <c r="G43" s="38">
        <v>2524998.4300000002</v>
      </c>
      <c r="H43" s="38">
        <v>1512822.13</v>
      </c>
      <c r="I43" s="38">
        <v>1011774.47</v>
      </c>
      <c r="J43" s="38">
        <v>651131.56000000006</v>
      </c>
      <c r="K43" s="35">
        <v>25.787404549000101</v>
      </c>
      <c r="L43" s="38">
        <v>648469.56000000006</v>
      </c>
    </row>
    <row r="44" spans="1:12" ht="13.8" x14ac:dyDescent="0.2">
      <c r="A44" s="37" t="s">
        <v>69</v>
      </c>
      <c r="B44" s="16" t="s">
        <v>69</v>
      </c>
      <c r="C44" s="80" t="s">
        <v>7</v>
      </c>
      <c r="D44" s="81" t="s">
        <v>8</v>
      </c>
      <c r="E44" s="38">
        <v>11706619</v>
      </c>
      <c r="F44" s="38">
        <v>485000</v>
      </c>
      <c r="G44" s="38">
        <v>12191619</v>
      </c>
      <c r="H44" s="38">
        <v>10342985.800000001</v>
      </c>
      <c r="I44" s="38">
        <v>2050048.46</v>
      </c>
      <c r="J44" s="38">
        <v>1128723.22</v>
      </c>
      <c r="K44" s="35">
        <v>9.2581897449387203</v>
      </c>
      <c r="L44" s="38">
        <v>1113723.22</v>
      </c>
    </row>
    <row r="45" spans="1:12" ht="13.8" x14ac:dyDescent="0.2">
      <c r="A45" s="37" t="s">
        <v>69</v>
      </c>
      <c r="B45" s="16" t="s">
        <v>69</v>
      </c>
      <c r="C45" s="80" t="s">
        <v>9</v>
      </c>
      <c r="D45" s="81" t="s">
        <v>10</v>
      </c>
      <c r="E45" s="38">
        <v>1090000</v>
      </c>
      <c r="F45" s="38">
        <v>2250000</v>
      </c>
      <c r="G45" s="38">
        <v>3340000</v>
      </c>
      <c r="H45" s="38">
        <v>821715.58</v>
      </c>
      <c r="I45" s="38">
        <v>66326.58</v>
      </c>
      <c r="J45" s="38">
        <v>7414.4</v>
      </c>
      <c r="K45" s="35">
        <v>0.22198802395209999</v>
      </c>
      <c r="L45" s="38">
        <v>7414.4</v>
      </c>
    </row>
    <row r="46" spans="1:12" ht="13.8" x14ac:dyDescent="0.2">
      <c r="A46" s="37" t="s">
        <v>69</v>
      </c>
      <c r="B46" s="16" t="s">
        <v>69</v>
      </c>
      <c r="C46" s="80" t="s">
        <v>11</v>
      </c>
      <c r="D46" s="81" t="s">
        <v>12</v>
      </c>
      <c r="E46" s="38">
        <v>6714698</v>
      </c>
      <c r="F46" s="38">
        <v>15411439.369999999</v>
      </c>
      <c r="G46" s="38">
        <v>22126137.370000001</v>
      </c>
      <c r="H46" s="38">
        <v>6531256.8899999997</v>
      </c>
      <c r="I46" s="38">
        <v>1752096.49</v>
      </c>
      <c r="J46" s="38">
        <v>240595.21</v>
      </c>
      <c r="K46" s="35">
        <v>1.08738007893874</v>
      </c>
      <c r="L46" s="38">
        <v>125000</v>
      </c>
    </row>
    <row r="47" spans="1:12" ht="13.8" x14ac:dyDescent="0.2">
      <c r="A47" s="37" t="s">
        <v>69</v>
      </c>
      <c r="B47" s="16" t="s">
        <v>69</v>
      </c>
      <c r="C47" s="82" t="s">
        <v>124</v>
      </c>
      <c r="D47" s="83" t="s">
        <v>69</v>
      </c>
      <c r="E47" s="28">
        <v>30017238.23</v>
      </c>
      <c r="F47" s="28">
        <v>17906096.539999999</v>
      </c>
      <c r="G47" s="28">
        <v>47923334.770000003</v>
      </c>
      <c r="H47" s="28">
        <v>22922500.23</v>
      </c>
      <c r="I47" s="28">
        <v>8593965.8300000001</v>
      </c>
      <c r="J47" s="28">
        <v>5741584.2199999997</v>
      </c>
      <c r="K47" s="29">
        <v>11.9807693841753</v>
      </c>
      <c r="L47" s="28">
        <v>5608327.0099999998</v>
      </c>
    </row>
    <row r="48" spans="1:12" ht="13.8" x14ac:dyDescent="0.2">
      <c r="A48" s="37" t="s">
        <v>438</v>
      </c>
      <c r="B48" s="16" t="s">
        <v>439</v>
      </c>
      <c r="C48" s="80" t="s">
        <v>3</v>
      </c>
      <c r="D48" s="81" t="s">
        <v>4</v>
      </c>
      <c r="E48" s="38">
        <v>34364385.420000002</v>
      </c>
      <c r="F48" s="38">
        <v>438144.22</v>
      </c>
      <c r="G48" s="38">
        <v>34802529.640000001</v>
      </c>
      <c r="H48" s="38">
        <v>17229110.699999999</v>
      </c>
      <c r="I48" s="38">
        <v>17229110.699999999</v>
      </c>
      <c r="J48" s="38">
        <v>17229110.699999999</v>
      </c>
      <c r="K48" s="35">
        <v>49.505340210091703</v>
      </c>
      <c r="L48" s="38">
        <v>17229110.699999999</v>
      </c>
    </row>
    <row r="49" spans="1:12" ht="13.8" x14ac:dyDescent="0.2">
      <c r="A49" s="37" t="s">
        <v>69</v>
      </c>
      <c r="B49" s="16" t="s">
        <v>69</v>
      </c>
      <c r="C49" s="80" t="s">
        <v>5</v>
      </c>
      <c r="D49" s="81" t="s">
        <v>6</v>
      </c>
      <c r="E49" s="38">
        <v>11448000</v>
      </c>
      <c r="F49" s="38">
        <v>14715976.1</v>
      </c>
      <c r="G49" s="38">
        <v>26163976.100000001</v>
      </c>
      <c r="H49" s="38">
        <v>21159311.280000001</v>
      </c>
      <c r="I49" s="38">
        <v>19314746.82</v>
      </c>
      <c r="J49" s="38">
        <v>12124570.890000001</v>
      </c>
      <c r="K49" s="35">
        <v>46.340704653066901</v>
      </c>
      <c r="L49" s="38">
        <v>12113066.359999999</v>
      </c>
    </row>
    <row r="50" spans="1:12" ht="13.8" x14ac:dyDescent="0.2">
      <c r="A50" s="37" t="s">
        <v>69</v>
      </c>
      <c r="B50" s="16" t="s">
        <v>69</v>
      </c>
      <c r="C50" s="80" t="s">
        <v>15</v>
      </c>
      <c r="D50" s="81" t="s">
        <v>16</v>
      </c>
      <c r="E50" s="38">
        <v>10000</v>
      </c>
      <c r="F50" s="38">
        <v>0</v>
      </c>
      <c r="G50" s="38">
        <v>10000</v>
      </c>
      <c r="H50" s="38">
        <v>972.46</v>
      </c>
      <c r="I50" s="38">
        <v>972.46</v>
      </c>
      <c r="J50" s="38">
        <v>972.46</v>
      </c>
      <c r="K50" s="35">
        <v>9.7246000000000006</v>
      </c>
      <c r="L50" s="38">
        <v>972.46</v>
      </c>
    </row>
    <row r="51" spans="1:12" ht="13.8" x14ac:dyDescent="0.2">
      <c r="A51" s="37" t="s">
        <v>69</v>
      </c>
      <c r="B51" s="16" t="s">
        <v>69</v>
      </c>
      <c r="C51" s="80" t="s">
        <v>7</v>
      </c>
      <c r="D51" s="81" t="s">
        <v>8</v>
      </c>
      <c r="E51" s="38">
        <v>0</v>
      </c>
      <c r="F51" s="38">
        <v>141780577.09999999</v>
      </c>
      <c r="G51" s="38">
        <v>141780577.09999999</v>
      </c>
      <c r="H51" s="38">
        <v>431677.1</v>
      </c>
      <c r="I51" s="38">
        <v>431677.1</v>
      </c>
      <c r="J51" s="38">
        <v>201027.1</v>
      </c>
      <c r="K51" s="35">
        <v>0.14178747478098999</v>
      </c>
      <c r="L51" s="38">
        <v>162500</v>
      </c>
    </row>
    <row r="52" spans="1:12" ht="13.8" x14ac:dyDescent="0.2">
      <c r="A52" s="37" t="s">
        <v>69</v>
      </c>
      <c r="B52" s="16" t="s">
        <v>69</v>
      </c>
      <c r="C52" s="80" t="s">
        <v>9</v>
      </c>
      <c r="D52" s="81" t="s">
        <v>10</v>
      </c>
      <c r="E52" s="38">
        <v>1601580</v>
      </c>
      <c r="F52" s="38">
        <v>445980.2</v>
      </c>
      <c r="G52" s="38">
        <v>2047560.2</v>
      </c>
      <c r="H52" s="38">
        <v>643662.77</v>
      </c>
      <c r="I52" s="38">
        <v>643662.77</v>
      </c>
      <c r="J52" s="38">
        <v>130781.6</v>
      </c>
      <c r="K52" s="35">
        <v>6.3871919370185104</v>
      </c>
      <c r="L52" s="38">
        <v>130781.6</v>
      </c>
    </row>
    <row r="53" spans="1:12" ht="13.8" x14ac:dyDescent="0.2">
      <c r="A53" s="37" t="s">
        <v>69</v>
      </c>
      <c r="B53" s="16" t="s">
        <v>69</v>
      </c>
      <c r="C53" s="82" t="s">
        <v>124</v>
      </c>
      <c r="D53" s="83" t="s">
        <v>69</v>
      </c>
      <c r="E53" s="28">
        <v>47423965.420000002</v>
      </c>
      <c r="F53" s="28">
        <v>157380677.62</v>
      </c>
      <c r="G53" s="28">
        <v>204804643.03999999</v>
      </c>
      <c r="H53" s="28">
        <v>39464734.310000002</v>
      </c>
      <c r="I53" s="28">
        <v>37620169.850000001</v>
      </c>
      <c r="J53" s="28">
        <v>29686462.75</v>
      </c>
      <c r="K53" s="29">
        <v>14.4950145218153</v>
      </c>
      <c r="L53" s="28">
        <v>29636431.120000001</v>
      </c>
    </row>
    <row r="54" spans="1:12" ht="13.8" x14ac:dyDescent="0.2">
      <c r="A54" s="37" t="s">
        <v>440</v>
      </c>
      <c r="B54" s="16" t="s">
        <v>441</v>
      </c>
      <c r="C54" s="80" t="s">
        <v>3</v>
      </c>
      <c r="D54" s="81" t="s">
        <v>4</v>
      </c>
      <c r="E54" s="38">
        <v>34854949.079999998</v>
      </c>
      <c r="F54" s="38">
        <v>0</v>
      </c>
      <c r="G54" s="38">
        <v>34854949.079999998</v>
      </c>
      <c r="H54" s="38">
        <v>18894962.93</v>
      </c>
      <c r="I54" s="38">
        <v>18894962.93</v>
      </c>
      <c r="J54" s="38">
        <v>18894962.93</v>
      </c>
      <c r="K54" s="35">
        <v>54.210272654915599</v>
      </c>
      <c r="L54" s="38">
        <v>18894962.93</v>
      </c>
    </row>
    <row r="55" spans="1:12" ht="13.8" x14ac:dyDescent="0.2">
      <c r="A55" s="37" t="s">
        <v>69</v>
      </c>
      <c r="B55" s="16" t="s">
        <v>69</v>
      </c>
      <c r="C55" s="80" t="s">
        <v>5</v>
      </c>
      <c r="D55" s="81" t="s">
        <v>6</v>
      </c>
      <c r="E55" s="38">
        <v>10833272.07</v>
      </c>
      <c r="F55" s="38">
        <v>-1738603.85</v>
      </c>
      <c r="G55" s="38">
        <v>9094668.2200000007</v>
      </c>
      <c r="H55" s="38">
        <v>2527033.98</v>
      </c>
      <c r="I55" s="38">
        <v>2281030.2999999998</v>
      </c>
      <c r="J55" s="38">
        <v>1404776.78</v>
      </c>
      <c r="K55" s="35">
        <v>15.4461575289879</v>
      </c>
      <c r="L55" s="38">
        <v>1220861.97</v>
      </c>
    </row>
    <row r="56" spans="1:12" ht="13.8" x14ac:dyDescent="0.2">
      <c r="A56" s="37" t="s">
        <v>69</v>
      </c>
      <c r="B56" s="16" t="s">
        <v>69</v>
      </c>
      <c r="C56" s="80" t="s">
        <v>15</v>
      </c>
      <c r="D56" s="81" t="s">
        <v>16</v>
      </c>
      <c r="E56" s="38">
        <v>274871</v>
      </c>
      <c r="F56" s="38">
        <v>0</v>
      </c>
      <c r="G56" s="38">
        <v>274871</v>
      </c>
      <c r="H56" s="38">
        <v>1303.3800000000001</v>
      </c>
      <c r="I56" s="38">
        <v>1303.3800000000001</v>
      </c>
      <c r="J56" s="38">
        <v>1303.3800000000001</v>
      </c>
      <c r="K56" s="35">
        <v>0.47417879659912998</v>
      </c>
      <c r="L56" s="38">
        <v>787.7</v>
      </c>
    </row>
    <row r="57" spans="1:12" ht="13.8" x14ac:dyDescent="0.2">
      <c r="A57" s="37" t="s">
        <v>69</v>
      </c>
      <c r="B57" s="16" t="s">
        <v>69</v>
      </c>
      <c r="C57" s="80" t="s">
        <v>7</v>
      </c>
      <c r="D57" s="81" t="s">
        <v>8</v>
      </c>
      <c r="E57" s="38">
        <v>16479718.16</v>
      </c>
      <c r="F57" s="38">
        <v>-379039.49</v>
      </c>
      <c r="G57" s="38">
        <v>16100678.67</v>
      </c>
      <c r="H57" s="38">
        <v>8462794.8200000003</v>
      </c>
      <c r="I57" s="38">
        <v>7870794.8200000003</v>
      </c>
      <c r="J57" s="38">
        <v>4563032.05</v>
      </c>
      <c r="K57" s="35">
        <v>28.340619321235099</v>
      </c>
      <c r="L57" s="38">
        <v>4556510.82</v>
      </c>
    </row>
    <row r="58" spans="1:12" ht="13.8" x14ac:dyDescent="0.2">
      <c r="A58" s="37" t="s">
        <v>69</v>
      </c>
      <c r="B58" s="16" t="s">
        <v>69</v>
      </c>
      <c r="C58" s="80" t="s">
        <v>9</v>
      </c>
      <c r="D58" s="81" t="s">
        <v>10</v>
      </c>
      <c r="E58" s="38">
        <v>51915711.07</v>
      </c>
      <c r="F58" s="38">
        <v>648494.82999999996</v>
      </c>
      <c r="G58" s="38">
        <v>52564205.899999999</v>
      </c>
      <c r="H58" s="38">
        <v>42645025.579999998</v>
      </c>
      <c r="I58" s="38">
        <v>28757250.780000001</v>
      </c>
      <c r="J58" s="38">
        <v>10105609.130000001</v>
      </c>
      <c r="K58" s="35">
        <v>19.225267379146299</v>
      </c>
      <c r="L58" s="38">
        <v>10074544.970000001</v>
      </c>
    </row>
    <row r="59" spans="1:12" ht="13.8" x14ac:dyDescent="0.2">
      <c r="A59" s="37" t="s">
        <v>69</v>
      </c>
      <c r="B59" s="16" t="s">
        <v>69</v>
      </c>
      <c r="C59" s="80" t="s">
        <v>11</v>
      </c>
      <c r="D59" s="81" t="s">
        <v>12</v>
      </c>
      <c r="E59" s="38">
        <v>34540670.25</v>
      </c>
      <c r="F59" s="38">
        <v>18405577.100000001</v>
      </c>
      <c r="G59" s="38">
        <v>52946247.350000001</v>
      </c>
      <c r="H59" s="38">
        <v>12173358.98</v>
      </c>
      <c r="I59" s="38">
        <v>11173358.98</v>
      </c>
      <c r="J59" s="38">
        <v>3815027.15</v>
      </c>
      <c r="K59" s="35">
        <v>7.20547223069625</v>
      </c>
      <c r="L59" s="38">
        <v>88266.21</v>
      </c>
    </row>
    <row r="60" spans="1:12" ht="13.8" x14ac:dyDescent="0.2">
      <c r="A60" s="37" t="s">
        <v>69</v>
      </c>
      <c r="B60" s="16" t="s">
        <v>69</v>
      </c>
      <c r="C60" s="82" t="s">
        <v>124</v>
      </c>
      <c r="D60" s="83" t="s">
        <v>69</v>
      </c>
      <c r="E60" s="28">
        <v>148899191.63</v>
      </c>
      <c r="F60" s="28">
        <v>16936428.59</v>
      </c>
      <c r="G60" s="28">
        <v>165835620.22</v>
      </c>
      <c r="H60" s="28">
        <v>84704479.670000002</v>
      </c>
      <c r="I60" s="28">
        <v>68978701.189999998</v>
      </c>
      <c r="J60" s="28">
        <v>38784711.420000002</v>
      </c>
      <c r="K60" s="29">
        <v>23.387443161214499</v>
      </c>
      <c r="L60" s="28">
        <v>34835934.600000001</v>
      </c>
    </row>
    <row r="61" spans="1:12" ht="13.8" x14ac:dyDescent="0.2">
      <c r="A61" s="37" t="s">
        <v>442</v>
      </c>
      <c r="B61" s="16" t="s">
        <v>443</v>
      </c>
      <c r="C61" s="80" t="s">
        <v>3</v>
      </c>
      <c r="D61" s="81" t="s">
        <v>4</v>
      </c>
      <c r="E61" s="38">
        <v>79596673.989999995</v>
      </c>
      <c r="F61" s="38">
        <v>307877.15999999997</v>
      </c>
      <c r="G61" s="38">
        <v>79904551.150000006</v>
      </c>
      <c r="H61" s="38">
        <v>41614986.939999998</v>
      </c>
      <c r="I61" s="38">
        <v>41614986.939999998</v>
      </c>
      <c r="J61" s="38">
        <v>41614986.939999998</v>
      </c>
      <c r="K61" s="35">
        <v>52.080871916642998</v>
      </c>
      <c r="L61" s="38">
        <v>41614986.939999998</v>
      </c>
    </row>
    <row r="62" spans="1:12" ht="13.8" x14ac:dyDescent="0.2">
      <c r="A62" s="37" t="s">
        <v>69</v>
      </c>
      <c r="B62" s="16" t="s">
        <v>69</v>
      </c>
      <c r="C62" s="80" t="s">
        <v>5</v>
      </c>
      <c r="D62" s="81" t="s">
        <v>6</v>
      </c>
      <c r="E62" s="38">
        <v>29257473.579999998</v>
      </c>
      <c r="F62" s="38">
        <v>-3497852.21</v>
      </c>
      <c r="G62" s="38">
        <v>25759621.370000001</v>
      </c>
      <c r="H62" s="38">
        <v>20225580.050000001</v>
      </c>
      <c r="I62" s="38">
        <v>19105023.100000001</v>
      </c>
      <c r="J62" s="38">
        <v>5508826.2400000002</v>
      </c>
      <c r="K62" s="35">
        <v>21.385509363175899</v>
      </c>
      <c r="L62" s="38">
        <v>3385683.85</v>
      </c>
    </row>
    <row r="63" spans="1:12" ht="13.8" x14ac:dyDescent="0.2">
      <c r="A63" s="37" t="s">
        <v>69</v>
      </c>
      <c r="B63" s="16" t="s">
        <v>69</v>
      </c>
      <c r="C63" s="80" t="s">
        <v>15</v>
      </c>
      <c r="D63" s="81" t="s">
        <v>16</v>
      </c>
      <c r="E63" s="38">
        <v>15000</v>
      </c>
      <c r="F63" s="38">
        <v>38569.97</v>
      </c>
      <c r="G63" s="38">
        <v>53569.97</v>
      </c>
      <c r="H63" s="38">
        <v>39196.400000000001</v>
      </c>
      <c r="I63" s="38">
        <v>39196.400000000001</v>
      </c>
      <c r="J63" s="38">
        <v>39196.400000000001</v>
      </c>
      <c r="K63" s="35">
        <v>73.168605470564998</v>
      </c>
      <c r="L63" s="38">
        <v>39196.400000000001</v>
      </c>
    </row>
    <row r="64" spans="1:12" ht="13.8" x14ac:dyDescent="0.2">
      <c r="A64" s="37" t="s">
        <v>69</v>
      </c>
      <c r="B64" s="16" t="s">
        <v>69</v>
      </c>
      <c r="C64" s="80" t="s">
        <v>7</v>
      </c>
      <c r="D64" s="81" t="s">
        <v>8</v>
      </c>
      <c r="E64" s="38">
        <v>451437690.13999999</v>
      </c>
      <c r="F64" s="38">
        <v>220000</v>
      </c>
      <c r="G64" s="38">
        <v>451657690.13999999</v>
      </c>
      <c r="H64" s="38">
        <v>81536779</v>
      </c>
      <c r="I64" s="38">
        <v>81032933</v>
      </c>
      <c r="J64" s="38">
        <v>78735805.829999998</v>
      </c>
      <c r="K64" s="35">
        <v>17.4326281936203</v>
      </c>
      <c r="L64" s="38">
        <v>78221221.079999998</v>
      </c>
    </row>
    <row r="65" spans="1:12" ht="13.8" x14ac:dyDescent="0.2">
      <c r="A65" s="37" t="s">
        <v>69</v>
      </c>
      <c r="B65" s="16" t="s">
        <v>69</v>
      </c>
      <c r="C65" s="80" t="s">
        <v>9</v>
      </c>
      <c r="D65" s="81" t="s">
        <v>10</v>
      </c>
      <c r="E65" s="38">
        <v>29501774.219999999</v>
      </c>
      <c r="F65" s="38">
        <v>1487001.93</v>
      </c>
      <c r="G65" s="38">
        <v>30988776.149999999</v>
      </c>
      <c r="H65" s="38">
        <v>21152552.260000002</v>
      </c>
      <c r="I65" s="38">
        <v>16793933.300000001</v>
      </c>
      <c r="J65" s="38">
        <v>4428644.09</v>
      </c>
      <c r="K65" s="35">
        <v>14.291122916772601</v>
      </c>
      <c r="L65" s="38">
        <v>4076498.1</v>
      </c>
    </row>
    <row r="66" spans="1:12" ht="13.8" x14ac:dyDescent="0.2">
      <c r="A66" s="37" t="s">
        <v>69</v>
      </c>
      <c r="B66" s="16" t="s">
        <v>69</v>
      </c>
      <c r="C66" s="80" t="s">
        <v>11</v>
      </c>
      <c r="D66" s="81" t="s">
        <v>12</v>
      </c>
      <c r="E66" s="38">
        <v>141521417.19</v>
      </c>
      <c r="F66" s="38">
        <v>26643910.940000001</v>
      </c>
      <c r="G66" s="38">
        <v>168165328.13</v>
      </c>
      <c r="H66" s="38">
        <v>76845069.799999997</v>
      </c>
      <c r="I66" s="38">
        <v>71975716.659999996</v>
      </c>
      <c r="J66" s="38">
        <v>37466439.399999999</v>
      </c>
      <c r="K66" s="35">
        <v>22.279526830308701</v>
      </c>
      <c r="L66" s="38">
        <v>28455796.960000001</v>
      </c>
    </row>
    <row r="67" spans="1:12" ht="13.8" x14ac:dyDescent="0.2">
      <c r="A67" s="37" t="s">
        <v>69</v>
      </c>
      <c r="B67" s="16" t="s">
        <v>69</v>
      </c>
      <c r="C67" s="82" t="s">
        <v>124</v>
      </c>
      <c r="D67" s="83" t="s">
        <v>69</v>
      </c>
      <c r="E67" s="28">
        <v>731330029.12</v>
      </c>
      <c r="F67" s="28">
        <v>25199507.789999999</v>
      </c>
      <c r="G67" s="28">
        <v>756529536.90999997</v>
      </c>
      <c r="H67" s="28">
        <v>241414164.44999999</v>
      </c>
      <c r="I67" s="28">
        <v>230561789.40000001</v>
      </c>
      <c r="J67" s="28">
        <v>167793898.90000001</v>
      </c>
      <c r="K67" s="29">
        <v>22.179424690454798</v>
      </c>
      <c r="L67" s="28">
        <v>155793383.33000001</v>
      </c>
    </row>
    <row r="68" spans="1:12" ht="13.8" x14ac:dyDescent="0.2">
      <c r="A68" s="37" t="s">
        <v>444</v>
      </c>
      <c r="B68" s="16" t="s">
        <v>445</v>
      </c>
      <c r="C68" s="80" t="s">
        <v>3</v>
      </c>
      <c r="D68" s="81" t="s">
        <v>4</v>
      </c>
      <c r="E68" s="38">
        <v>8717604.1899999995</v>
      </c>
      <c r="F68" s="38">
        <v>0</v>
      </c>
      <c r="G68" s="38">
        <v>8717604.1899999995</v>
      </c>
      <c r="H68" s="38">
        <v>4366054.92</v>
      </c>
      <c r="I68" s="38">
        <v>4366054.92</v>
      </c>
      <c r="J68" s="38">
        <v>4366054.92</v>
      </c>
      <c r="K68" s="35">
        <v>50.083197457029797</v>
      </c>
      <c r="L68" s="38">
        <v>4246329.08</v>
      </c>
    </row>
    <row r="69" spans="1:12" ht="13.8" x14ac:dyDescent="0.2">
      <c r="A69" s="37" t="s">
        <v>69</v>
      </c>
      <c r="B69" s="16" t="s">
        <v>69</v>
      </c>
      <c r="C69" s="80" t="s">
        <v>5</v>
      </c>
      <c r="D69" s="81" t="s">
        <v>6</v>
      </c>
      <c r="E69" s="38">
        <v>1234640</v>
      </c>
      <c r="F69" s="38">
        <v>-388836.96</v>
      </c>
      <c r="G69" s="38">
        <v>845803.04</v>
      </c>
      <c r="H69" s="38">
        <v>356130.9</v>
      </c>
      <c r="I69" s="38">
        <v>356130.9</v>
      </c>
      <c r="J69" s="38">
        <v>138948.79999999999</v>
      </c>
      <c r="K69" s="35">
        <v>16.428032701324899</v>
      </c>
      <c r="L69" s="38">
        <v>136840.22</v>
      </c>
    </row>
    <row r="70" spans="1:12" ht="13.8" x14ac:dyDescent="0.2">
      <c r="A70" s="37" t="s">
        <v>69</v>
      </c>
      <c r="B70" s="16" t="s">
        <v>69</v>
      </c>
      <c r="C70" s="80" t="s">
        <v>15</v>
      </c>
      <c r="D70" s="81" t="s">
        <v>16</v>
      </c>
      <c r="E70" s="38">
        <v>5000</v>
      </c>
      <c r="F70" s="38">
        <v>0</v>
      </c>
      <c r="G70" s="38">
        <v>5000</v>
      </c>
      <c r="H70" s="38">
        <v>938.59</v>
      </c>
      <c r="I70" s="38">
        <v>938.59</v>
      </c>
      <c r="J70" s="38">
        <v>938.59</v>
      </c>
      <c r="K70" s="35">
        <v>18.771799999999999</v>
      </c>
      <c r="L70" s="38">
        <v>938.59</v>
      </c>
    </row>
    <row r="71" spans="1:12" ht="13.8" x14ac:dyDescent="0.2">
      <c r="A71" s="37" t="s">
        <v>69</v>
      </c>
      <c r="B71" s="16" t="s">
        <v>69</v>
      </c>
      <c r="C71" s="80" t="s">
        <v>7</v>
      </c>
      <c r="D71" s="81" t="s">
        <v>8</v>
      </c>
      <c r="E71" s="38">
        <v>4815164</v>
      </c>
      <c r="F71" s="38">
        <v>0</v>
      </c>
      <c r="G71" s="38">
        <v>4815164</v>
      </c>
      <c r="H71" s="38">
        <v>4613164</v>
      </c>
      <c r="I71" s="38">
        <v>4313164</v>
      </c>
      <c r="J71" s="38">
        <v>1627089.9</v>
      </c>
      <c r="K71" s="35">
        <v>33.7909549913565</v>
      </c>
      <c r="L71" s="38">
        <v>1032577.9</v>
      </c>
    </row>
    <row r="72" spans="1:12" ht="13.8" x14ac:dyDescent="0.2">
      <c r="A72" s="37" t="s">
        <v>69</v>
      </c>
      <c r="B72" s="16" t="s">
        <v>69</v>
      </c>
      <c r="C72" s="80" t="s">
        <v>9</v>
      </c>
      <c r="D72" s="81" t="s">
        <v>10</v>
      </c>
      <c r="E72" s="38">
        <v>415500</v>
      </c>
      <c r="F72" s="38">
        <v>-44954.17</v>
      </c>
      <c r="G72" s="38">
        <v>370545.83</v>
      </c>
      <c r="H72" s="38">
        <v>176735.88</v>
      </c>
      <c r="I72" s="38">
        <v>7698.33</v>
      </c>
      <c r="J72" s="38">
        <v>1719.34</v>
      </c>
      <c r="K72" s="35">
        <v>0.46400198323646002</v>
      </c>
      <c r="L72" s="38">
        <v>1719.34</v>
      </c>
    </row>
    <row r="73" spans="1:12" ht="13.8" x14ac:dyDescent="0.2">
      <c r="A73" s="37" t="s">
        <v>69</v>
      </c>
      <c r="B73" s="16" t="s">
        <v>69</v>
      </c>
      <c r="C73" s="80" t="s">
        <v>11</v>
      </c>
      <c r="D73" s="81" t="s">
        <v>12</v>
      </c>
      <c r="E73" s="38">
        <v>7695000</v>
      </c>
      <c r="F73" s="38">
        <v>9500000</v>
      </c>
      <c r="G73" s="38">
        <v>17195000</v>
      </c>
      <c r="H73" s="38">
        <v>3979666.78</v>
      </c>
      <c r="I73" s="38">
        <v>3979666.78</v>
      </c>
      <c r="J73" s="38">
        <v>16556.38</v>
      </c>
      <c r="K73" s="35">
        <v>9.6286013375980001E-2</v>
      </c>
      <c r="L73" s="38">
        <v>0</v>
      </c>
    </row>
    <row r="74" spans="1:12" ht="13.8" x14ac:dyDescent="0.2">
      <c r="A74" s="37" t="s">
        <v>69</v>
      </c>
      <c r="B74" s="16" t="s">
        <v>69</v>
      </c>
      <c r="C74" s="82" t="s">
        <v>124</v>
      </c>
      <c r="D74" s="83" t="s">
        <v>69</v>
      </c>
      <c r="E74" s="28">
        <v>22882908.190000001</v>
      </c>
      <c r="F74" s="28">
        <v>9066208.8699999992</v>
      </c>
      <c r="G74" s="28">
        <v>31949117.059999999</v>
      </c>
      <c r="H74" s="28">
        <v>13492691.07</v>
      </c>
      <c r="I74" s="28">
        <v>13023653.52</v>
      </c>
      <c r="J74" s="28">
        <v>6151307.9299999997</v>
      </c>
      <c r="K74" s="29">
        <v>19.2534520389028</v>
      </c>
      <c r="L74" s="28">
        <v>5418405.1299999999</v>
      </c>
    </row>
    <row r="75" spans="1:12" ht="13.8" x14ac:dyDescent="0.2">
      <c r="A75" s="37" t="s">
        <v>446</v>
      </c>
      <c r="B75" s="16" t="s">
        <v>447</v>
      </c>
      <c r="C75" s="80" t="s">
        <v>3</v>
      </c>
      <c r="D75" s="81" t="s">
        <v>4</v>
      </c>
      <c r="E75" s="38">
        <v>43792100.700000003</v>
      </c>
      <c r="F75" s="38">
        <v>0</v>
      </c>
      <c r="G75" s="38">
        <v>43792100.700000003</v>
      </c>
      <c r="H75" s="38">
        <v>22799792.16</v>
      </c>
      <c r="I75" s="38">
        <v>22799792.16</v>
      </c>
      <c r="J75" s="38">
        <v>22799792.16</v>
      </c>
      <c r="K75" s="35">
        <v>52.063709654376098</v>
      </c>
      <c r="L75" s="38">
        <v>22799792.16</v>
      </c>
    </row>
    <row r="76" spans="1:12" ht="13.8" x14ac:dyDescent="0.2">
      <c r="A76" s="37" t="s">
        <v>69</v>
      </c>
      <c r="B76" s="16" t="s">
        <v>69</v>
      </c>
      <c r="C76" s="80" t="s">
        <v>5</v>
      </c>
      <c r="D76" s="81" t="s">
        <v>6</v>
      </c>
      <c r="E76" s="38">
        <v>74076934</v>
      </c>
      <c r="F76" s="38">
        <v>-647658.4</v>
      </c>
      <c r="G76" s="38">
        <v>73429275.599999994</v>
      </c>
      <c r="H76" s="38">
        <v>55488349.43</v>
      </c>
      <c r="I76" s="38">
        <v>52906601.460000001</v>
      </c>
      <c r="J76" s="38">
        <v>26962169.77</v>
      </c>
      <c r="K76" s="35">
        <v>36.718556120414704</v>
      </c>
      <c r="L76" s="38">
        <v>26271647.739999998</v>
      </c>
    </row>
    <row r="77" spans="1:12" ht="13.8" x14ac:dyDescent="0.2">
      <c r="A77" s="37" t="s">
        <v>69</v>
      </c>
      <c r="B77" s="16" t="s">
        <v>69</v>
      </c>
      <c r="C77" s="80" t="s">
        <v>15</v>
      </c>
      <c r="D77" s="81" t="s">
        <v>16</v>
      </c>
      <c r="E77" s="38">
        <v>10000</v>
      </c>
      <c r="F77" s="38">
        <v>0</v>
      </c>
      <c r="G77" s="38">
        <v>10000</v>
      </c>
      <c r="H77" s="38">
        <v>751.77</v>
      </c>
      <c r="I77" s="38">
        <v>751.77</v>
      </c>
      <c r="J77" s="38">
        <v>751.77</v>
      </c>
      <c r="K77" s="35">
        <v>7.5176999999999996</v>
      </c>
      <c r="L77" s="38">
        <v>751.77</v>
      </c>
    </row>
    <row r="78" spans="1:12" ht="13.8" x14ac:dyDescent="0.2">
      <c r="A78" s="37" t="s">
        <v>69</v>
      </c>
      <c r="B78" s="16" t="s">
        <v>69</v>
      </c>
      <c r="C78" s="80" t="s">
        <v>7</v>
      </c>
      <c r="D78" s="81" t="s">
        <v>8</v>
      </c>
      <c r="E78" s="38">
        <v>9924297</v>
      </c>
      <c r="F78" s="38">
        <v>0</v>
      </c>
      <c r="G78" s="38">
        <v>9924297</v>
      </c>
      <c r="H78" s="38">
        <v>6770663.6799999997</v>
      </c>
      <c r="I78" s="38">
        <v>5971881.6799999997</v>
      </c>
      <c r="J78" s="38">
        <v>3758574.47</v>
      </c>
      <c r="K78" s="35">
        <v>37.872450512111797</v>
      </c>
      <c r="L78" s="38">
        <v>3469418.49</v>
      </c>
    </row>
    <row r="79" spans="1:12" ht="13.8" x14ac:dyDescent="0.2">
      <c r="A79" s="37" t="s">
        <v>69</v>
      </c>
      <c r="B79" s="16" t="s">
        <v>69</v>
      </c>
      <c r="C79" s="80" t="s">
        <v>9</v>
      </c>
      <c r="D79" s="81" t="s">
        <v>10</v>
      </c>
      <c r="E79" s="38">
        <v>726000</v>
      </c>
      <c r="F79" s="38">
        <v>0</v>
      </c>
      <c r="G79" s="38">
        <v>726000</v>
      </c>
      <c r="H79" s="38">
        <v>267628.83</v>
      </c>
      <c r="I79" s="38">
        <v>232655.12</v>
      </c>
      <c r="J79" s="38">
        <v>161540.01999999999</v>
      </c>
      <c r="K79" s="35">
        <v>22.250691460055101</v>
      </c>
      <c r="L79" s="38">
        <v>145878.85</v>
      </c>
    </row>
    <row r="80" spans="1:12" ht="13.8" x14ac:dyDescent="0.2">
      <c r="A80" s="37" t="s">
        <v>69</v>
      </c>
      <c r="B80" s="16" t="s">
        <v>69</v>
      </c>
      <c r="C80" s="82" t="s">
        <v>124</v>
      </c>
      <c r="D80" s="83" t="s">
        <v>69</v>
      </c>
      <c r="E80" s="28">
        <v>128529331.7</v>
      </c>
      <c r="F80" s="28">
        <v>-647658.4</v>
      </c>
      <c r="G80" s="28">
        <v>127881673.3</v>
      </c>
      <c r="H80" s="28">
        <v>85327185.870000005</v>
      </c>
      <c r="I80" s="28">
        <v>81911682.189999998</v>
      </c>
      <c r="J80" s="28">
        <v>53682828.189999998</v>
      </c>
      <c r="K80" s="29">
        <v>41.978515611118503</v>
      </c>
      <c r="L80" s="28">
        <v>52687489.009999998</v>
      </c>
    </row>
    <row r="81" spans="1:12" ht="13.8" x14ac:dyDescent="0.2">
      <c r="A81" s="37" t="s">
        <v>448</v>
      </c>
      <c r="B81" s="16" t="s">
        <v>449</v>
      </c>
      <c r="C81" s="80" t="s">
        <v>3</v>
      </c>
      <c r="D81" s="81" t="s">
        <v>4</v>
      </c>
      <c r="E81" s="38">
        <v>5514734.6500000004</v>
      </c>
      <c r="F81" s="38">
        <v>0</v>
      </c>
      <c r="G81" s="38">
        <v>5514734.6500000004</v>
      </c>
      <c r="H81" s="38">
        <v>2795118.55</v>
      </c>
      <c r="I81" s="38">
        <v>2795118.55</v>
      </c>
      <c r="J81" s="38">
        <v>2795118.55</v>
      </c>
      <c r="K81" s="35">
        <v>50.684551975678502</v>
      </c>
      <c r="L81" s="38">
        <v>2795118.55</v>
      </c>
    </row>
    <row r="82" spans="1:12" ht="13.8" x14ac:dyDescent="0.2">
      <c r="A82" s="37" t="s">
        <v>69</v>
      </c>
      <c r="B82" s="16" t="s">
        <v>69</v>
      </c>
      <c r="C82" s="80" t="s">
        <v>5</v>
      </c>
      <c r="D82" s="81" t="s">
        <v>6</v>
      </c>
      <c r="E82" s="38">
        <v>2494919</v>
      </c>
      <c r="F82" s="38">
        <v>-460664.48</v>
      </c>
      <c r="G82" s="38">
        <v>2034254.52</v>
      </c>
      <c r="H82" s="38">
        <v>1473172.35</v>
      </c>
      <c r="I82" s="38">
        <v>1470915.68</v>
      </c>
      <c r="J82" s="38">
        <v>378794</v>
      </c>
      <c r="K82" s="35">
        <v>18.6207771090512</v>
      </c>
      <c r="L82" s="38">
        <v>378794</v>
      </c>
    </row>
    <row r="83" spans="1:12" ht="13.8" x14ac:dyDescent="0.2">
      <c r="A83" s="37" t="s">
        <v>69</v>
      </c>
      <c r="B83" s="16" t="s">
        <v>69</v>
      </c>
      <c r="C83" s="80" t="s">
        <v>15</v>
      </c>
      <c r="D83" s="81" t="s">
        <v>16</v>
      </c>
      <c r="E83" s="38">
        <v>452725</v>
      </c>
      <c r="F83" s="38">
        <v>-10000</v>
      </c>
      <c r="G83" s="38">
        <v>442725</v>
      </c>
      <c r="H83" s="38">
        <v>442723.81</v>
      </c>
      <c r="I83" s="38">
        <v>442723.81</v>
      </c>
      <c r="J83" s="38">
        <v>0</v>
      </c>
      <c r="K83" s="35">
        <v>0</v>
      </c>
      <c r="L83" s="38">
        <v>0</v>
      </c>
    </row>
    <row r="84" spans="1:12" ht="13.8" x14ac:dyDescent="0.2">
      <c r="A84" s="37" t="s">
        <v>69</v>
      </c>
      <c r="B84" s="16" t="s">
        <v>69</v>
      </c>
      <c r="C84" s="80" t="s">
        <v>7</v>
      </c>
      <c r="D84" s="81" t="s">
        <v>8</v>
      </c>
      <c r="E84" s="38">
        <v>209070294</v>
      </c>
      <c r="F84" s="38">
        <v>1806782.5</v>
      </c>
      <c r="G84" s="38">
        <v>210877076.5</v>
      </c>
      <c r="H84" s="38">
        <v>206860426.11000001</v>
      </c>
      <c r="I84" s="38">
        <v>201614995.56999999</v>
      </c>
      <c r="J84" s="38">
        <v>108723701.40000001</v>
      </c>
      <c r="K84" s="35">
        <v>51.557856929982599</v>
      </c>
      <c r="L84" s="38">
        <v>101174735</v>
      </c>
    </row>
    <row r="85" spans="1:12" ht="13.8" x14ac:dyDescent="0.2">
      <c r="A85" s="37" t="s">
        <v>69</v>
      </c>
      <c r="B85" s="16" t="s">
        <v>69</v>
      </c>
      <c r="C85" s="80" t="s">
        <v>9</v>
      </c>
      <c r="D85" s="81" t="s">
        <v>10</v>
      </c>
      <c r="E85" s="38">
        <v>13475262.939999999</v>
      </c>
      <c r="F85" s="38">
        <v>3103044.11</v>
      </c>
      <c r="G85" s="38">
        <v>16578307.050000001</v>
      </c>
      <c r="H85" s="38">
        <v>14208210.550000001</v>
      </c>
      <c r="I85" s="38">
        <v>13761320.27</v>
      </c>
      <c r="J85" s="38">
        <v>2234787.4700000002</v>
      </c>
      <c r="K85" s="35">
        <v>13.480191091043899</v>
      </c>
      <c r="L85" s="38">
        <v>2234787.4700000002</v>
      </c>
    </row>
    <row r="86" spans="1:12" ht="13.8" x14ac:dyDescent="0.2">
      <c r="A86" s="37" t="s">
        <v>69</v>
      </c>
      <c r="B86" s="16" t="s">
        <v>69</v>
      </c>
      <c r="C86" s="80" t="s">
        <v>11</v>
      </c>
      <c r="D86" s="81" t="s">
        <v>12</v>
      </c>
      <c r="E86" s="38">
        <v>12603200</v>
      </c>
      <c r="F86" s="38">
        <v>1391270.2</v>
      </c>
      <c r="G86" s="38">
        <v>13994470.199999999</v>
      </c>
      <c r="H86" s="38">
        <v>10638618.5</v>
      </c>
      <c r="I86" s="38">
        <v>10623618.5</v>
      </c>
      <c r="J86" s="38">
        <v>145833.35</v>
      </c>
      <c r="K86" s="35">
        <v>1.0420783917922101</v>
      </c>
      <c r="L86" s="38">
        <v>0</v>
      </c>
    </row>
    <row r="87" spans="1:12" ht="13.8" x14ac:dyDescent="0.2">
      <c r="A87" s="37" t="s">
        <v>69</v>
      </c>
      <c r="B87" s="16" t="s">
        <v>69</v>
      </c>
      <c r="C87" s="80" t="s">
        <v>21</v>
      </c>
      <c r="D87" s="81" t="s">
        <v>22</v>
      </c>
      <c r="E87" s="38">
        <v>9148440</v>
      </c>
      <c r="F87" s="38">
        <v>0</v>
      </c>
      <c r="G87" s="38">
        <v>9148440</v>
      </c>
      <c r="H87" s="38">
        <v>9148436.7799999993</v>
      </c>
      <c r="I87" s="38">
        <v>9148436.7799999993</v>
      </c>
      <c r="J87" s="38">
        <v>0</v>
      </c>
      <c r="K87" s="35">
        <v>0</v>
      </c>
      <c r="L87" s="38">
        <v>0</v>
      </c>
    </row>
    <row r="88" spans="1:12" ht="13.8" x14ac:dyDescent="0.2">
      <c r="A88" s="37" t="s">
        <v>69</v>
      </c>
      <c r="B88" s="16" t="s">
        <v>69</v>
      </c>
      <c r="C88" s="82" t="s">
        <v>124</v>
      </c>
      <c r="D88" s="83" t="s">
        <v>69</v>
      </c>
      <c r="E88" s="28">
        <v>252759575.59</v>
      </c>
      <c r="F88" s="28">
        <v>5830432.3300000001</v>
      </c>
      <c r="G88" s="28">
        <v>258590007.91999999</v>
      </c>
      <c r="H88" s="28">
        <v>245566706.65000001</v>
      </c>
      <c r="I88" s="28">
        <v>239857129.16</v>
      </c>
      <c r="J88" s="28">
        <v>114278234.77</v>
      </c>
      <c r="K88" s="29">
        <v>44.192826973172998</v>
      </c>
      <c r="L88" s="28">
        <v>106583435.02</v>
      </c>
    </row>
    <row r="89" spans="1:12" ht="13.8" x14ac:dyDescent="0.2">
      <c r="A89" s="37" t="s">
        <v>450</v>
      </c>
      <c r="B89" s="16" t="s">
        <v>451</v>
      </c>
      <c r="C89" s="80" t="s">
        <v>3</v>
      </c>
      <c r="D89" s="81" t="s">
        <v>4</v>
      </c>
      <c r="E89" s="38">
        <v>781360402.87</v>
      </c>
      <c r="F89" s="38">
        <v>-388144.22</v>
      </c>
      <c r="G89" s="38">
        <v>780972258.64999998</v>
      </c>
      <c r="H89" s="38">
        <v>443304406.82999998</v>
      </c>
      <c r="I89" s="38">
        <v>443304406.82999998</v>
      </c>
      <c r="J89" s="38">
        <v>443304406.82999998</v>
      </c>
      <c r="K89" s="35">
        <v>56.763143878670199</v>
      </c>
      <c r="L89" s="38">
        <v>443304406.82999998</v>
      </c>
    </row>
    <row r="90" spans="1:12" ht="13.8" x14ac:dyDescent="0.2">
      <c r="A90" s="37" t="s">
        <v>69</v>
      </c>
      <c r="B90" s="16" t="s">
        <v>69</v>
      </c>
      <c r="C90" s="80" t="s">
        <v>5</v>
      </c>
      <c r="D90" s="81" t="s">
        <v>6</v>
      </c>
      <c r="E90" s="38">
        <v>81925328.920000002</v>
      </c>
      <c r="F90" s="38">
        <v>-1969407.09</v>
      </c>
      <c r="G90" s="38">
        <v>79955921.829999998</v>
      </c>
      <c r="H90" s="38">
        <v>47345813.659999996</v>
      </c>
      <c r="I90" s="38">
        <v>45871615.670000002</v>
      </c>
      <c r="J90" s="38">
        <v>31761564.149999999</v>
      </c>
      <c r="K90" s="35">
        <v>39.723842115822897</v>
      </c>
      <c r="L90" s="38">
        <v>20791337.559999999</v>
      </c>
    </row>
    <row r="91" spans="1:12" ht="13.8" x14ac:dyDescent="0.2">
      <c r="A91" s="37" t="s">
        <v>69</v>
      </c>
      <c r="B91" s="16" t="s">
        <v>69</v>
      </c>
      <c r="C91" s="80" t="s">
        <v>15</v>
      </c>
      <c r="D91" s="81" t="s">
        <v>16</v>
      </c>
      <c r="E91" s="38">
        <v>0</v>
      </c>
      <c r="F91" s="38">
        <v>28804.080000000002</v>
      </c>
      <c r="G91" s="38">
        <v>28804.080000000002</v>
      </c>
      <c r="H91" s="38">
        <v>19459.39</v>
      </c>
      <c r="I91" s="38">
        <v>19459.39</v>
      </c>
      <c r="J91" s="38">
        <v>19459.39</v>
      </c>
      <c r="K91" s="35">
        <v>67.557755706830406</v>
      </c>
      <c r="L91" s="38">
        <v>19459.39</v>
      </c>
    </row>
    <row r="92" spans="1:12" ht="13.8" x14ac:dyDescent="0.2">
      <c r="A92" s="37" t="s">
        <v>69</v>
      </c>
      <c r="B92" s="16" t="s">
        <v>69</v>
      </c>
      <c r="C92" s="80" t="s">
        <v>7</v>
      </c>
      <c r="D92" s="81" t="s">
        <v>8</v>
      </c>
      <c r="E92" s="38">
        <v>211475654.30000001</v>
      </c>
      <c r="F92" s="38">
        <v>284000</v>
      </c>
      <c r="G92" s="38">
        <v>211759654.30000001</v>
      </c>
      <c r="H92" s="38">
        <v>136357830.31999999</v>
      </c>
      <c r="I92" s="38">
        <v>118772669.64</v>
      </c>
      <c r="J92" s="38">
        <v>106825753.17</v>
      </c>
      <c r="K92" s="35">
        <v>50.446697943065203</v>
      </c>
      <c r="L92" s="38">
        <v>104986026.68000001</v>
      </c>
    </row>
    <row r="93" spans="1:12" ht="13.8" x14ac:dyDescent="0.2">
      <c r="A93" s="37" t="s">
        <v>69</v>
      </c>
      <c r="B93" s="16" t="s">
        <v>69</v>
      </c>
      <c r="C93" s="80" t="s">
        <v>9</v>
      </c>
      <c r="D93" s="81" t="s">
        <v>10</v>
      </c>
      <c r="E93" s="38">
        <v>21887866</v>
      </c>
      <c r="F93" s="38">
        <v>9852498.1199999992</v>
      </c>
      <c r="G93" s="38">
        <v>31740364.120000001</v>
      </c>
      <c r="H93" s="38">
        <v>19919171.789999999</v>
      </c>
      <c r="I93" s="38">
        <v>12901536.82</v>
      </c>
      <c r="J93" s="38">
        <v>2480528.31</v>
      </c>
      <c r="K93" s="35">
        <v>7.8150594007741301</v>
      </c>
      <c r="L93" s="38">
        <v>2474702.17</v>
      </c>
    </row>
    <row r="94" spans="1:12" ht="13.8" x14ac:dyDescent="0.2">
      <c r="A94" s="37" t="s">
        <v>69</v>
      </c>
      <c r="B94" s="16" t="s">
        <v>69</v>
      </c>
      <c r="C94" s="80" t="s">
        <v>11</v>
      </c>
      <c r="D94" s="81" t="s">
        <v>12</v>
      </c>
      <c r="E94" s="38">
        <v>2620320.79</v>
      </c>
      <c r="F94" s="38">
        <v>90000</v>
      </c>
      <c r="G94" s="38">
        <v>2710320.79</v>
      </c>
      <c r="H94" s="38">
        <v>1963921.36</v>
      </c>
      <c r="I94" s="38">
        <v>770000</v>
      </c>
      <c r="J94" s="38">
        <v>0</v>
      </c>
      <c r="K94" s="35">
        <v>0</v>
      </c>
      <c r="L94" s="38">
        <v>0</v>
      </c>
    </row>
    <row r="95" spans="1:12" ht="13.8" x14ac:dyDescent="0.2">
      <c r="A95" s="37" t="s">
        <v>69</v>
      </c>
      <c r="B95" s="16" t="s">
        <v>69</v>
      </c>
      <c r="C95" s="82" t="s">
        <v>124</v>
      </c>
      <c r="D95" s="83" t="s">
        <v>69</v>
      </c>
      <c r="E95" s="28">
        <v>1099269572.8800001</v>
      </c>
      <c r="F95" s="28">
        <v>7897750.8899999997</v>
      </c>
      <c r="G95" s="28">
        <v>1107167323.77</v>
      </c>
      <c r="H95" s="28">
        <v>648910603.35000002</v>
      </c>
      <c r="I95" s="28">
        <v>621639688.35000002</v>
      </c>
      <c r="J95" s="28">
        <v>584391711.85000002</v>
      </c>
      <c r="K95" s="29">
        <v>52.782601085091301</v>
      </c>
      <c r="L95" s="28">
        <v>571575932.63</v>
      </c>
    </row>
    <row r="96" spans="1:12" ht="13.8" x14ac:dyDescent="0.2">
      <c r="A96" s="37" t="s">
        <v>452</v>
      </c>
      <c r="B96" s="16" t="s">
        <v>453</v>
      </c>
      <c r="C96" s="80" t="s">
        <v>3</v>
      </c>
      <c r="D96" s="81" t="s">
        <v>4</v>
      </c>
      <c r="E96" s="38">
        <v>12716248.449999999</v>
      </c>
      <c r="F96" s="38">
        <v>413587.59</v>
      </c>
      <c r="G96" s="38">
        <v>13129836.039999999</v>
      </c>
      <c r="H96" s="38">
        <v>6814264.4699999997</v>
      </c>
      <c r="I96" s="38">
        <v>6814264.4699999997</v>
      </c>
      <c r="J96" s="38">
        <v>6814264.4699999997</v>
      </c>
      <c r="K96" s="35">
        <v>51.899082739802402</v>
      </c>
      <c r="L96" s="38">
        <v>6814264.4699999997</v>
      </c>
    </row>
    <row r="97" spans="1:12" ht="13.8" x14ac:dyDescent="0.2">
      <c r="A97" s="37" t="s">
        <v>69</v>
      </c>
      <c r="B97" s="16" t="s">
        <v>69</v>
      </c>
      <c r="C97" s="80" t="s">
        <v>5</v>
      </c>
      <c r="D97" s="81" t="s">
        <v>6</v>
      </c>
      <c r="E97" s="38">
        <v>3313532.24</v>
      </c>
      <c r="F97" s="38">
        <v>-1329195</v>
      </c>
      <c r="G97" s="38">
        <v>1984337.24</v>
      </c>
      <c r="H97" s="38">
        <v>817032.13</v>
      </c>
      <c r="I97" s="38">
        <v>688340.52</v>
      </c>
      <c r="J97" s="38">
        <v>286804.90999999997</v>
      </c>
      <c r="K97" s="35">
        <v>14.453435848434699</v>
      </c>
      <c r="L97" s="38">
        <v>215278.33</v>
      </c>
    </row>
    <row r="98" spans="1:12" ht="13.8" x14ac:dyDescent="0.2">
      <c r="A98" s="37" t="s">
        <v>69</v>
      </c>
      <c r="B98" s="16" t="s">
        <v>69</v>
      </c>
      <c r="C98" s="80" t="s">
        <v>15</v>
      </c>
      <c r="D98" s="81" t="s">
        <v>16</v>
      </c>
      <c r="E98" s="38">
        <v>5000</v>
      </c>
      <c r="F98" s="38">
        <v>0</v>
      </c>
      <c r="G98" s="38">
        <v>5000</v>
      </c>
      <c r="H98" s="38">
        <v>93.94</v>
      </c>
      <c r="I98" s="38">
        <v>93.94</v>
      </c>
      <c r="J98" s="38">
        <v>93.94</v>
      </c>
      <c r="K98" s="35">
        <v>1.8788</v>
      </c>
      <c r="L98" s="38">
        <v>93.94</v>
      </c>
    </row>
    <row r="99" spans="1:12" ht="13.8" x14ac:dyDescent="0.2">
      <c r="A99" s="37" t="s">
        <v>69</v>
      </c>
      <c r="B99" s="16" t="s">
        <v>69</v>
      </c>
      <c r="C99" s="80" t="s">
        <v>7</v>
      </c>
      <c r="D99" s="81" t="s">
        <v>8</v>
      </c>
      <c r="E99" s="38">
        <v>11527000</v>
      </c>
      <c r="F99" s="38">
        <v>55870000</v>
      </c>
      <c r="G99" s="38">
        <v>67397000</v>
      </c>
      <c r="H99" s="38">
        <v>8144954.4500000002</v>
      </c>
      <c r="I99" s="38">
        <v>7228807.5499999998</v>
      </c>
      <c r="J99" s="38">
        <v>2577004.46</v>
      </c>
      <c r="K99" s="35">
        <v>3.8236189444634001</v>
      </c>
      <c r="L99" s="38">
        <v>77004.45</v>
      </c>
    </row>
    <row r="100" spans="1:12" ht="13.8" x14ac:dyDescent="0.2">
      <c r="A100" s="37" t="s">
        <v>69</v>
      </c>
      <c r="B100" s="16" t="s">
        <v>69</v>
      </c>
      <c r="C100" s="80" t="s">
        <v>9</v>
      </c>
      <c r="D100" s="81" t="s">
        <v>10</v>
      </c>
      <c r="E100" s="38">
        <v>1720000</v>
      </c>
      <c r="F100" s="38">
        <v>-237161.38</v>
      </c>
      <c r="G100" s="38">
        <v>1482838.62</v>
      </c>
      <c r="H100" s="38">
        <v>488934.73</v>
      </c>
      <c r="I100" s="38">
        <v>419482.85</v>
      </c>
      <c r="J100" s="38">
        <v>13707.1</v>
      </c>
      <c r="K100" s="35">
        <v>0.92438245235344996</v>
      </c>
      <c r="L100" s="38">
        <v>13707.1</v>
      </c>
    </row>
    <row r="101" spans="1:12" ht="13.8" x14ac:dyDescent="0.2">
      <c r="A101" s="37" t="s">
        <v>69</v>
      </c>
      <c r="B101" s="16" t="s">
        <v>69</v>
      </c>
      <c r="C101" s="80" t="s">
        <v>11</v>
      </c>
      <c r="D101" s="81" t="s">
        <v>12</v>
      </c>
      <c r="E101" s="38">
        <v>21978874.109999999</v>
      </c>
      <c r="F101" s="38">
        <v>24852000</v>
      </c>
      <c r="G101" s="38">
        <v>46830874.109999999</v>
      </c>
      <c r="H101" s="38">
        <v>38904180</v>
      </c>
      <c r="I101" s="38">
        <v>9301546.5500000007</v>
      </c>
      <c r="J101" s="38">
        <v>5449191.8799999999</v>
      </c>
      <c r="K101" s="35">
        <v>11.635896155174301</v>
      </c>
      <c r="L101" s="38">
        <v>2896191.89</v>
      </c>
    </row>
    <row r="102" spans="1:12" ht="13.8" x14ac:dyDescent="0.2">
      <c r="A102" s="37" t="s">
        <v>69</v>
      </c>
      <c r="B102" s="16" t="s">
        <v>69</v>
      </c>
      <c r="C102" s="82" t="s">
        <v>124</v>
      </c>
      <c r="D102" s="83" t="s">
        <v>69</v>
      </c>
      <c r="E102" s="28">
        <v>51260654.799999997</v>
      </c>
      <c r="F102" s="28">
        <v>79569231.209999993</v>
      </c>
      <c r="G102" s="28">
        <v>130829886.01000001</v>
      </c>
      <c r="H102" s="28">
        <v>55169459.719999999</v>
      </c>
      <c r="I102" s="28">
        <v>24452535.879999999</v>
      </c>
      <c r="J102" s="28">
        <v>15141066.76</v>
      </c>
      <c r="K102" s="29">
        <v>11.5730948193616</v>
      </c>
      <c r="L102" s="28">
        <v>10016540.18</v>
      </c>
    </row>
    <row r="103" spans="1:12" ht="13.8" x14ac:dyDescent="0.2">
      <c r="A103" s="37" t="s">
        <v>454</v>
      </c>
      <c r="B103" s="16" t="s">
        <v>455</v>
      </c>
      <c r="C103" s="80" t="s">
        <v>5</v>
      </c>
      <c r="D103" s="81" t="s">
        <v>6</v>
      </c>
      <c r="E103" s="38">
        <v>2789679</v>
      </c>
      <c r="F103" s="38">
        <v>0</v>
      </c>
      <c r="G103" s="38">
        <v>2789679</v>
      </c>
      <c r="H103" s="38">
        <v>2597886.7200000002</v>
      </c>
      <c r="I103" s="38">
        <v>2597886.7200000002</v>
      </c>
      <c r="J103" s="38">
        <v>1428050.92</v>
      </c>
      <c r="K103" s="35">
        <v>51.190510449410098</v>
      </c>
      <c r="L103" s="38">
        <v>1211560.3600000001</v>
      </c>
    </row>
    <row r="104" spans="1:12" ht="13.8" x14ac:dyDescent="0.2">
      <c r="A104" s="37" t="s">
        <v>69</v>
      </c>
      <c r="B104" s="16" t="s">
        <v>69</v>
      </c>
      <c r="C104" s="80" t="s">
        <v>7</v>
      </c>
      <c r="D104" s="81" t="s">
        <v>8</v>
      </c>
      <c r="E104" s="38">
        <v>64621435.890000001</v>
      </c>
      <c r="F104" s="38">
        <v>0</v>
      </c>
      <c r="G104" s="38">
        <v>64621435.890000001</v>
      </c>
      <c r="H104" s="38">
        <v>64621435.890000001</v>
      </c>
      <c r="I104" s="38">
        <v>64621435.890000001</v>
      </c>
      <c r="J104" s="38">
        <v>48466077.420000002</v>
      </c>
      <c r="K104" s="35">
        <v>75.000000777605706</v>
      </c>
      <c r="L104" s="38">
        <v>32310718.280000001</v>
      </c>
    </row>
    <row r="105" spans="1:12" ht="13.8" x14ac:dyDescent="0.2">
      <c r="A105" s="37" t="s">
        <v>69</v>
      </c>
      <c r="B105" s="16" t="s">
        <v>69</v>
      </c>
      <c r="C105" s="82" t="s">
        <v>124</v>
      </c>
      <c r="D105" s="83" t="s">
        <v>69</v>
      </c>
      <c r="E105" s="28">
        <v>67411114.890000001</v>
      </c>
      <c r="F105" s="28">
        <v>0</v>
      </c>
      <c r="G105" s="28">
        <v>67411114.890000001</v>
      </c>
      <c r="H105" s="28">
        <v>67219322.609999999</v>
      </c>
      <c r="I105" s="28">
        <v>67219322.609999999</v>
      </c>
      <c r="J105" s="28">
        <v>49894128.340000004</v>
      </c>
      <c r="K105" s="29">
        <v>74.014690932520793</v>
      </c>
      <c r="L105" s="28">
        <v>33522278.640000001</v>
      </c>
    </row>
    <row r="106" spans="1:12" ht="13.8" x14ac:dyDescent="0.2">
      <c r="A106" s="37" t="s">
        <v>456</v>
      </c>
      <c r="B106" s="16" t="s">
        <v>457</v>
      </c>
      <c r="C106" s="80" t="s">
        <v>3</v>
      </c>
      <c r="D106" s="81" t="s">
        <v>4</v>
      </c>
      <c r="E106" s="38">
        <v>36624973.340000004</v>
      </c>
      <c r="F106" s="38">
        <v>-759861.56</v>
      </c>
      <c r="G106" s="38">
        <v>35865111.780000001</v>
      </c>
      <c r="H106" s="38">
        <v>0</v>
      </c>
      <c r="I106" s="38">
        <v>0</v>
      </c>
      <c r="J106" s="38">
        <v>0</v>
      </c>
      <c r="K106" s="35">
        <v>0</v>
      </c>
      <c r="L106" s="38">
        <v>0</v>
      </c>
    </row>
    <row r="107" spans="1:12" ht="13.8" x14ac:dyDescent="0.2">
      <c r="A107" s="37" t="s">
        <v>69</v>
      </c>
      <c r="B107" s="16" t="s">
        <v>69</v>
      </c>
      <c r="C107" s="80" t="s">
        <v>15</v>
      </c>
      <c r="D107" s="81" t="s">
        <v>16</v>
      </c>
      <c r="E107" s="38">
        <v>170688394.75999999</v>
      </c>
      <c r="F107" s="38">
        <v>-2960000</v>
      </c>
      <c r="G107" s="38">
        <v>167728394.75999999</v>
      </c>
      <c r="H107" s="38">
        <v>128282908.59</v>
      </c>
      <c r="I107" s="38">
        <v>128282908.59</v>
      </c>
      <c r="J107" s="38">
        <v>94923759.890000001</v>
      </c>
      <c r="K107" s="35">
        <v>56.593732996625299</v>
      </c>
      <c r="L107" s="38">
        <v>92053136.780000001</v>
      </c>
    </row>
    <row r="108" spans="1:12" ht="13.8" x14ac:dyDescent="0.2">
      <c r="A108" s="37" t="s">
        <v>69</v>
      </c>
      <c r="B108" s="16" t="s">
        <v>69</v>
      </c>
      <c r="C108" s="80" t="s">
        <v>17</v>
      </c>
      <c r="D108" s="81" t="s">
        <v>18</v>
      </c>
      <c r="E108" s="38">
        <v>30886814.899999999</v>
      </c>
      <c r="F108" s="38">
        <v>-1904595.56</v>
      </c>
      <c r="G108" s="38">
        <v>28982219.34</v>
      </c>
      <c r="H108" s="38">
        <v>0</v>
      </c>
      <c r="I108" s="38">
        <v>0</v>
      </c>
      <c r="J108" s="38">
        <v>0</v>
      </c>
      <c r="K108" s="35">
        <v>0</v>
      </c>
      <c r="L108" s="38">
        <v>0</v>
      </c>
    </row>
    <row r="109" spans="1:12" ht="13.8" x14ac:dyDescent="0.2">
      <c r="A109" s="37" t="s">
        <v>69</v>
      </c>
      <c r="B109" s="16" t="s">
        <v>69</v>
      </c>
      <c r="C109" s="80" t="s">
        <v>9</v>
      </c>
      <c r="D109" s="81" t="s">
        <v>10</v>
      </c>
      <c r="E109" s="38">
        <v>216000000</v>
      </c>
      <c r="F109" s="38">
        <v>-100089193.23</v>
      </c>
      <c r="G109" s="38">
        <v>115910806.77</v>
      </c>
      <c r="H109" s="38">
        <v>0</v>
      </c>
      <c r="I109" s="38">
        <v>0</v>
      </c>
      <c r="J109" s="38">
        <v>0</v>
      </c>
      <c r="K109" s="35">
        <v>0</v>
      </c>
      <c r="L109" s="38">
        <v>0</v>
      </c>
    </row>
    <row r="110" spans="1:12" ht="13.8" x14ac:dyDescent="0.2">
      <c r="A110" s="37" t="s">
        <v>69</v>
      </c>
      <c r="B110" s="16" t="s">
        <v>69</v>
      </c>
      <c r="C110" s="80" t="s">
        <v>11</v>
      </c>
      <c r="D110" s="81" t="s">
        <v>12</v>
      </c>
      <c r="E110" s="38">
        <v>8822102.9000000004</v>
      </c>
      <c r="F110" s="38">
        <v>0</v>
      </c>
      <c r="G110" s="38">
        <v>8822102.9000000004</v>
      </c>
      <c r="H110" s="38">
        <v>8736025.9199999999</v>
      </c>
      <c r="I110" s="38">
        <v>8736025.9199999999</v>
      </c>
      <c r="J110" s="38">
        <v>0</v>
      </c>
      <c r="K110" s="35">
        <v>0</v>
      </c>
      <c r="L110" s="38">
        <v>0</v>
      </c>
    </row>
    <row r="111" spans="1:12" ht="13.8" x14ac:dyDescent="0.2">
      <c r="A111" s="37" t="s">
        <v>69</v>
      </c>
      <c r="B111" s="16" t="s">
        <v>69</v>
      </c>
      <c r="C111" s="80" t="s">
        <v>19</v>
      </c>
      <c r="D111" s="81" t="s">
        <v>20</v>
      </c>
      <c r="E111" s="38">
        <v>2250000</v>
      </c>
      <c r="F111" s="38">
        <v>0</v>
      </c>
      <c r="G111" s="38">
        <v>2250000</v>
      </c>
      <c r="H111" s="38">
        <v>2250000</v>
      </c>
      <c r="I111" s="38">
        <v>2250000</v>
      </c>
      <c r="J111" s="38">
        <v>0</v>
      </c>
      <c r="K111" s="35">
        <v>0</v>
      </c>
      <c r="L111" s="38">
        <v>0</v>
      </c>
    </row>
    <row r="112" spans="1:12" ht="13.8" x14ac:dyDescent="0.2">
      <c r="A112" s="37" t="s">
        <v>69</v>
      </c>
      <c r="B112" s="16" t="s">
        <v>69</v>
      </c>
      <c r="C112" s="80" t="s">
        <v>21</v>
      </c>
      <c r="D112" s="81" t="s">
        <v>22</v>
      </c>
      <c r="E112" s="38">
        <v>1264482235.27</v>
      </c>
      <c r="F112" s="38">
        <v>0</v>
      </c>
      <c r="G112" s="38">
        <v>1264482235.27</v>
      </c>
      <c r="H112" s="38">
        <v>899067338.90999997</v>
      </c>
      <c r="I112" s="38">
        <v>899067338.90999997</v>
      </c>
      <c r="J112" s="38">
        <v>638163034.11000001</v>
      </c>
      <c r="K112" s="35">
        <v>50.468327376203497</v>
      </c>
      <c r="L112" s="38">
        <v>638163034.11000001</v>
      </c>
    </row>
    <row r="113" spans="1:12" ht="13.8" x14ac:dyDescent="0.2">
      <c r="A113" s="37" t="s">
        <v>69</v>
      </c>
      <c r="B113" s="16" t="s">
        <v>69</v>
      </c>
      <c r="C113" s="82" t="s">
        <v>124</v>
      </c>
      <c r="D113" s="83" t="s">
        <v>69</v>
      </c>
      <c r="E113" s="28">
        <v>1729754521.1700001</v>
      </c>
      <c r="F113" s="28">
        <v>-105713650.34999999</v>
      </c>
      <c r="G113" s="28">
        <v>1624040870.8199999</v>
      </c>
      <c r="H113" s="28">
        <v>1038336273.42</v>
      </c>
      <c r="I113" s="28">
        <v>1038336273.42</v>
      </c>
      <c r="J113" s="28">
        <v>733086794</v>
      </c>
      <c r="K113" s="29">
        <v>45.139676418971803</v>
      </c>
      <c r="L113" s="28">
        <v>730216170.88999999</v>
      </c>
    </row>
    <row r="114" spans="1:12" ht="13.8" x14ac:dyDescent="0.2">
      <c r="A114" s="37" t="s">
        <v>458</v>
      </c>
      <c r="B114" s="16" t="s">
        <v>459</v>
      </c>
      <c r="C114" s="80" t="s">
        <v>3</v>
      </c>
      <c r="D114" s="81" t="s">
        <v>4</v>
      </c>
      <c r="E114" s="38">
        <v>22517434.309999999</v>
      </c>
      <c r="F114" s="38">
        <v>537902.17000000004</v>
      </c>
      <c r="G114" s="38">
        <v>23055336.48</v>
      </c>
      <c r="H114" s="38">
        <v>11743346.84</v>
      </c>
      <c r="I114" s="38">
        <v>11743346.84</v>
      </c>
      <c r="J114" s="38">
        <v>11743346.84</v>
      </c>
      <c r="K114" s="35">
        <v>50.935482334803901</v>
      </c>
      <c r="L114" s="38">
        <v>11743346.84</v>
      </c>
    </row>
    <row r="115" spans="1:12" ht="13.8" x14ac:dyDescent="0.2">
      <c r="A115" s="37" t="s">
        <v>69</v>
      </c>
      <c r="B115" s="16" t="s">
        <v>69</v>
      </c>
      <c r="C115" s="80" t="s">
        <v>5</v>
      </c>
      <c r="D115" s="81" t="s">
        <v>6</v>
      </c>
      <c r="E115" s="38">
        <v>8384170.96</v>
      </c>
      <c r="F115" s="38">
        <v>-495712.63</v>
      </c>
      <c r="G115" s="38">
        <v>7888458.3300000001</v>
      </c>
      <c r="H115" s="38">
        <v>5265424.6100000003</v>
      </c>
      <c r="I115" s="38">
        <v>4987805.41</v>
      </c>
      <c r="J115" s="38">
        <v>2364241.84</v>
      </c>
      <c r="K115" s="35">
        <v>29.970898508885199</v>
      </c>
      <c r="L115" s="38">
        <v>1980901.53</v>
      </c>
    </row>
    <row r="116" spans="1:12" ht="13.8" x14ac:dyDescent="0.2">
      <c r="A116" s="37" t="s">
        <v>69</v>
      </c>
      <c r="B116" s="16" t="s">
        <v>69</v>
      </c>
      <c r="C116" s="80" t="s">
        <v>15</v>
      </c>
      <c r="D116" s="81" t="s">
        <v>16</v>
      </c>
      <c r="E116" s="38">
        <v>1500</v>
      </c>
      <c r="F116" s="38">
        <v>0</v>
      </c>
      <c r="G116" s="38">
        <v>1500</v>
      </c>
      <c r="H116" s="38">
        <v>508.18</v>
      </c>
      <c r="I116" s="38">
        <v>508.18</v>
      </c>
      <c r="J116" s="38">
        <v>508.18</v>
      </c>
      <c r="K116" s="35">
        <v>33.878666666666703</v>
      </c>
      <c r="L116" s="38">
        <v>508.18</v>
      </c>
    </row>
    <row r="117" spans="1:12" ht="13.8" x14ac:dyDescent="0.2">
      <c r="A117" s="37" t="s">
        <v>69</v>
      </c>
      <c r="B117" s="16" t="s">
        <v>69</v>
      </c>
      <c r="C117" s="80" t="s">
        <v>7</v>
      </c>
      <c r="D117" s="81" t="s">
        <v>8</v>
      </c>
      <c r="E117" s="38">
        <v>85956881.939999998</v>
      </c>
      <c r="F117" s="38">
        <v>31155295.579999998</v>
      </c>
      <c r="G117" s="38">
        <v>117112177.52</v>
      </c>
      <c r="H117" s="38">
        <v>72331041.459999993</v>
      </c>
      <c r="I117" s="38">
        <v>61647992.380000003</v>
      </c>
      <c r="J117" s="38">
        <v>25559282.809999999</v>
      </c>
      <c r="K117" s="35">
        <v>21.8246158096028</v>
      </c>
      <c r="L117" s="38">
        <v>20878430.879999999</v>
      </c>
    </row>
    <row r="118" spans="1:12" ht="13.8" x14ac:dyDescent="0.2">
      <c r="A118" s="37" t="s">
        <v>69</v>
      </c>
      <c r="B118" s="16" t="s">
        <v>69</v>
      </c>
      <c r="C118" s="80" t="s">
        <v>9</v>
      </c>
      <c r="D118" s="81" t="s">
        <v>10</v>
      </c>
      <c r="E118" s="38">
        <v>870000</v>
      </c>
      <c r="F118" s="38">
        <v>522101.8</v>
      </c>
      <c r="G118" s="38">
        <v>1392101.8</v>
      </c>
      <c r="H118" s="38">
        <v>387696.41</v>
      </c>
      <c r="I118" s="38">
        <v>387696.41</v>
      </c>
      <c r="J118" s="38">
        <v>32323.27</v>
      </c>
      <c r="K118" s="35">
        <v>2.3219041883287601</v>
      </c>
      <c r="L118" s="38">
        <v>30725.05</v>
      </c>
    </row>
    <row r="119" spans="1:12" ht="13.8" x14ac:dyDescent="0.2">
      <c r="A119" s="37" t="s">
        <v>69</v>
      </c>
      <c r="B119" s="16" t="s">
        <v>69</v>
      </c>
      <c r="C119" s="80" t="s">
        <v>11</v>
      </c>
      <c r="D119" s="81" t="s">
        <v>12</v>
      </c>
      <c r="E119" s="38">
        <v>300000</v>
      </c>
      <c r="F119" s="38">
        <v>0</v>
      </c>
      <c r="G119" s="38">
        <v>300000</v>
      </c>
      <c r="H119" s="38">
        <v>0</v>
      </c>
      <c r="I119" s="38">
        <v>0</v>
      </c>
      <c r="J119" s="38">
        <v>0</v>
      </c>
      <c r="K119" s="35">
        <v>0</v>
      </c>
      <c r="L119" s="38">
        <v>0</v>
      </c>
    </row>
    <row r="120" spans="1:12" ht="13.8" x14ac:dyDescent="0.2">
      <c r="A120" s="37" t="s">
        <v>69</v>
      </c>
      <c r="B120" s="16" t="s">
        <v>69</v>
      </c>
      <c r="C120" s="82" t="s">
        <v>124</v>
      </c>
      <c r="D120" s="83" t="s">
        <v>69</v>
      </c>
      <c r="E120" s="28">
        <v>118029987.20999999</v>
      </c>
      <c r="F120" s="28">
        <v>31719586.920000002</v>
      </c>
      <c r="G120" s="28">
        <v>149749574.13</v>
      </c>
      <c r="H120" s="28">
        <v>89728017.5</v>
      </c>
      <c r="I120" s="28">
        <v>78767349.219999999</v>
      </c>
      <c r="J120" s="28">
        <v>39699702.939999998</v>
      </c>
      <c r="K120" s="29">
        <v>26.510728441562101</v>
      </c>
      <c r="L120" s="28">
        <v>34633912.479999997</v>
      </c>
    </row>
    <row r="121" spans="1:12" ht="13.8" x14ac:dyDescent="0.2">
      <c r="A121" s="37" t="s">
        <v>460</v>
      </c>
      <c r="B121" s="16" t="s">
        <v>461</v>
      </c>
      <c r="C121" s="80" t="s">
        <v>3</v>
      </c>
      <c r="D121" s="81" t="s">
        <v>4</v>
      </c>
      <c r="E121" s="38">
        <v>1177176754.53</v>
      </c>
      <c r="F121" s="38">
        <v>555917.97</v>
      </c>
      <c r="G121" s="38">
        <v>1177732672.5</v>
      </c>
      <c r="H121" s="38">
        <v>705807021.62</v>
      </c>
      <c r="I121" s="38">
        <v>705807021.62</v>
      </c>
      <c r="J121" s="38">
        <v>705807021.62</v>
      </c>
      <c r="K121" s="35">
        <v>59.929306378311402</v>
      </c>
      <c r="L121" s="38">
        <v>687237937.05999994</v>
      </c>
    </row>
    <row r="122" spans="1:12" ht="13.8" x14ac:dyDescent="0.2">
      <c r="A122" s="37" t="s">
        <v>69</v>
      </c>
      <c r="B122" s="16" t="s">
        <v>69</v>
      </c>
      <c r="C122" s="80" t="s">
        <v>5</v>
      </c>
      <c r="D122" s="81" t="s">
        <v>6</v>
      </c>
      <c r="E122" s="38">
        <v>567375524.97000003</v>
      </c>
      <c r="F122" s="38">
        <v>-13125732.359999999</v>
      </c>
      <c r="G122" s="38">
        <v>554249792.61000001</v>
      </c>
      <c r="H122" s="38">
        <v>465384949.5</v>
      </c>
      <c r="I122" s="38">
        <v>402326417.30000001</v>
      </c>
      <c r="J122" s="38">
        <v>336127155.76999998</v>
      </c>
      <c r="K122" s="35">
        <v>60.645427432124798</v>
      </c>
      <c r="L122" s="38">
        <v>304897722.13999999</v>
      </c>
    </row>
    <row r="123" spans="1:12" ht="13.8" x14ac:dyDescent="0.2">
      <c r="A123" s="37" t="s">
        <v>69</v>
      </c>
      <c r="B123" s="16" t="s">
        <v>69</v>
      </c>
      <c r="C123" s="80" t="s">
        <v>15</v>
      </c>
      <c r="D123" s="81" t="s">
        <v>16</v>
      </c>
      <c r="E123" s="38">
        <v>1266572.21</v>
      </c>
      <c r="F123" s="38">
        <v>0</v>
      </c>
      <c r="G123" s="38">
        <v>1266572.21</v>
      </c>
      <c r="H123" s="38">
        <v>226872.22</v>
      </c>
      <c r="I123" s="38">
        <v>226872.22</v>
      </c>
      <c r="J123" s="38">
        <v>226872.22</v>
      </c>
      <c r="K123" s="35">
        <v>17.912300475943599</v>
      </c>
      <c r="L123" s="38">
        <v>214154.59</v>
      </c>
    </row>
    <row r="124" spans="1:12" ht="13.8" x14ac:dyDescent="0.2">
      <c r="A124" s="37" t="s">
        <v>69</v>
      </c>
      <c r="B124" s="16" t="s">
        <v>69</v>
      </c>
      <c r="C124" s="80" t="s">
        <v>7</v>
      </c>
      <c r="D124" s="81" t="s">
        <v>8</v>
      </c>
      <c r="E124" s="38">
        <v>363727622.29000002</v>
      </c>
      <c r="F124" s="38">
        <v>0</v>
      </c>
      <c r="G124" s="38">
        <v>363727622.29000002</v>
      </c>
      <c r="H124" s="38">
        <v>212323874.21000001</v>
      </c>
      <c r="I124" s="38">
        <v>212323874.21000001</v>
      </c>
      <c r="J124" s="38">
        <v>211809874.21000001</v>
      </c>
      <c r="K124" s="35">
        <v>58.233101153127201</v>
      </c>
      <c r="L124" s="38">
        <v>211809874.21000001</v>
      </c>
    </row>
    <row r="125" spans="1:12" ht="13.8" x14ac:dyDescent="0.2">
      <c r="A125" s="37" t="s">
        <v>69</v>
      </c>
      <c r="B125" s="16" t="s">
        <v>69</v>
      </c>
      <c r="C125" s="80" t="s">
        <v>9</v>
      </c>
      <c r="D125" s="81" t="s">
        <v>10</v>
      </c>
      <c r="E125" s="38">
        <v>67628331.530000001</v>
      </c>
      <c r="F125" s="38">
        <v>91484.77</v>
      </c>
      <c r="G125" s="38">
        <v>67719816.299999997</v>
      </c>
      <c r="H125" s="38">
        <v>54534118.950000003</v>
      </c>
      <c r="I125" s="38">
        <v>54534118.950000003</v>
      </c>
      <c r="J125" s="38">
        <v>2068413.4</v>
      </c>
      <c r="K125" s="35">
        <v>3.0543694785539501</v>
      </c>
      <c r="L125" s="38">
        <v>1604320.63</v>
      </c>
    </row>
    <row r="126" spans="1:12" ht="13.8" x14ac:dyDescent="0.2">
      <c r="A126" s="37" t="s">
        <v>69</v>
      </c>
      <c r="B126" s="16" t="s">
        <v>69</v>
      </c>
      <c r="C126" s="80" t="s">
        <v>11</v>
      </c>
      <c r="D126" s="81" t="s">
        <v>12</v>
      </c>
      <c r="E126" s="38">
        <v>186000</v>
      </c>
      <c r="F126" s="38">
        <v>3689.2</v>
      </c>
      <c r="G126" s="38">
        <v>189689.2</v>
      </c>
      <c r="H126" s="38">
        <v>186000</v>
      </c>
      <c r="I126" s="38">
        <v>186000</v>
      </c>
      <c r="J126" s="38">
        <v>0</v>
      </c>
      <c r="K126" s="35">
        <v>0</v>
      </c>
      <c r="L126" s="38">
        <v>0</v>
      </c>
    </row>
    <row r="127" spans="1:12" ht="13.8" x14ac:dyDescent="0.2">
      <c r="A127" s="37" t="s">
        <v>69</v>
      </c>
      <c r="B127" s="16" t="s">
        <v>69</v>
      </c>
      <c r="C127" s="82" t="s">
        <v>124</v>
      </c>
      <c r="D127" s="83" t="s">
        <v>69</v>
      </c>
      <c r="E127" s="28">
        <v>2177360805.5300002</v>
      </c>
      <c r="F127" s="28">
        <v>-12474640.42</v>
      </c>
      <c r="G127" s="28">
        <v>2164886165.1100001</v>
      </c>
      <c r="H127" s="28">
        <v>1438462836.5</v>
      </c>
      <c r="I127" s="28">
        <v>1375404304.3</v>
      </c>
      <c r="J127" s="28">
        <v>1256039337.22</v>
      </c>
      <c r="K127" s="29">
        <v>58.018724377416802</v>
      </c>
      <c r="L127" s="28">
        <v>1205764008.6300001</v>
      </c>
    </row>
    <row r="128" spans="1:12" ht="13.8" x14ac:dyDescent="0.2">
      <c r="A128" s="37" t="s">
        <v>462</v>
      </c>
      <c r="B128" s="16" t="s">
        <v>463</v>
      </c>
      <c r="C128" s="80" t="s">
        <v>3</v>
      </c>
      <c r="D128" s="81" t="s">
        <v>4</v>
      </c>
      <c r="E128" s="38">
        <v>90931075.25</v>
      </c>
      <c r="F128" s="38">
        <v>0</v>
      </c>
      <c r="G128" s="38">
        <v>90931075.25</v>
      </c>
      <c r="H128" s="38">
        <v>50958787.579999998</v>
      </c>
      <c r="I128" s="38">
        <v>50958787.579999998</v>
      </c>
      <c r="J128" s="38">
        <v>50958787.579999998</v>
      </c>
      <c r="K128" s="35">
        <v>56.041114041483901</v>
      </c>
      <c r="L128" s="38">
        <v>49659684.93</v>
      </c>
    </row>
    <row r="129" spans="1:12" ht="13.8" x14ac:dyDescent="0.2">
      <c r="A129" s="37" t="s">
        <v>69</v>
      </c>
      <c r="B129" s="16" t="s">
        <v>69</v>
      </c>
      <c r="C129" s="80" t="s">
        <v>5</v>
      </c>
      <c r="D129" s="81" t="s">
        <v>6</v>
      </c>
      <c r="E129" s="38">
        <v>148531289.78</v>
      </c>
      <c r="F129" s="38">
        <v>363120.83</v>
      </c>
      <c r="G129" s="38">
        <v>148894410.61000001</v>
      </c>
      <c r="H129" s="38">
        <v>138181268.30000001</v>
      </c>
      <c r="I129" s="38">
        <v>125150346.53</v>
      </c>
      <c r="J129" s="38">
        <v>55302525.609999999</v>
      </c>
      <c r="K129" s="35">
        <v>37.142109890783097</v>
      </c>
      <c r="L129" s="38">
        <v>54456311.899999999</v>
      </c>
    </row>
    <row r="130" spans="1:12" ht="13.8" x14ac:dyDescent="0.2">
      <c r="A130" s="37" t="s">
        <v>69</v>
      </c>
      <c r="B130" s="16" t="s">
        <v>69</v>
      </c>
      <c r="C130" s="80" t="s">
        <v>15</v>
      </c>
      <c r="D130" s="81" t="s">
        <v>16</v>
      </c>
      <c r="E130" s="38">
        <v>50000</v>
      </c>
      <c r="F130" s="38">
        <v>1500</v>
      </c>
      <c r="G130" s="38">
        <v>51500</v>
      </c>
      <c r="H130" s="38">
        <v>10292.89</v>
      </c>
      <c r="I130" s="38">
        <v>10292.89</v>
      </c>
      <c r="J130" s="38">
        <v>10292.89</v>
      </c>
      <c r="K130" s="35">
        <v>19.986194174757301</v>
      </c>
      <c r="L130" s="38">
        <v>8277.5</v>
      </c>
    </row>
    <row r="131" spans="1:12" ht="13.8" x14ac:dyDescent="0.2">
      <c r="A131" s="37" t="s">
        <v>69</v>
      </c>
      <c r="B131" s="16" t="s">
        <v>69</v>
      </c>
      <c r="C131" s="80" t="s">
        <v>7</v>
      </c>
      <c r="D131" s="81" t="s">
        <v>8</v>
      </c>
      <c r="E131" s="38">
        <v>164250000</v>
      </c>
      <c r="F131" s="38">
        <v>5931919.4100000001</v>
      </c>
      <c r="G131" s="38">
        <v>170181919.41</v>
      </c>
      <c r="H131" s="38">
        <v>102213759.06</v>
      </c>
      <c r="I131" s="38">
        <v>102024303.3</v>
      </c>
      <c r="J131" s="38">
        <v>85535088.25</v>
      </c>
      <c r="K131" s="35">
        <v>50.2609728145856</v>
      </c>
      <c r="L131" s="38">
        <v>75795823.450000003</v>
      </c>
    </row>
    <row r="132" spans="1:12" ht="13.8" x14ac:dyDescent="0.2">
      <c r="A132" s="37" t="s">
        <v>69</v>
      </c>
      <c r="B132" s="16" t="s">
        <v>69</v>
      </c>
      <c r="C132" s="80" t="s">
        <v>9</v>
      </c>
      <c r="D132" s="81" t="s">
        <v>10</v>
      </c>
      <c r="E132" s="38">
        <v>2300000</v>
      </c>
      <c r="F132" s="38">
        <v>14159364.26</v>
      </c>
      <c r="G132" s="38">
        <v>16459364.26</v>
      </c>
      <c r="H132" s="38">
        <v>1274930.6599999999</v>
      </c>
      <c r="I132" s="38">
        <v>902851.12</v>
      </c>
      <c r="J132" s="38">
        <v>439775</v>
      </c>
      <c r="K132" s="35">
        <v>2.6718832699313499</v>
      </c>
      <c r="L132" s="38">
        <v>401220.12</v>
      </c>
    </row>
    <row r="133" spans="1:12" ht="13.8" x14ac:dyDescent="0.2">
      <c r="A133" s="37" t="s">
        <v>69</v>
      </c>
      <c r="B133" s="16" t="s">
        <v>69</v>
      </c>
      <c r="C133" s="80" t="s">
        <v>11</v>
      </c>
      <c r="D133" s="81" t="s">
        <v>12</v>
      </c>
      <c r="E133" s="38">
        <v>280000</v>
      </c>
      <c r="F133" s="38">
        <v>3000000</v>
      </c>
      <c r="G133" s="38">
        <v>3280000</v>
      </c>
      <c r="H133" s="38">
        <v>0</v>
      </c>
      <c r="I133" s="38">
        <v>0</v>
      </c>
      <c r="J133" s="38">
        <v>0</v>
      </c>
      <c r="K133" s="35">
        <v>0</v>
      </c>
      <c r="L133" s="38">
        <v>0</v>
      </c>
    </row>
    <row r="134" spans="1:12" ht="13.8" x14ac:dyDescent="0.2">
      <c r="A134" s="37" t="s">
        <v>69</v>
      </c>
      <c r="B134" s="16" t="s">
        <v>69</v>
      </c>
      <c r="C134" s="82" t="s">
        <v>124</v>
      </c>
      <c r="D134" s="83" t="s">
        <v>69</v>
      </c>
      <c r="E134" s="28">
        <v>406342365.02999997</v>
      </c>
      <c r="F134" s="28">
        <v>23455904.5</v>
      </c>
      <c r="G134" s="28">
        <v>429798269.52999997</v>
      </c>
      <c r="H134" s="28">
        <v>292639038.49000001</v>
      </c>
      <c r="I134" s="28">
        <v>279046581.42000002</v>
      </c>
      <c r="J134" s="28">
        <v>192246469.33000001</v>
      </c>
      <c r="K134" s="29">
        <v>44.729465649135498</v>
      </c>
      <c r="L134" s="28">
        <v>180321317.90000001</v>
      </c>
    </row>
    <row r="135" spans="1:12" ht="13.8" x14ac:dyDescent="0.2">
      <c r="A135" s="37" t="s">
        <v>464</v>
      </c>
      <c r="B135" s="16" t="s">
        <v>465</v>
      </c>
      <c r="C135" s="80" t="s">
        <v>3</v>
      </c>
      <c r="D135" s="81" t="s">
        <v>4</v>
      </c>
      <c r="E135" s="38">
        <v>1294295.1200000001</v>
      </c>
      <c r="F135" s="38">
        <v>0</v>
      </c>
      <c r="G135" s="38">
        <v>1294295.1200000001</v>
      </c>
      <c r="H135" s="38">
        <v>649169.18000000005</v>
      </c>
      <c r="I135" s="38">
        <v>649169.18000000005</v>
      </c>
      <c r="J135" s="38">
        <v>649169.18000000005</v>
      </c>
      <c r="K135" s="35">
        <v>50.156194670655999</v>
      </c>
      <c r="L135" s="38">
        <v>649169.18000000005</v>
      </c>
    </row>
    <row r="136" spans="1:12" ht="13.8" x14ac:dyDescent="0.2">
      <c r="A136" s="37" t="s">
        <v>69</v>
      </c>
      <c r="B136" s="16" t="s">
        <v>69</v>
      </c>
      <c r="C136" s="80" t="s">
        <v>5</v>
      </c>
      <c r="D136" s="81" t="s">
        <v>6</v>
      </c>
      <c r="E136" s="38">
        <v>2077436.52</v>
      </c>
      <c r="F136" s="38">
        <v>-71341.960000000006</v>
      </c>
      <c r="G136" s="38">
        <v>2006094.56</v>
      </c>
      <c r="H136" s="38">
        <v>1237305.75</v>
      </c>
      <c r="I136" s="38">
        <v>1215448.8799999999</v>
      </c>
      <c r="J136" s="38">
        <v>692740.25</v>
      </c>
      <c r="K136" s="35">
        <v>34.531784483778303</v>
      </c>
      <c r="L136" s="38">
        <v>464546.56</v>
      </c>
    </row>
    <row r="137" spans="1:12" ht="13.8" x14ac:dyDescent="0.2">
      <c r="A137" s="37" t="s">
        <v>69</v>
      </c>
      <c r="B137" s="16" t="s">
        <v>69</v>
      </c>
      <c r="C137" s="80" t="s">
        <v>7</v>
      </c>
      <c r="D137" s="81" t="s">
        <v>8</v>
      </c>
      <c r="E137" s="38">
        <v>2741401</v>
      </c>
      <c r="F137" s="38">
        <v>0</v>
      </c>
      <c r="G137" s="38">
        <v>2741401</v>
      </c>
      <c r="H137" s="38">
        <v>173791.64</v>
      </c>
      <c r="I137" s="38">
        <v>173791.64</v>
      </c>
      <c r="J137" s="38">
        <v>55284.959999999999</v>
      </c>
      <c r="K137" s="35">
        <v>2.0166681196949998</v>
      </c>
      <c r="L137" s="38">
        <v>55284.959999999999</v>
      </c>
    </row>
    <row r="138" spans="1:12" ht="13.8" x14ac:dyDescent="0.2">
      <c r="A138" s="37" t="s">
        <v>69</v>
      </c>
      <c r="B138" s="16" t="s">
        <v>69</v>
      </c>
      <c r="C138" s="80" t="s">
        <v>9</v>
      </c>
      <c r="D138" s="81" t="s">
        <v>10</v>
      </c>
      <c r="E138" s="38">
        <v>63000</v>
      </c>
      <c r="F138" s="38">
        <v>0</v>
      </c>
      <c r="G138" s="38">
        <v>63000</v>
      </c>
      <c r="H138" s="38">
        <v>15526.71</v>
      </c>
      <c r="I138" s="38">
        <v>15526.71</v>
      </c>
      <c r="J138" s="38">
        <v>15526.71</v>
      </c>
      <c r="K138" s="35">
        <v>24.645571428571401</v>
      </c>
      <c r="L138" s="38">
        <v>11658.7</v>
      </c>
    </row>
    <row r="139" spans="1:12" ht="13.8" x14ac:dyDescent="0.2">
      <c r="A139" s="37" t="s">
        <v>69</v>
      </c>
      <c r="B139" s="16" t="s">
        <v>69</v>
      </c>
      <c r="C139" s="82" t="s">
        <v>124</v>
      </c>
      <c r="D139" s="83" t="s">
        <v>69</v>
      </c>
      <c r="E139" s="28">
        <v>6176132.6399999997</v>
      </c>
      <c r="F139" s="28">
        <v>-71341.960000000006</v>
      </c>
      <c r="G139" s="28">
        <v>6104790.6799999997</v>
      </c>
      <c r="H139" s="28">
        <v>2075793.28</v>
      </c>
      <c r="I139" s="28">
        <v>2053936.41</v>
      </c>
      <c r="J139" s="28">
        <v>1412721.1</v>
      </c>
      <c r="K139" s="29">
        <v>23.141188192221499</v>
      </c>
      <c r="L139" s="28">
        <v>1180659.3999999999</v>
      </c>
    </row>
    <row r="140" spans="1:12" ht="13.8" x14ac:dyDescent="0.2">
      <c r="A140" s="37" t="s">
        <v>466</v>
      </c>
      <c r="B140" s="16" t="s">
        <v>467</v>
      </c>
      <c r="C140" s="80" t="s">
        <v>3</v>
      </c>
      <c r="D140" s="81" t="s">
        <v>4</v>
      </c>
      <c r="E140" s="38">
        <v>3654251.34</v>
      </c>
      <c r="F140" s="38">
        <v>0</v>
      </c>
      <c r="G140" s="38">
        <v>3654251.34</v>
      </c>
      <c r="H140" s="38">
        <v>1851657.09</v>
      </c>
      <c r="I140" s="38">
        <v>1851657.09</v>
      </c>
      <c r="J140" s="38">
        <v>1851657.09</v>
      </c>
      <c r="K140" s="35">
        <v>50.671311787765497</v>
      </c>
      <c r="L140" s="38">
        <v>1805410.41</v>
      </c>
    </row>
    <row r="141" spans="1:12" ht="13.8" x14ac:dyDescent="0.2">
      <c r="A141" s="37" t="s">
        <v>69</v>
      </c>
      <c r="B141" s="16" t="s">
        <v>69</v>
      </c>
      <c r="C141" s="80" t="s">
        <v>5</v>
      </c>
      <c r="D141" s="81" t="s">
        <v>6</v>
      </c>
      <c r="E141" s="38">
        <v>1930000</v>
      </c>
      <c r="F141" s="38">
        <v>-95377.93</v>
      </c>
      <c r="G141" s="38">
        <v>1834622.07</v>
      </c>
      <c r="H141" s="38">
        <v>1397844.5</v>
      </c>
      <c r="I141" s="38">
        <v>1397844.5</v>
      </c>
      <c r="J141" s="38">
        <v>527474.27</v>
      </c>
      <c r="K141" s="35">
        <v>28.751113301498702</v>
      </c>
      <c r="L141" s="38">
        <v>494256.7</v>
      </c>
    </row>
    <row r="142" spans="1:12" ht="13.8" x14ac:dyDescent="0.2">
      <c r="A142" s="37" t="s">
        <v>69</v>
      </c>
      <c r="B142" s="16" t="s">
        <v>69</v>
      </c>
      <c r="C142" s="80" t="s">
        <v>7</v>
      </c>
      <c r="D142" s="81" t="s">
        <v>8</v>
      </c>
      <c r="E142" s="38">
        <v>935242</v>
      </c>
      <c r="F142" s="38">
        <v>-40000</v>
      </c>
      <c r="G142" s="38">
        <v>895242</v>
      </c>
      <c r="H142" s="38">
        <v>731246.88</v>
      </c>
      <c r="I142" s="38">
        <v>727562.07</v>
      </c>
      <c r="J142" s="38">
        <v>19068.86</v>
      </c>
      <c r="K142" s="35">
        <v>2.1300229435169502</v>
      </c>
      <c r="L142" s="38">
        <v>19068.86</v>
      </c>
    </row>
    <row r="143" spans="1:12" ht="13.8" x14ac:dyDescent="0.2">
      <c r="A143" s="37" t="s">
        <v>69</v>
      </c>
      <c r="B143" s="16" t="s">
        <v>69</v>
      </c>
      <c r="C143" s="80" t="s">
        <v>9</v>
      </c>
      <c r="D143" s="81" t="s">
        <v>10</v>
      </c>
      <c r="E143" s="38">
        <v>425000</v>
      </c>
      <c r="F143" s="38">
        <v>246942.52</v>
      </c>
      <c r="G143" s="38">
        <v>671942.52</v>
      </c>
      <c r="H143" s="38">
        <v>601721.56000000006</v>
      </c>
      <c r="I143" s="38">
        <v>163135.57999999999</v>
      </c>
      <c r="J143" s="38">
        <v>49125.08</v>
      </c>
      <c r="K143" s="35">
        <v>7.3109051053950296</v>
      </c>
      <c r="L143" s="38">
        <v>49125.08</v>
      </c>
    </row>
    <row r="144" spans="1:12" ht="13.8" x14ac:dyDescent="0.2">
      <c r="A144" s="37" t="s">
        <v>69</v>
      </c>
      <c r="B144" s="16" t="s">
        <v>69</v>
      </c>
      <c r="C144" s="80" t="s">
        <v>11</v>
      </c>
      <c r="D144" s="81" t="s">
        <v>12</v>
      </c>
      <c r="E144" s="38">
        <v>55000</v>
      </c>
      <c r="F144" s="38">
        <v>40000</v>
      </c>
      <c r="G144" s="38">
        <v>95000</v>
      </c>
      <c r="H144" s="38">
        <v>80000</v>
      </c>
      <c r="I144" s="38">
        <v>0</v>
      </c>
      <c r="J144" s="38">
        <v>0</v>
      </c>
      <c r="K144" s="35">
        <v>0</v>
      </c>
      <c r="L144" s="38">
        <v>0</v>
      </c>
    </row>
    <row r="145" spans="1:12" ht="13.8" x14ac:dyDescent="0.2">
      <c r="A145" s="37" t="s">
        <v>69</v>
      </c>
      <c r="B145" s="16" t="s">
        <v>69</v>
      </c>
      <c r="C145" s="82" t="s">
        <v>124</v>
      </c>
      <c r="D145" s="83" t="s">
        <v>69</v>
      </c>
      <c r="E145" s="28">
        <v>6999493.3399999999</v>
      </c>
      <c r="F145" s="28">
        <v>151564.59</v>
      </c>
      <c r="G145" s="28">
        <v>7151057.9299999997</v>
      </c>
      <c r="H145" s="28">
        <v>4662470.03</v>
      </c>
      <c r="I145" s="28">
        <v>4140199.24</v>
      </c>
      <c r="J145" s="28">
        <v>2447325.2999999998</v>
      </c>
      <c r="K145" s="29">
        <v>34.223262123678502</v>
      </c>
      <c r="L145" s="28">
        <v>2367861.0499999998</v>
      </c>
    </row>
    <row r="146" spans="1:12" ht="13.8" x14ac:dyDescent="0.2">
      <c r="A146" s="37" t="s">
        <v>468</v>
      </c>
      <c r="B146" s="16" t="s">
        <v>469</v>
      </c>
      <c r="C146" s="80" t="s">
        <v>3</v>
      </c>
      <c r="D146" s="81" t="s">
        <v>4</v>
      </c>
      <c r="E146" s="38">
        <v>3843217.99</v>
      </c>
      <c r="F146" s="38">
        <v>629966.15</v>
      </c>
      <c r="G146" s="38">
        <v>4473184.1399999997</v>
      </c>
      <c r="H146" s="38">
        <v>2042564.25</v>
      </c>
      <c r="I146" s="38">
        <v>2042564.25</v>
      </c>
      <c r="J146" s="38">
        <v>2042564.25</v>
      </c>
      <c r="K146" s="35">
        <v>45.662422696508997</v>
      </c>
      <c r="L146" s="38">
        <v>2042564.25</v>
      </c>
    </row>
    <row r="147" spans="1:12" ht="13.8" x14ac:dyDescent="0.2">
      <c r="A147" s="37" t="s">
        <v>69</v>
      </c>
      <c r="B147" s="16" t="s">
        <v>69</v>
      </c>
      <c r="C147" s="80" t="s">
        <v>5</v>
      </c>
      <c r="D147" s="81" t="s">
        <v>6</v>
      </c>
      <c r="E147" s="38">
        <v>2173076</v>
      </c>
      <c r="F147" s="38">
        <v>25071516.23</v>
      </c>
      <c r="G147" s="38">
        <v>27244592.23</v>
      </c>
      <c r="H147" s="38">
        <v>23628160.300000001</v>
      </c>
      <c r="I147" s="38">
        <v>23308797.079999998</v>
      </c>
      <c r="J147" s="38">
        <v>9544738.9600000009</v>
      </c>
      <c r="K147" s="35">
        <v>35.033517401996399</v>
      </c>
      <c r="L147" s="38">
        <v>8870803.3399999999</v>
      </c>
    </row>
    <row r="148" spans="1:12" ht="13.8" x14ac:dyDescent="0.2">
      <c r="A148" s="37" t="s">
        <v>69</v>
      </c>
      <c r="B148" s="16" t="s">
        <v>69</v>
      </c>
      <c r="C148" s="80" t="s">
        <v>9</v>
      </c>
      <c r="D148" s="81" t="s">
        <v>10</v>
      </c>
      <c r="E148" s="38">
        <v>5462251.46</v>
      </c>
      <c r="F148" s="38">
        <v>2158701</v>
      </c>
      <c r="G148" s="38">
        <v>7620952.46</v>
      </c>
      <c r="H148" s="38">
        <v>5433717.2199999997</v>
      </c>
      <c r="I148" s="38">
        <v>5112617.1900000004</v>
      </c>
      <c r="J148" s="38">
        <v>2124298.7200000002</v>
      </c>
      <c r="K148" s="35">
        <v>27.874451797853101</v>
      </c>
      <c r="L148" s="38">
        <v>1819957.53</v>
      </c>
    </row>
    <row r="149" spans="1:12" ht="13.8" x14ac:dyDescent="0.2">
      <c r="A149" s="37" t="s">
        <v>69</v>
      </c>
      <c r="B149" s="16" t="s">
        <v>69</v>
      </c>
      <c r="C149" s="80" t="s">
        <v>21</v>
      </c>
      <c r="D149" s="81" t="s">
        <v>22</v>
      </c>
      <c r="E149" s="38">
        <v>181468</v>
      </c>
      <c r="F149" s="38">
        <v>0</v>
      </c>
      <c r="G149" s="38">
        <v>181468</v>
      </c>
      <c r="H149" s="38">
        <v>181467.78</v>
      </c>
      <c r="I149" s="38">
        <v>181467.78</v>
      </c>
      <c r="J149" s="38">
        <v>0</v>
      </c>
      <c r="K149" s="35">
        <v>0</v>
      </c>
      <c r="L149" s="38">
        <v>0</v>
      </c>
    </row>
    <row r="150" spans="1:12" ht="13.8" x14ac:dyDescent="0.2">
      <c r="A150" s="37" t="s">
        <v>69</v>
      </c>
      <c r="B150" s="16" t="s">
        <v>69</v>
      </c>
      <c r="C150" s="82" t="s">
        <v>124</v>
      </c>
      <c r="D150" s="83" t="s">
        <v>69</v>
      </c>
      <c r="E150" s="28">
        <v>11660013.449999999</v>
      </c>
      <c r="F150" s="28">
        <v>27860183.379999999</v>
      </c>
      <c r="G150" s="28">
        <v>39520196.829999998</v>
      </c>
      <c r="H150" s="28">
        <v>31285909.550000001</v>
      </c>
      <c r="I150" s="28">
        <v>30645446.300000001</v>
      </c>
      <c r="J150" s="28">
        <v>13711601.93</v>
      </c>
      <c r="K150" s="29">
        <v>34.695176213270898</v>
      </c>
      <c r="L150" s="28">
        <v>12733325.119999999</v>
      </c>
    </row>
    <row r="151" spans="1:12" ht="13.8" x14ac:dyDescent="0.2">
      <c r="A151" s="37" t="s">
        <v>470</v>
      </c>
      <c r="B151" s="16" t="s">
        <v>471</v>
      </c>
      <c r="C151" s="80" t="s">
        <v>3</v>
      </c>
      <c r="D151" s="81" t="s">
        <v>4</v>
      </c>
      <c r="E151" s="38">
        <v>2848430.49</v>
      </c>
      <c r="F151" s="38">
        <v>0</v>
      </c>
      <c r="G151" s="38">
        <v>2848430.49</v>
      </c>
      <c r="H151" s="38">
        <v>1444835.18</v>
      </c>
      <c r="I151" s="38">
        <v>1444835.18</v>
      </c>
      <c r="J151" s="38">
        <v>1444835.18</v>
      </c>
      <c r="K151" s="35">
        <v>50.723905149604001</v>
      </c>
      <c r="L151" s="38">
        <v>1399971.14</v>
      </c>
    </row>
    <row r="152" spans="1:12" ht="13.8" x14ac:dyDescent="0.2">
      <c r="A152" s="37" t="s">
        <v>69</v>
      </c>
      <c r="B152" s="16" t="s">
        <v>69</v>
      </c>
      <c r="C152" s="80" t="s">
        <v>5</v>
      </c>
      <c r="D152" s="81" t="s">
        <v>6</v>
      </c>
      <c r="E152" s="38">
        <v>59296227.509999998</v>
      </c>
      <c r="F152" s="38">
        <v>-65211.53</v>
      </c>
      <c r="G152" s="38">
        <v>59231015.979999997</v>
      </c>
      <c r="H152" s="38">
        <v>56687364.609999999</v>
      </c>
      <c r="I152" s="38">
        <v>56599362.5</v>
      </c>
      <c r="J152" s="38">
        <v>30087706.760000002</v>
      </c>
      <c r="K152" s="35">
        <v>50.797215381481003</v>
      </c>
      <c r="L152" s="38">
        <v>27177123.100000001</v>
      </c>
    </row>
    <row r="153" spans="1:12" ht="13.8" x14ac:dyDescent="0.2">
      <c r="A153" s="37" t="s">
        <v>69</v>
      </c>
      <c r="B153" s="16" t="s">
        <v>69</v>
      </c>
      <c r="C153" s="80" t="s">
        <v>15</v>
      </c>
      <c r="D153" s="81" t="s">
        <v>16</v>
      </c>
      <c r="E153" s="38">
        <v>23388</v>
      </c>
      <c r="F153" s="38">
        <v>0</v>
      </c>
      <c r="G153" s="38">
        <v>23388</v>
      </c>
      <c r="H153" s="38">
        <v>1051.8599999999999</v>
      </c>
      <c r="I153" s="38">
        <v>1051.8599999999999</v>
      </c>
      <c r="J153" s="38">
        <v>1051.8599999999999</v>
      </c>
      <c r="K153" s="35">
        <v>4.4974345818368402</v>
      </c>
      <c r="L153" s="38">
        <v>1051.8599999999999</v>
      </c>
    </row>
    <row r="154" spans="1:12" ht="13.8" x14ac:dyDescent="0.2">
      <c r="A154" s="37" t="s">
        <v>69</v>
      </c>
      <c r="B154" s="16" t="s">
        <v>69</v>
      </c>
      <c r="C154" s="80" t="s">
        <v>7</v>
      </c>
      <c r="D154" s="81" t="s">
        <v>8</v>
      </c>
      <c r="E154" s="38">
        <v>595216</v>
      </c>
      <c r="F154" s="38">
        <v>18103.41</v>
      </c>
      <c r="G154" s="38">
        <v>613319.41</v>
      </c>
      <c r="H154" s="38">
        <v>0</v>
      </c>
      <c r="I154" s="38">
        <v>0</v>
      </c>
      <c r="J154" s="38">
        <v>0</v>
      </c>
      <c r="K154" s="35">
        <v>0</v>
      </c>
      <c r="L154" s="38">
        <v>0</v>
      </c>
    </row>
    <row r="155" spans="1:12" ht="13.8" x14ac:dyDescent="0.2">
      <c r="A155" s="37" t="s">
        <v>69</v>
      </c>
      <c r="B155" s="16" t="s">
        <v>69</v>
      </c>
      <c r="C155" s="80" t="s">
        <v>9</v>
      </c>
      <c r="D155" s="81" t="s">
        <v>10</v>
      </c>
      <c r="E155" s="38">
        <v>9937123</v>
      </c>
      <c r="F155" s="38">
        <v>400000</v>
      </c>
      <c r="G155" s="38">
        <v>10337123</v>
      </c>
      <c r="H155" s="38">
        <v>9611865.25</v>
      </c>
      <c r="I155" s="38">
        <v>8841404.5700000003</v>
      </c>
      <c r="J155" s="38">
        <v>976382</v>
      </c>
      <c r="K155" s="35">
        <v>9.4453940424235991</v>
      </c>
      <c r="L155" s="38">
        <v>600819.89</v>
      </c>
    </row>
    <row r="156" spans="1:12" ht="13.8" x14ac:dyDescent="0.2">
      <c r="A156" s="37" t="s">
        <v>69</v>
      </c>
      <c r="B156" s="16" t="s">
        <v>69</v>
      </c>
      <c r="C156" s="80" t="s">
        <v>11</v>
      </c>
      <c r="D156" s="81" t="s">
        <v>12</v>
      </c>
      <c r="E156" s="38">
        <v>5209117</v>
      </c>
      <c r="F156" s="38">
        <v>200000</v>
      </c>
      <c r="G156" s="38">
        <v>5409117</v>
      </c>
      <c r="H156" s="38">
        <v>5372350.9100000001</v>
      </c>
      <c r="I156" s="38">
        <v>4876976.6900000004</v>
      </c>
      <c r="J156" s="38">
        <v>1065465.29</v>
      </c>
      <c r="K156" s="35">
        <v>19.697582618382999</v>
      </c>
      <c r="L156" s="38">
        <v>257307.78</v>
      </c>
    </row>
    <row r="157" spans="1:12" ht="13.8" x14ac:dyDescent="0.2">
      <c r="A157" s="37" t="s">
        <v>69</v>
      </c>
      <c r="B157" s="16" t="s">
        <v>69</v>
      </c>
      <c r="C157" s="82" t="s">
        <v>124</v>
      </c>
      <c r="D157" s="83" t="s">
        <v>69</v>
      </c>
      <c r="E157" s="28">
        <v>77909502</v>
      </c>
      <c r="F157" s="28">
        <v>552891.88</v>
      </c>
      <c r="G157" s="28">
        <v>78462393.879999995</v>
      </c>
      <c r="H157" s="28">
        <v>73117467.810000002</v>
      </c>
      <c r="I157" s="28">
        <v>71763630.799999997</v>
      </c>
      <c r="J157" s="28">
        <v>33575441.090000004</v>
      </c>
      <c r="K157" s="29">
        <v>42.791762307622299</v>
      </c>
      <c r="L157" s="28">
        <v>29436273.77</v>
      </c>
    </row>
    <row r="158" spans="1:12" ht="13.8" x14ac:dyDescent="0.2">
      <c r="A158" s="37" t="s">
        <v>472</v>
      </c>
      <c r="B158" s="16" t="s">
        <v>473</v>
      </c>
      <c r="C158" s="80" t="s">
        <v>3</v>
      </c>
      <c r="D158" s="81" t="s">
        <v>4</v>
      </c>
      <c r="E158" s="38">
        <v>6657532.5599999996</v>
      </c>
      <c r="F158" s="38">
        <v>78194.67</v>
      </c>
      <c r="G158" s="38">
        <v>6735727.2300000004</v>
      </c>
      <c r="H158" s="38">
        <v>2574679.39</v>
      </c>
      <c r="I158" s="38">
        <v>2574679.39</v>
      </c>
      <c r="J158" s="38">
        <v>2574679.39</v>
      </c>
      <c r="K158" s="35">
        <v>38.224222895083003</v>
      </c>
      <c r="L158" s="38">
        <v>2574679.39</v>
      </c>
    </row>
    <row r="159" spans="1:12" ht="13.8" x14ac:dyDescent="0.2">
      <c r="A159" s="37" t="s">
        <v>69</v>
      </c>
      <c r="B159" s="16" t="s">
        <v>69</v>
      </c>
      <c r="C159" s="80" t="s">
        <v>5</v>
      </c>
      <c r="D159" s="81" t="s">
        <v>6</v>
      </c>
      <c r="E159" s="38">
        <v>3786175.07</v>
      </c>
      <c r="F159" s="38">
        <v>-69457.98</v>
      </c>
      <c r="G159" s="38">
        <v>3716717.09</v>
      </c>
      <c r="H159" s="38">
        <v>1530558.17</v>
      </c>
      <c r="I159" s="38">
        <v>1498982.79</v>
      </c>
      <c r="J159" s="38">
        <v>1189666.49</v>
      </c>
      <c r="K159" s="35">
        <v>32.008529602666101</v>
      </c>
      <c r="L159" s="38">
        <v>1083124.8999999999</v>
      </c>
    </row>
    <row r="160" spans="1:12" ht="13.8" x14ac:dyDescent="0.2">
      <c r="A160" s="37" t="s">
        <v>69</v>
      </c>
      <c r="B160" s="16" t="s">
        <v>69</v>
      </c>
      <c r="C160" s="80" t="s">
        <v>7</v>
      </c>
      <c r="D160" s="81" t="s">
        <v>8</v>
      </c>
      <c r="E160" s="38">
        <v>457250</v>
      </c>
      <c r="F160" s="38">
        <v>0</v>
      </c>
      <c r="G160" s="38">
        <v>457250</v>
      </c>
      <c r="H160" s="38">
        <v>20000</v>
      </c>
      <c r="I160" s="38">
        <v>20000</v>
      </c>
      <c r="J160" s="38">
        <v>20000</v>
      </c>
      <c r="K160" s="35">
        <v>4.3739748496446103</v>
      </c>
      <c r="L160" s="38">
        <v>20000</v>
      </c>
    </row>
    <row r="161" spans="1:12" s="89" customFormat="1" ht="13.8" x14ac:dyDescent="0.2">
      <c r="A161" s="37" t="s">
        <v>69</v>
      </c>
      <c r="B161" s="16" t="s">
        <v>69</v>
      </c>
      <c r="C161" s="80" t="s">
        <v>9</v>
      </c>
      <c r="D161" s="81" t="s">
        <v>10</v>
      </c>
      <c r="E161" s="38">
        <v>1212914.58</v>
      </c>
      <c r="F161" s="38">
        <v>2500</v>
      </c>
      <c r="G161" s="38">
        <v>1215414.58</v>
      </c>
      <c r="H161" s="38">
        <v>398172.85</v>
      </c>
      <c r="I161" s="38">
        <v>398172.85</v>
      </c>
      <c r="J161" s="38">
        <v>311443.02</v>
      </c>
      <c r="K161" s="35">
        <v>25.624426851947099</v>
      </c>
      <c r="L161" s="38">
        <v>275507.81</v>
      </c>
    </row>
    <row r="162" spans="1:12" s="89" customFormat="1" ht="13.8" x14ac:dyDescent="0.2">
      <c r="A162" s="37" t="s">
        <v>69</v>
      </c>
      <c r="B162" s="16" t="s">
        <v>69</v>
      </c>
      <c r="C162" s="80" t="s">
        <v>21</v>
      </c>
      <c r="D162" s="81" t="s">
        <v>22</v>
      </c>
      <c r="E162" s="38">
        <v>439000</v>
      </c>
      <c r="F162" s="38">
        <v>0</v>
      </c>
      <c r="G162" s="38">
        <v>439000</v>
      </c>
      <c r="H162" s="38">
        <v>0</v>
      </c>
      <c r="I162" s="38">
        <v>0</v>
      </c>
      <c r="J162" s="38">
        <v>0</v>
      </c>
      <c r="K162" s="35">
        <v>0</v>
      </c>
      <c r="L162" s="38">
        <v>0</v>
      </c>
    </row>
    <row r="163" spans="1:12" s="89" customFormat="1" ht="13.8" x14ac:dyDescent="0.2">
      <c r="A163" s="37" t="s">
        <v>69</v>
      </c>
      <c r="B163" s="16" t="s">
        <v>69</v>
      </c>
      <c r="C163" s="82" t="s">
        <v>124</v>
      </c>
      <c r="D163" s="83" t="s">
        <v>69</v>
      </c>
      <c r="E163" s="28">
        <v>12552872.210000001</v>
      </c>
      <c r="F163" s="28">
        <v>11236.69</v>
      </c>
      <c r="G163" s="28">
        <v>12564108.9</v>
      </c>
      <c r="H163" s="28">
        <v>4523410.41</v>
      </c>
      <c r="I163" s="28">
        <v>4491835.03</v>
      </c>
      <c r="J163" s="28">
        <v>4095788.9</v>
      </c>
      <c r="K163" s="29">
        <v>32.599119703586801</v>
      </c>
      <c r="L163" s="28">
        <v>3953312.1</v>
      </c>
    </row>
    <row r="164" spans="1:12" s="89" customFormat="1" ht="13.8" x14ac:dyDescent="0.2">
      <c r="A164" s="37" t="s">
        <v>474</v>
      </c>
      <c r="B164" s="16" t="s">
        <v>475</v>
      </c>
      <c r="C164" s="80" t="s">
        <v>3</v>
      </c>
      <c r="D164" s="81" t="s">
        <v>4</v>
      </c>
      <c r="E164" s="38">
        <v>7886728</v>
      </c>
      <c r="F164" s="38">
        <v>0</v>
      </c>
      <c r="G164" s="38">
        <v>7886728</v>
      </c>
      <c r="H164" s="38">
        <v>4375753.37</v>
      </c>
      <c r="I164" s="38">
        <v>4375753.37</v>
      </c>
      <c r="J164" s="38">
        <v>4350609.37</v>
      </c>
      <c r="K164" s="35">
        <v>55.163679665382098</v>
      </c>
      <c r="L164" s="38">
        <v>4350609.37</v>
      </c>
    </row>
    <row r="165" spans="1:12" s="89" customFormat="1" ht="13.8" x14ac:dyDescent="0.2">
      <c r="A165" s="37" t="s">
        <v>69</v>
      </c>
      <c r="B165" s="16" t="s">
        <v>69</v>
      </c>
      <c r="C165" s="80" t="s">
        <v>5</v>
      </c>
      <c r="D165" s="81" t="s">
        <v>6</v>
      </c>
      <c r="E165" s="38">
        <v>1456879</v>
      </c>
      <c r="F165" s="38">
        <v>61598.61</v>
      </c>
      <c r="G165" s="38">
        <v>1518477.61</v>
      </c>
      <c r="H165" s="38">
        <v>1474180.91</v>
      </c>
      <c r="I165" s="38">
        <v>1474180.91</v>
      </c>
      <c r="J165" s="38">
        <v>847463.36</v>
      </c>
      <c r="K165" s="35">
        <v>55.810066241279699</v>
      </c>
      <c r="L165" s="38">
        <v>847463.36</v>
      </c>
    </row>
    <row r="166" spans="1:12" s="89" customFormat="1" ht="13.8" x14ac:dyDescent="0.2">
      <c r="A166" s="37" t="s">
        <v>69</v>
      </c>
      <c r="B166" s="16" t="s">
        <v>69</v>
      </c>
      <c r="C166" s="80" t="s">
        <v>9</v>
      </c>
      <c r="D166" s="81" t="s">
        <v>10</v>
      </c>
      <c r="E166" s="38">
        <v>4354574</v>
      </c>
      <c r="F166" s="38">
        <v>0</v>
      </c>
      <c r="G166" s="38">
        <v>4354574</v>
      </c>
      <c r="H166" s="38">
        <v>2481154.87</v>
      </c>
      <c r="I166" s="38">
        <v>2481154.87</v>
      </c>
      <c r="J166" s="38">
        <v>2338871.65</v>
      </c>
      <c r="K166" s="35">
        <v>53.710687888183799</v>
      </c>
      <c r="L166" s="38">
        <v>2338871.65</v>
      </c>
    </row>
    <row r="167" spans="1:12" s="89" customFormat="1" ht="13.8" x14ac:dyDescent="0.2">
      <c r="A167" s="37" t="s">
        <v>69</v>
      </c>
      <c r="B167" s="16" t="s">
        <v>69</v>
      </c>
      <c r="C167" s="80" t="s">
        <v>21</v>
      </c>
      <c r="D167" s="81" t="s">
        <v>22</v>
      </c>
      <c r="E167" s="38">
        <v>37555</v>
      </c>
      <c r="F167" s="38">
        <v>0</v>
      </c>
      <c r="G167" s="38">
        <v>37555</v>
      </c>
      <c r="H167" s="38">
        <v>0</v>
      </c>
      <c r="I167" s="38">
        <v>0</v>
      </c>
      <c r="J167" s="38">
        <v>0</v>
      </c>
      <c r="K167" s="35">
        <v>0</v>
      </c>
      <c r="L167" s="38">
        <v>0</v>
      </c>
    </row>
    <row r="168" spans="1:12" s="89" customFormat="1" ht="13.8" x14ac:dyDescent="0.2">
      <c r="A168" s="37" t="s">
        <v>69</v>
      </c>
      <c r="B168" s="16" t="s">
        <v>69</v>
      </c>
      <c r="C168" s="82" t="s">
        <v>124</v>
      </c>
      <c r="D168" s="83" t="s">
        <v>69</v>
      </c>
      <c r="E168" s="28">
        <v>13735736</v>
      </c>
      <c r="F168" s="28">
        <v>61598.61</v>
      </c>
      <c r="G168" s="28">
        <v>13797334.609999999</v>
      </c>
      <c r="H168" s="28">
        <v>8331089.1500000004</v>
      </c>
      <c r="I168" s="28">
        <v>8331089.1500000004</v>
      </c>
      <c r="J168" s="28">
        <v>7536944.3799999999</v>
      </c>
      <c r="K168" s="29">
        <v>54.626089698059403</v>
      </c>
      <c r="L168" s="28">
        <v>7536944.3799999999</v>
      </c>
    </row>
    <row r="169" spans="1:12" s="89" customFormat="1" ht="13.8" x14ac:dyDescent="0.2">
      <c r="A169" s="37" t="s">
        <v>476</v>
      </c>
      <c r="B169" s="16" t="s">
        <v>477</v>
      </c>
      <c r="C169" s="80" t="s">
        <v>3</v>
      </c>
      <c r="D169" s="81" t="s">
        <v>4</v>
      </c>
      <c r="E169" s="38">
        <v>3350994.18</v>
      </c>
      <c r="F169" s="38">
        <v>0</v>
      </c>
      <c r="G169" s="38">
        <v>3350994.18</v>
      </c>
      <c r="H169" s="38">
        <v>1995518.23</v>
      </c>
      <c r="I169" s="38">
        <v>1995518.23</v>
      </c>
      <c r="J169" s="38">
        <v>1995518.23</v>
      </c>
      <c r="K169" s="35">
        <v>59.550035685230597</v>
      </c>
      <c r="L169" s="38">
        <v>1995518.23</v>
      </c>
    </row>
    <row r="170" spans="1:12" s="89" customFormat="1" ht="13.8" x14ac:dyDescent="0.2">
      <c r="A170" s="37" t="s">
        <v>69</v>
      </c>
      <c r="B170" s="16" t="s">
        <v>69</v>
      </c>
      <c r="C170" s="80" t="s">
        <v>5</v>
      </c>
      <c r="D170" s="81" t="s">
        <v>6</v>
      </c>
      <c r="E170" s="38">
        <v>2494768.8199999998</v>
      </c>
      <c r="F170" s="38">
        <v>-72695.27</v>
      </c>
      <c r="G170" s="38">
        <v>2422073.5499999998</v>
      </c>
      <c r="H170" s="38">
        <v>2015056.71</v>
      </c>
      <c r="I170" s="38">
        <v>2015056.71</v>
      </c>
      <c r="J170" s="38">
        <v>718210.38</v>
      </c>
      <c r="K170" s="35">
        <v>29.6527072846322</v>
      </c>
      <c r="L170" s="38">
        <v>455215.22</v>
      </c>
    </row>
    <row r="171" spans="1:12" s="89" customFormat="1" ht="13.8" x14ac:dyDescent="0.2">
      <c r="A171" s="37" t="s">
        <v>69</v>
      </c>
      <c r="B171" s="16" t="s">
        <v>69</v>
      </c>
      <c r="C171" s="80" t="s">
        <v>9</v>
      </c>
      <c r="D171" s="81" t="s">
        <v>10</v>
      </c>
      <c r="E171" s="38">
        <v>3400</v>
      </c>
      <c r="F171" s="38">
        <v>0</v>
      </c>
      <c r="G171" s="38">
        <v>3400</v>
      </c>
      <c r="H171" s="38">
        <v>2784.2</v>
      </c>
      <c r="I171" s="38">
        <v>2784.2</v>
      </c>
      <c r="J171" s="38">
        <v>1432.32</v>
      </c>
      <c r="K171" s="35">
        <v>42.127058823529403</v>
      </c>
      <c r="L171" s="38">
        <v>1432.32</v>
      </c>
    </row>
    <row r="172" spans="1:12" s="89" customFormat="1" ht="13.8" x14ac:dyDescent="0.2">
      <c r="A172" s="37" t="s">
        <v>69</v>
      </c>
      <c r="B172" s="16" t="s">
        <v>69</v>
      </c>
      <c r="C172" s="82" t="s">
        <v>124</v>
      </c>
      <c r="D172" s="83" t="s">
        <v>69</v>
      </c>
      <c r="E172" s="28">
        <v>5849163</v>
      </c>
      <c r="F172" s="28">
        <v>-72695.27</v>
      </c>
      <c r="G172" s="28">
        <v>5776467.7300000004</v>
      </c>
      <c r="H172" s="28">
        <v>4013359.14</v>
      </c>
      <c r="I172" s="28">
        <v>4013359.14</v>
      </c>
      <c r="J172" s="28">
        <v>2715160.93</v>
      </c>
      <c r="K172" s="29">
        <v>47.003827544969198</v>
      </c>
      <c r="L172" s="28">
        <v>2452165.77</v>
      </c>
    </row>
    <row r="173" spans="1:12" s="89" customFormat="1" ht="13.8" x14ac:dyDescent="0.2">
      <c r="A173" s="37" t="s">
        <v>478</v>
      </c>
      <c r="B173" s="16" t="s">
        <v>479</v>
      </c>
      <c r="C173" s="80" t="s">
        <v>3</v>
      </c>
      <c r="D173" s="81" t="s">
        <v>4</v>
      </c>
      <c r="E173" s="38">
        <v>2907001.27</v>
      </c>
      <c r="F173" s="38">
        <v>615.29999999999995</v>
      </c>
      <c r="G173" s="38">
        <v>2907616.57</v>
      </c>
      <c r="H173" s="38">
        <v>1711775.4</v>
      </c>
      <c r="I173" s="38">
        <v>1711775.4</v>
      </c>
      <c r="J173" s="38">
        <v>1711775.4</v>
      </c>
      <c r="K173" s="35">
        <v>58.872116002558101</v>
      </c>
      <c r="L173" s="38">
        <v>1711775.4</v>
      </c>
    </row>
    <row r="174" spans="1:12" s="89" customFormat="1" ht="13.8" x14ac:dyDescent="0.2">
      <c r="A174" s="37" t="s">
        <v>69</v>
      </c>
      <c r="B174" s="16" t="s">
        <v>69</v>
      </c>
      <c r="C174" s="80" t="s">
        <v>5</v>
      </c>
      <c r="D174" s="81" t="s">
        <v>6</v>
      </c>
      <c r="E174" s="38">
        <v>6981980.75</v>
      </c>
      <c r="F174" s="38">
        <v>107880.81</v>
      </c>
      <c r="G174" s="38">
        <v>7089861.5599999996</v>
      </c>
      <c r="H174" s="38">
        <v>6827429.7199999997</v>
      </c>
      <c r="I174" s="38">
        <v>6599032.6399999997</v>
      </c>
      <c r="J174" s="38">
        <v>4186485.26</v>
      </c>
      <c r="K174" s="35">
        <v>59.048899961877403</v>
      </c>
      <c r="L174" s="38">
        <v>2825606.76</v>
      </c>
    </row>
    <row r="175" spans="1:12" s="89" customFormat="1" ht="13.8" x14ac:dyDescent="0.2">
      <c r="A175" s="37" t="s">
        <v>69</v>
      </c>
      <c r="B175" s="16" t="s">
        <v>69</v>
      </c>
      <c r="C175" s="80" t="s">
        <v>7</v>
      </c>
      <c r="D175" s="81" t="s">
        <v>8</v>
      </c>
      <c r="E175" s="38">
        <v>263000</v>
      </c>
      <c r="F175" s="38">
        <v>0</v>
      </c>
      <c r="G175" s="38">
        <v>263000</v>
      </c>
      <c r="H175" s="38">
        <v>263000</v>
      </c>
      <c r="I175" s="38">
        <v>263000</v>
      </c>
      <c r="J175" s="38">
        <v>153433</v>
      </c>
      <c r="K175" s="35">
        <v>58.339543726235704</v>
      </c>
      <c r="L175" s="38">
        <v>153433</v>
      </c>
    </row>
    <row r="176" spans="1:12" s="89" customFormat="1" ht="13.8" x14ac:dyDescent="0.2">
      <c r="A176" s="37" t="s">
        <v>69</v>
      </c>
      <c r="B176" s="16" t="s">
        <v>69</v>
      </c>
      <c r="C176" s="80" t="s">
        <v>9</v>
      </c>
      <c r="D176" s="81" t="s">
        <v>10</v>
      </c>
      <c r="E176" s="38">
        <v>120000</v>
      </c>
      <c r="F176" s="38">
        <v>12167.79</v>
      </c>
      <c r="G176" s="38">
        <v>132167.79</v>
      </c>
      <c r="H176" s="38">
        <v>121477.84</v>
      </c>
      <c r="I176" s="38">
        <v>121477.84</v>
      </c>
      <c r="J176" s="38">
        <v>121477.84</v>
      </c>
      <c r="K176" s="35">
        <v>91.911834191976695</v>
      </c>
      <c r="L176" s="38">
        <v>103131.78</v>
      </c>
    </row>
    <row r="177" spans="1:12" s="89" customFormat="1" ht="13.8" x14ac:dyDescent="0.2">
      <c r="A177" s="37" t="s">
        <v>69</v>
      </c>
      <c r="B177" s="16" t="s">
        <v>69</v>
      </c>
      <c r="C177" s="82" t="s">
        <v>124</v>
      </c>
      <c r="D177" s="83" t="s">
        <v>69</v>
      </c>
      <c r="E177" s="28">
        <v>10271982.02</v>
      </c>
      <c r="F177" s="28">
        <v>120663.9</v>
      </c>
      <c r="G177" s="28">
        <v>10392645.92</v>
      </c>
      <c r="H177" s="28">
        <v>8923682.9600000009</v>
      </c>
      <c r="I177" s="28">
        <v>8695285.8800000008</v>
      </c>
      <c r="J177" s="28">
        <v>6173171.5</v>
      </c>
      <c r="K177" s="29">
        <v>59.3994209705549</v>
      </c>
      <c r="L177" s="28">
        <v>4793946.9400000004</v>
      </c>
    </row>
    <row r="178" spans="1:12" s="89" customFormat="1" ht="13.8" x14ac:dyDescent="0.2">
      <c r="A178" s="37" t="s">
        <v>480</v>
      </c>
      <c r="B178" s="16" t="s">
        <v>481</v>
      </c>
      <c r="C178" s="80" t="s">
        <v>3</v>
      </c>
      <c r="D178" s="81" t="s">
        <v>4</v>
      </c>
      <c r="E178" s="38">
        <v>561571.16</v>
      </c>
      <c r="F178" s="38">
        <v>0</v>
      </c>
      <c r="G178" s="38">
        <v>561571.16</v>
      </c>
      <c r="H178" s="38">
        <v>267147.56</v>
      </c>
      <c r="I178" s="38">
        <v>267147.56</v>
      </c>
      <c r="J178" s="38">
        <v>267147.56</v>
      </c>
      <c r="K178" s="35">
        <v>47.571452921478397</v>
      </c>
      <c r="L178" s="38">
        <v>267147.56</v>
      </c>
    </row>
    <row r="179" spans="1:12" s="89" customFormat="1" ht="13.8" x14ac:dyDescent="0.2">
      <c r="A179" s="37" t="s">
        <v>69</v>
      </c>
      <c r="B179" s="16" t="s">
        <v>69</v>
      </c>
      <c r="C179" s="80" t="s">
        <v>5</v>
      </c>
      <c r="D179" s="81" t="s">
        <v>6</v>
      </c>
      <c r="E179" s="38">
        <v>189981.37</v>
      </c>
      <c r="F179" s="38">
        <v>-9590.19</v>
      </c>
      <c r="G179" s="38">
        <v>180391.18</v>
      </c>
      <c r="H179" s="38">
        <v>131189.81</v>
      </c>
      <c r="I179" s="38">
        <v>131189.81</v>
      </c>
      <c r="J179" s="38">
        <v>130840.36</v>
      </c>
      <c r="K179" s="35">
        <v>72.531461904068706</v>
      </c>
      <c r="L179" s="38">
        <v>74450.36</v>
      </c>
    </row>
    <row r="180" spans="1:12" s="89" customFormat="1" ht="13.8" x14ac:dyDescent="0.2">
      <c r="A180" s="37" t="s">
        <v>69</v>
      </c>
      <c r="B180" s="16" t="s">
        <v>69</v>
      </c>
      <c r="C180" s="80" t="s">
        <v>9</v>
      </c>
      <c r="D180" s="81" t="s">
        <v>10</v>
      </c>
      <c r="E180" s="38">
        <v>2000</v>
      </c>
      <c r="F180" s="38">
        <v>0</v>
      </c>
      <c r="G180" s="38">
        <v>2000</v>
      </c>
      <c r="H180" s="38">
        <v>0</v>
      </c>
      <c r="I180" s="38">
        <v>0</v>
      </c>
      <c r="J180" s="38">
        <v>0</v>
      </c>
      <c r="K180" s="35">
        <v>0</v>
      </c>
      <c r="L180" s="38">
        <v>0</v>
      </c>
    </row>
    <row r="181" spans="1:12" s="89" customFormat="1" ht="13.8" x14ac:dyDescent="0.2">
      <c r="A181" s="37" t="s">
        <v>69</v>
      </c>
      <c r="B181" s="16" t="s">
        <v>69</v>
      </c>
      <c r="C181" s="82" t="s">
        <v>124</v>
      </c>
      <c r="D181" s="83" t="s">
        <v>69</v>
      </c>
      <c r="E181" s="28">
        <v>753552.53</v>
      </c>
      <c r="F181" s="28">
        <v>-9590.19</v>
      </c>
      <c r="G181" s="28">
        <v>743962.34</v>
      </c>
      <c r="H181" s="28">
        <v>398337.37</v>
      </c>
      <c r="I181" s="28">
        <v>398337.37</v>
      </c>
      <c r="J181" s="28">
        <v>397987.92</v>
      </c>
      <c r="K181" s="29">
        <v>53.495707860696299</v>
      </c>
      <c r="L181" s="28">
        <v>341597.92</v>
      </c>
    </row>
    <row r="182" spans="1:12" s="89" customFormat="1" ht="13.8" x14ac:dyDescent="0.2">
      <c r="A182" s="37" t="s">
        <v>482</v>
      </c>
      <c r="B182" s="16" t="s">
        <v>483</v>
      </c>
      <c r="C182" s="80" t="s">
        <v>3</v>
      </c>
      <c r="D182" s="81" t="s">
        <v>4</v>
      </c>
      <c r="E182" s="38">
        <v>2741714.46</v>
      </c>
      <c r="F182" s="38">
        <v>0</v>
      </c>
      <c r="G182" s="38">
        <v>2741714.46</v>
      </c>
      <c r="H182" s="38">
        <v>1107134.51</v>
      </c>
      <c r="I182" s="38">
        <v>1107134.51</v>
      </c>
      <c r="J182" s="38">
        <v>1107134.51</v>
      </c>
      <c r="K182" s="35">
        <v>40.381101903660699</v>
      </c>
      <c r="L182" s="38">
        <v>1072872.53</v>
      </c>
    </row>
    <row r="183" spans="1:12" s="89" customFormat="1" ht="13.8" x14ac:dyDescent="0.2">
      <c r="A183" s="37" t="s">
        <v>69</v>
      </c>
      <c r="B183" s="16" t="s">
        <v>69</v>
      </c>
      <c r="C183" s="80" t="s">
        <v>5</v>
      </c>
      <c r="D183" s="81" t="s">
        <v>6</v>
      </c>
      <c r="E183" s="38">
        <v>2248998.77</v>
      </c>
      <c r="F183" s="38">
        <v>-27078.39</v>
      </c>
      <c r="G183" s="38">
        <v>2221920.38</v>
      </c>
      <c r="H183" s="38">
        <v>1616655.95</v>
      </c>
      <c r="I183" s="38">
        <v>1399021.69</v>
      </c>
      <c r="J183" s="38">
        <v>543103.57999999996</v>
      </c>
      <c r="K183" s="35">
        <v>24.4429811656887</v>
      </c>
      <c r="L183" s="38">
        <v>504503.9</v>
      </c>
    </row>
    <row r="184" spans="1:12" s="89" customFormat="1" ht="13.8" x14ac:dyDescent="0.2">
      <c r="A184" s="37" t="s">
        <v>69</v>
      </c>
      <c r="B184" s="16" t="s">
        <v>69</v>
      </c>
      <c r="C184" s="80" t="s">
        <v>15</v>
      </c>
      <c r="D184" s="81" t="s">
        <v>16</v>
      </c>
      <c r="E184" s="38">
        <v>6300</v>
      </c>
      <c r="F184" s="38">
        <v>0</v>
      </c>
      <c r="G184" s="38">
        <v>6300</v>
      </c>
      <c r="H184" s="38">
        <v>2537.08</v>
      </c>
      <c r="I184" s="38">
        <v>2537.08</v>
      </c>
      <c r="J184" s="38">
        <v>2024.19</v>
      </c>
      <c r="K184" s="35">
        <v>32.130000000000003</v>
      </c>
      <c r="L184" s="38">
        <v>2024.19</v>
      </c>
    </row>
    <row r="185" spans="1:12" s="89" customFormat="1" ht="13.8" x14ac:dyDescent="0.2">
      <c r="A185" s="37" t="s">
        <v>69</v>
      </c>
      <c r="B185" s="16" t="s">
        <v>69</v>
      </c>
      <c r="C185" s="80" t="s">
        <v>7</v>
      </c>
      <c r="D185" s="81" t="s">
        <v>8</v>
      </c>
      <c r="E185" s="38">
        <v>5266000</v>
      </c>
      <c r="F185" s="38">
        <v>60000</v>
      </c>
      <c r="G185" s="38">
        <v>5326000</v>
      </c>
      <c r="H185" s="38">
        <v>4799626.5</v>
      </c>
      <c r="I185" s="38">
        <v>4779626.5</v>
      </c>
      <c r="J185" s="38">
        <v>2879746.8</v>
      </c>
      <c r="K185" s="35">
        <v>54.0695981975216</v>
      </c>
      <c r="L185" s="38">
        <v>2545148.4</v>
      </c>
    </row>
    <row r="186" spans="1:12" s="89" customFormat="1" ht="13.8" x14ac:dyDescent="0.2">
      <c r="A186" s="37" t="s">
        <v>69</v>
      </c>
      <c r="B186" s="16" t="s">
        <v>69</v>
      </c>
      <c r="C186" s="80" t="s">
        <v>9</v>
      </c>
      <c r="D186" s="81" t="s">
        <v>10</v>
      </c>
      <c r="E186" s="38">
        <v>147228</v>
      </c>
      <c r="F186" s="38">
        <v>3500000</v>
      </c>
      <c r="G186" s="38">
        <v>3647228</v>
      </c>
      <c r="H186" s="38">
        <v>3582517.28</v>
      </c>
      <c r="I186" s="38">
        <v>272191.21999999997</v>
      </c>
      <c r="J186" s="38">
        <v>56075.839999999997</v>
      </c>
      <c r="K186" s="35">
        <v>1.5374920350468899</v>
      </c>
      <c r="L186" s="38">
        <v>39186.21</v>
      </c>
    </row>
    <row r="187" spans="1:12" s="89" customFormat="1" ht="13.8" x14ac:dyDescent="0.2">
      <c r="A187" s="37" t="s">
        <v>69</v>
      </c>
      <c r="B187" s="16" t="s">
        <v>69</v>
      </c>
      <c r="C187" s="80" t="s">
        <v>11</v>
      </c>
      <c r="D187" s="81" t="s">
        <v>12</v>
      </c>
      <c r="E187" s="38">
        <v>1625000</v>
      </c>
      <c r="F187" s="38">
        <v>8390000</v>
      </c>
      <c r="G187" s="38">
        <v>10015000</v>
      </c>
      <c r="H187" s="38">
        <v>6282556.5099999998</v>
      </c>
      <c r="I187" s="38">
        <v>6008846.9100000001</v>
      </c>
      <c r="J187" s="38">
        <v>2667217.9700000002</v>
      </c>
      <c r="K187" s="35">
        <v>26.6322313529705</v>
      </c>
      <c r="L187" s="38">
        <v>2667217.9700000002</v>
      </c>
    </row>
    <row r="188" spans="1:12" s="89" customFormat="1" ht="13.8" x14ac:dyDescent="0.2">
      <c r="A188" s="37" t="s">
        <v>69</v>
      </c>
      <c r="B188" s="16" t="s">
        <v>69</v>
      </c>
      <c r="C188" s="80" t="s">
        <v>21</v>
      </c>
      <c r="D188" s="81" t="s">
        <v>22</v>
      </c>
      <c r="E188" s="38">
        <v>130181.45</v>
      </c>
      <c r="F188" s="38">
        <v>0</v>
      </c>
      <c r="G188" s="38">
        <v>130181.45</v>
      </c>
      <c r="H188" s="38">
        <v>130181.45</v>
      </c>
      <c r="I188" s="38">
        <v>130181.45</v>
      </c>
      <c r="J188" s="38">
        <v>0</v>
      </c>
      <c r="K188" s="35">
        <v>0</v>
      </c>
      <c r="L188" s="38">
        <v>0</v>
      </c>
    </row>
    <row r="189" spans="1:12" s="89" customFormat="1" ht="13.8" x14ac:dyDescent="0.2">
      <c r="A189" s="37" t="s">
        <v>69</v>
      </c>
      <c r="B189" s="16" t="s">
        <v>69</v>
      </c>
      <c r="C189" s="82" t="s">
        <v>124</v>
      </c>
      <c r="D189" s="83" t="s">
        <v>69</v>
      </c>
      <c r="E189" s="28">
        <v>12165422.68</v>
      </c>
      <c r="F189" s="28">
        <v>11922921.609999999</v>
      </c>
      <c r="G189" s="28">
        <v>24088344.289999999</v>
      </c>
      <c r="H189" s="28">
        <v>17521209.280000001</v>
      </c>
      <c r="I189" s="28">
        <v>13699539.359999999</v>
      </c>
      <c r="J189" s="28">
        <v>7255302.8899999997</v>
      </c>
      <c r="K189" s="29">
        <v>30.1195582504687</v>
      </c>
      <c r="L189" s="28">
        <v>6830953.2000000002</v>
      </c>
    </row>
    <row r="190" spans="1:12" s="89" customFormat="1" ht="13.8" x14ac:dyDescent="0.2">
      <c r="A190" s="122" t="s">
        <v>264</v>
      </c>
      <c r="B190" s="123" t="s">
        <v>69</v>
      </c>
      <c r="C190" s="84" t="s">
        <v>69</v>
      </c>
      <c r="D190" s="85" t="s">
        <v>69</v>
      </c>
      <c r="E190" s="66">
        <v>7454031859.1800003</v>
      </c>
      <c r="F190" s="66">
        <v>267551531.90000001</v>
      </c>
      <c r="G190" s="66">
        <v>7721583391.0799999</v>
      </c>
      <c r="H190" s="66">
        <v>4699221952.5299997</v>
      </c>
      <c r="I190" s="66">
        <v>4489904518.3900003</v>
      </c>
      <c r="J190" s="66">
        <v>3477175352.4299998</v>
      </c>
      <c r="K190" s="71">
        <v>45.0318953551268</v>
      </c>
      <c r="L190" s="66">
        <v>3309224006.8600001</v>
      </c>
    </row>
    <row r="191" spans="1:12" ht="13.8" x14ac:dyDescent="0.3">
      <c r="A191" s="39" t="s">
        <v>61</v>
      </c>
      <c r="B191" s="18"/>
      <c r="C191" s="18"/>
      <c r="D191" s="18"/>
      <c r="E191" s="18"/>
      <c r="F191" s="18"/>
      <c r="G191" s="18"/>
      <c r="H191" s="18"/>
      <c r="I191" s="40"/>
      <c r="J191" s="40"/>
      <c r="K191" s="5"/>
      <c r="L191" s="4"/>
    </row>
  </sheetData>
  <mergeCells count="5">
    <mergeCell ref="A5:B6"/>
    <mergeCell ref="C5:D6"/>
    <mergeCell ref="A1:L1"/>
    <mergeCell ref="A2:L2"/>
    <mergeCell ref="A190:B190"/>
  </mergeCells>
  <printOptions horizontalCentered="1"/>
  <pageMargins left="0.70866141732283472" right="0.70866141732283472" top="1.5748031496062993" bottom="0.54" header="0.59055118110236227" footer="0.31496062992125984"/>
  <pageSetup paperSize="9" scale="70" fitToHeight="0" orientation="landscape" r:id="rId1"/>
  <headerFooter scaleWithDoc="0">
    <oddHeader>&amp;L&amp;G&amp;R&amp;"-,Negrita"&amp;12
Intervención General</oddHeader>
    <oddFooter>&amp;R&amp;P</oddFooter>
  </headerFooter>
  <ignoredErrors>
    <ignoredError sqref="A7 C7:C11 A13 C13:C16 A18 C18:C19 A21 C21:C22 A24 C24:C28 A30 C30:C33 A35 C35:C40 A42 C42:C46 A48 C48:C52 A54 C54:C59 A61 C61:C66 A68 C68:C73 A75 C75:C79 A81 C81:C87 A89 C89:C94 A96 C96:C101 A103 C103:C104 A106 C106:C112 A114 C114:C119 A121 C121:C126 A128 C128:C133 A135 C135:C138 A140 C140:C144 A146 C146:C149 A151 C151:C156 A158 C158:C162 A164 C164:C167 A169 C169:C171 A173 C173:C176 A178 C178:C180 A182 C182:C188" numberStoredAsText="1"/>
  </ignoredErrors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0.199999999999999" x14ac:dyDescent="0.2"/>
  <sheetData/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0"/>
  <sheetViews>
    <sheetView zoomScaleNormal="100" workbookViewId="0">
      <selection sqref="A1:I1"/>
    </sheetView>
  </sheetViews>
  <sheetFormatPr baseColWidth="10" defaultRowHeight="10.199999999999999" x14ac:dyDescent="0.2"/>
  <cols>
    <col min="1" max="1" width="7" style="30" customWidth="1"/>
    <col min="2" max="2" width="28.42578125" bestFit="1" customWidth="1"/>
    <col min="3" max="3" width="11.42578125" style="30" bestFit="1" customWidth="1"/>
    <col min="4" max="4" width="35" bestFit="1" customWidth="1"/>
    <col min="5" max="5" width="19.5703125" bestFit="1" customWidth="1"/>
    <col min="6" max="6" width="17.85546875" bestFit="1" customWidth="1"/>
    <col min="7" max="9" width="19.5703125" bestFit="1" customWidth="1"/>
  </cols>
  <sheetData>
    <row r="1" spans="1:10" s="77" customFormat="1" ht="18.75" customHeight="1" x14ac:dyDescent="0.35">
      <c r="A1" s="107" t="s">
        <v>64</v>
      </c>
      <c r="B1" s="107"/>
      <c r="C1" s="107"/>
      <c r="D1" s="107"/>
      <c r="E1" s="107"/>
      <c r="F1" s="107"/>
      <c r="G1" s="107"/>
      <c r="H1" s="107"/>
      <c r="I1" s="107"/>
      <c r="J1" s="90"/>
    </row>
    <row r="2" spans="1:10" s="77" customFormat="1" ht="18.75" customHeight="1" x14ac:dyDescent="0.35">
      <c r="A2" s="107" t="s">
        <v>56</v>
      </c>
      <c r="B2" s="107"/>
      <c r="C2" s="107"/>
      <c r="D2" s="107"/>
      <c r="E2" s="107"/>
      <c r="F2" s="107"/>
      <c r="G2" s="107"/>
      <c r="H2" s="107"/>
      <c r="I2" s="107"/>
    </row>
    <row r="3" spans="1:10" ht="11.25" customHeight="1" x14ac:dyDescent="0.2">
      <c r="A3" s="3"/>
      <c r="B3" s="6"/>
      <c r="C3" s="3"/>
      <c r="D3" s="6"/>
      <c r="E3" s="3"/>
      <c r="F3" s="3"/>
      <c r="G3" s="3"/>
      <c r="H3" s="1"/>
      <c r="I3" s="1"/>
    </row>
    <row r="4" spans="1:10" ht="11.25" customHeight="1" x14ac:dyDescent="0.2">
      <c r="A4" s="76" t="s">
        <v>66</v>
      </c>
      <c r="B4" s="7"/>
      <c r="C4" s="2"/>
      <c r="D4" s="8"/>
      <c r="E4" s="1"/>
      <c r="F4" s="2"/>
      <c r="G4" s="2"/>
      <c r="H4" s="1"/>
      <c r="I4" s="1"/>
    </row>
    <row r="5" spans="1:10" ht="30" customHeight="1" x14ac:dyDescent="0.2">
      <c r="A5" s="110" t="s">
        <v>52</v>
      </c>
      <c r="B5" s="116"/>
      <c r="C5" s="110" t="s">
        <v>53</v>
      </c>
      <c r="D5" s="116"/>
      <c r="E5" s="14" t="s">
        <v>23</v>
      </c>
      <c r="F5" s="26" t="s">
        <v>43</v>
      </c>
      <c r="G5" s="26" t="s">
        <v>44</v>
      </c>
      <c r="H5" s="33" t="s">
        <v>37</v>
      </c>
      <c r="I5" s="13" t="s">
        <v>24</v>
      </c>
    </row>
    <row r="6" spans="1:10" ht="15" customHeight="1" x14ac:dyDescent="0.2">
      <c r="A6" s="117"/>
      <c r="B6" s="118"/>
      <c r="C6" s="117"/>
      <c r="D6" s="118"/>
      <c r="E6" s="15" t="s">
        <v>2</v>
      </c>
      <c r="F6" s="15" t="s">
        <v>2</v>
      </c>
      <c r="G6" s="15" t="s">
        <v>2</v>
      </c>
      <c r="H6" s="15" t="s">
        <v>2</v>
      </c>
      <c r="I6" s="15" t="s">
        <v>2</v>
      </c>
    </row>
    <row r="7" spans="1:10" ht="12.75" customHeight="1" x14ac:dyDescent="0.2">
      <c r="A7" s="37" t="s">
        <v>484</v>
      </c>
      <c r="B7" s="73" t="s">
        <v>485</v>
      </c>
      <c r="C7" s="37" t="s">
        <v>15</v>
      </c>
      <c r="D7" s="73" t="s">
        <v>27</v>
      </c>
      <c r="E7" s="55">
        <v>10271982.02</v>
      </c>
      <c r="F7" s="55">
        <v>0</v>
      </c>
      <c r="G7" s="55">
        <v>10271982.02</v>
      </c>
      <c r="H7" s="55">
        <v>6983221.8600000003</v>
      </c>
      <c r="I7" s="55">
        <v>138145.51999999999</v>
      </c>
    </row>
    <row r="8" spans="1:10" ht="12.75" customHeight="1" x14ac:dyDescent="0.2">
      <c r="A8" s="37" t="s">
        <v>69</v>
      </c>
      <c r="B8" s="73" t="s">
        <v>69</v>
      </c>
      <c r="C8" s="37" t="s">
        <v>7</v>
      </c>
      <c r="D8" s="73" t="s">
        <v>8</v>
      </c>
      <c r="E8" s="55">
        <v>0</v>
      </c>
      <c r="F8" s="55">
        <v>120663.9</v>
      </c>
      <c r="G8" s="55">
        <v>120663.9</v>
      </c>
      <c r="H8" s="55">
        <v>120663.9</v>
      </c>
      <c r="I8" s="55">
        <v>60331.95</v>
      </c>
    </row>
    <row r="9" spans="1:10" ht="13.8" x14ac:dyDescent="0.2">
      <c r="A9" s="37" t="s">
        <v>69</v>
      </c>
      <c r="B9" s="73" t="s">
        <v>69</v>
      </c>
      <c r="C9" s="41" t="s">
        <v>124</v>
      </c>
      <c r="D9" s="74" t="s">
        <v>69</v>
      </c>
      <c r="E9" s="75">
        <v>10271982.02</v>
      </c>
      <c r="F9" s="75">
        <v>120663.9</v>
      </c>
      <c r="G9" s="75">
        <v>10392645.92</v>
      </c>
      <c r="H9" s="75">
        <v>7103885.7599999998</v>
      </c>
      <c r="I9" s="75">
        <v>198477.47</v>
      </c>
    </row>
    <row r="10" spans="1:10" ht="12.75" customHeight="1" x14ac:dyDescent="0.2">
      <c r="A10" s="37" t="s">
        <v>486</v>
      </c>
      <c r="B10" s="73" t="s">
        <v>487</v>
      </c>
      <c r="C10" s="37" t="s">
        <v>15</v>
      </c>
      <c r="D10" s="73" t="s">
        <v>27</v>
      </c>
      <c r="E10" s="55">
        <v>20000</v>
      </c>
      <c r="F10" s="55">
        <v>0</v>
      </c>
      <c r="G10" s="55">
        <v>20000</v>
      </c>
      <c r="H10" s="55">
        <v>1097.1400000000001</v>
      </c>
      <c r="I10" s="55">
        <v>1097.1400000000001</v>
      </c>
    </row>
    <row r="11" spans="1:10" ht="13.8" x14ac:dyDescent="0.2">
      <c r="A11" s="37" t="s">
        <v>69</v>
      </c>
      <c r="B11" s="73" t="s">
        <v>69</v>
      </c>
      <c r="C11" s="41" t="s">
        <v>124</v>
      </c>
      <c r="D11" s="74" t="s">
        <v>69</v>
      </c>
      <c r="E11" s="75">
        <v>20000</v>
      </c>
      <c r="F11" s="75">
        <v>0</v>
      </c>
      <c r="G11" s="75">
        <v>20000</v>
      </c>
      <c r="H11" s="75">
        <v>1097.1400000000001</v>
      </c>
      <c r="I11" s="75">
        <v>1097.1400000000001</v>
      </c>
    </row>
    <row r="12" spans="1:10" ht="12.75" customHeight="1" x14ac:dyDescent="0.2">
      <c r="A12" s="37" t="s">
        <v>488</v>
      </c>
      <c r="B12" s="73" t="s">
        <v>489</v>
      </c>
      <c r="C12" s="37" t="s">
        <v>15</v>
      </c>
      <c r="D12" s="73" t="s">
        <v>27</v>
      </c>
      <c r="E12" s="55">
        <v>0</v>
      </c>
      <c r="F12" s="55">
        <v>3282795.06</v>
      </c>
      <c r="G12" s="55">
        <v>3282795.06</v>
      </c>
      <c r="H12" s="55">
        <v>1484751.96</v>
      </c>
      <c r="I12" s="55">
        <v>676209.95</v>
      </c>
    </row>
    <row r="13" spans="1:10" ht="12.75" customHeight="1" x14ac:dyDescent="0.2">
      <c r="A13" s="37" t="s">
        <v>69</v>
      </c>
      <c r="B13" s="73" t="s">
        <v>69</v>
      </c>
      <c r="C13" s="37" t="s">
        <v>7</v>
      </c>
      <c r="D13" s="73" t="s">
        <v>8</v>
      </c>
      <c r="E13" s="55">
        <v>0</v>
      </c>
      <c r="F13" s="55">
        <v>5413823.4900000002</v>
      </c>
      <c r="G13" s="55">
        <v>5413823.4900000002</v>
      </c>
      <c r="H13" s="55">
        <v>5413919.4000000004</v>
      </c>
      <c r="I13" s="55">
        <v>61511.839999999997</v>
      </c>
    </row>
    <row r="14" spans="1:10" ht="12.75" customHeight="1" x14ac:dyDescent="0.2">
      <c r="A14" s="37" t="s">
        <v>69</v>
      </c>
      <c r="B14" s="73" t="s">
        <v>69</v>
      </c>
      <c r="C14" s="37" t="s">
        <v>11</v>
      </c>
      <c r="D14" s="73" t="s">
        <v>12</v>
      </c>
      <c r="E14" s="55">
        <v>2731125.73</v>
      </c>
      <c r="F14" s="55">
        <v>0</v>
      </c>
      <c r="G14" s="55">
        <v>2731125.73</v>
      </c>
      <c r="H14" s="55">
        <v>3140824.19</v>
      </c>
      <c r="I14" s="55">
        <v>3140824.19</v>
      </c>
    </row>
    <row r="15" spans="1:10" ht="12.75" customHeight="1" x14ac:dyDescent="0.2">
      <c r="A15" s="37" t="s">
        <v>69</v>
      </c>
      <c r="B15" s="73" t="s">
        <v>69</v>
      </c>
      <c r="C15" s="41" t="s">
        <v>124</v>
      </c>
      <c r="D15" s="74" t="s">
        <v>69</v>
      </c>
      <c r="E15" s="75">
        <v>2731125.73</v>
      </c>
      <c r="F15" s="75">
        <v>8696618.5500000007</v>
      </c>
      <c r="G15" s="75">
        <v>11427744.279999999</v>
      </c>
      <c r="H15" s="75">
        <v>10039495.550000001</v>
      </c>
      <c r="I15" s="75">
        <v>3878545.98</v>
      </c>
    </row>
    <row r="16" spans="1:10" ht="13.8" x14ac:dyDescent="0.2">
      <c r="A16" s="37" t="s">
        <v>490</v>
      </c>
      <c r="B16" s="73" t="s">
        <v>491</v>
      </c>
      <c r="C16" s="37" t="s">
        <v>15</v>
      </c>
      <c r="D16" s="73" t="s">
        <v>27</v>
      </c>
      <c r="E16" s="55">
        <v>800000</v>
      </c>
      <c r="F16" s="55">
        <v>0</v>
      </c>
      <c r="G16" s="55">
        <v>800000</v>
      </c>
      <c r="H16" s="55">
        <v>329985.45</v>
      </c>
      <c r="I16" s="55">
        <v>238839.1</v>
      </c>
    </row>
    <row r="17" spans="1:9" ht="12.75" customHeight="1" x14ac:dyDescent="0.2">
      <c r="A17" s="37" t="s">
        <v>69</v>
      </c>
      <c r="B17" s="73" t="s">
        <v>69</v>
      </c>
      <c r="C17" s="37" t="s">
        <v>7</v>
      </c>
      <c r="D17" s="73" t="s">
        <v>8</v>
      </c>
      <c r="E17" s="55">
        <v>120000</v>
      </c>
      <c r="F17" s="55">
        <v>0</v>
      </c>
      <c r="G17" s="55">
        <v>120000</v>
      </c>
      <c r="H17" s="55">
        <v>34521.769999999997</v>
      </c>
      <c r="I17" s="55">
        <v>34521.769999999997</v>
      </c>
    </row>
    <row r="18" spans="1:9" ht="12.75" customHeight="1" x14ac:dyDescent="0.2">
      <c r="A18" s="37" t="s">
        <v>69</v>
      </c>
      <c r="B18" s="73" t="s">
        <v>69</v>
      </c>
      <c r="C18" s="37" t="s">
        <v>17</v>
      </c>
      <c r="D18" s="73" t="s">
        <v>28</v>
      </c>
      <c r="E18" s="55">
        <v>1150000</v>
      </c>
      <c r="F18" s="55">
        <v>0</v>
      </c>
      <c r="G18" s="55">
        <v>1150000</v>
      </c>
      <c r="H18" s="55">
        <v>910157.76</v>
      </c>
      <c r="I18" s="55">
        <v>494162.75</v>
      </c>
    </row>
    <row r="19" spans="1:9" ht="12.75" customHeight="1" x14ac:dyDescent="0.2">
      <c r="A19" s="37" t="s">
        <v>69</v>
      </c>
      <c r="B19" s="73" t="s">
        <v>69</v>
      </c>
      <c r="C19" s="37" t="s">
        <v>11</v>
      </c>
      <c r="D19" s="73" t="s">
        <v>12</v>
      </c>
      <c r="E19" s="55">
        <v>2331368</v>
      </c>
      <c r="F19" s="55">
        <v>0</v>
      </c>
      <c r="G19" s="55">
        <v>2331368</v>
      </c>
      <c r="H19" s="55">
        <v>1890789.48</v>
      </c>
      <c r="I19" s="55">
        <v>956800.18</v>
      </c>
    </row>
    <row r="20" spans="1:9" ht="12.75" customHeight="1" x14ac:dyDescent="0.2">
      <c r="A20" s="37" t="s">
        <v>69</v>
      </c>
      <c r="B20" s="73" t="s">
        <v>69</v>
      </c>
      <c r="C20" s="41" t="s">
        <v>124</v>
      </c>
      <c r="D20" s="74" t="s">
        <v>69</v>
      </c>
      <c r="E20" s="75">
        <v>4401368</v>
      </c>
      <c r="F20" s="75">
        <v>0</v>
      </c>
      <c r="G20" s="75">
        <v>4401368</v>
      </c>
      <c r="H20" s="75">
        <v>3165454.46</v>
      </c>
      <c r="I20" s="75">
        <v>1724323.8</v>
      </c>
    </row>
    <row r="21" spans="1:9" ht="13.8" x14ac:dyDescent="0.2">
      <c r="A21" s="37" t="s">
        <v>492</v>
      </c>
      <c r="B21" s="73" t="s">
        <v>493</v>
      </c>
      <c r="C21" s="37" t="s">
        <v>3</v>
      </c>
      <c r="D21" s="73" t="s">
        <v>25</v>
      </c>
      <c r="E21" s="55">
        <v>1649808955.23</v>
      </c>
      <c r="F21" s="55">
        <v>0</v>
      </c>
      <c r="G21" s="55">
        <v>1649808955.23</v>
      </c>
      <c r="H21" s="55">
        <v>1072131450.79</v>
      </c>
      <c r="I21" s="55">
        <v>1053339987.9</v>
      </c>
    </row>
    <row r="22" spans="1:9" ht="12.75" customHeight="1" x14ac:dyDescent="0.2">
      <c r="A22" s="37" t="s">
        <v>69</v>
      </c>
      <c r="B22" s="73" t="s">
        <v>69</v>
      </c>
      <c r="C22" s="37" t="s">
        <v>5</v>
      </c>
      <c r="D22" s="73" t="s">
        <v>26</v>
      </c>
      <c r="E22" s="55">
        <v>1876918940</v>
      </c>
      <c r="F22" s="55">
        <v>0</v>
      </c>
      <c r="G22" s="55">
        <v>1876918940</v>
      </c>
      <c r="H22" s="55">
        <v>1088883492.97</v>
      </c>
      <c r="I22" s="55">
        <v>1080827522.6600001</v>
      </c>
    </row>
    <row r="23" spans="1:9" ht="12.75" customHeight="1" x14ac:dyDescent="0.2">
      <c r="A23" s="37" t="s">
        <v>69</v>
      </c>
      <c r="B23" s="73" t="s">
        <v>69</v>
      </c>
      <c r="C23" s="37" t="s">
        <v>15</v>
      </c>
      <c r="D23" s="73" t="s">
        <v>27</v>
      </c>
      <c r="E23" s="55">
        <v>37239887.100000001</v>
      </c>
      <c r="F23" s="55">
        <v>1027339.9</v>
      </c>
      <c r="G23" s="55">
        <v>38267227</v>
      </c>
      <c r="H23" s="55">
        <v>23334221.940000001</v>
      </c>
      <c r="I23" s="55">
        <v>19289253.329999998</v>
      </c>
    </row>
    <row r="24" spans="1:9" ht="12.75" customHeight="1" x14ac:dyDescent="0.2">
      <c r="A24" s="37" t="s">
        <v>69</v>
      </c>
      <c r="B24" s="73" t="s">
        <v>69</v>
      </c>
      <c r="C24" s="37" t="s">
        <v>7</v>
      </c>
      <c r="D24" s="73" t="s">
        <v>8</v>
      </c>
      <c r="E24" s="55">
        <v>1511722749.3399999</v>
      </c>
      <c r="F24" s="55">
        <v>155116023.43000001</v>
      </c>
      <c r="G24" s="55">
        <v>1666838772.77</v>
      </c>
      <c r="H24" s="55">
        <v>665470747.27999997</v>
      </c>
      <c r="I24" s="55">
        <v>509141938.08999997</v>
      </c>
    </row>
    <row r="25" spans="1:9" ht="12.75" customHeight="1" x14ac:dyDescent="0.2">
      <c r="A25" s="37" t="s">
        <v>69</v>
      </c>
      <c r="B25" s="73" t="s">
        <v>69</v>
      </c>
      <c r="C25" s="37" t="s">
        <v>17</v>
      </c>
      <c r="D25" s="73" t="s">
        <v>28</v>
      </c>
      <c r="E25" s="55">
        <v>9834137.6199999992</v>
      </c>
      <c r="F25" s="55">
        <v>0</v>
      </c>
      <c r="G25" s="55">
        <v>9834137.6199999992</v>
      </c>
      <c r="H25" s="55">
        <v>4448391.09</v>
      </c>
      <c r="I25" s="55">
        <v>4266347.96</v>
      </c>
    </row>
    <row r="26" spans="1:9" ht="12.75" customHeight="1" x14ac:dyDescent="0.2">
      <c r="A26" s="37" t="s">
        <v>69</v>
      </c>
      <c r="B26" s="73" t="s">
        <v>69</v>
      </c>
      <c r="C26" s="37" t="s">
        <v>9</v>
      </c>
      <c r="D26" s="73" t="s">
        <v>29</v>
      </c>
      <c r="E26" s="55">
        <v>0</v>
      </c>
      <c r="F26" s="55">
        <v>0</v>
      </c>
      <c r="G26" s="55">
        <v>0</v>
      </c>
      <c r="H26" s="55">
        <v>356181.31</v>
      </c>
      <c r="I26" s="55">
        <v>356181.31</v>
      </c>
    </row>
    <row r="27" spans="1:9" ht="12.75" customHeight="1" x14ac:dyDescent="0.2">
      <c r="A27" s="37" t="s">
        <v>69</v>
      </c>
      <c r="B27" s="73" t="s">
        <v>69</v>
      </c>
      <c r="C27" s="37" t="s">
        <v>11</v>
      </c>
      <c r="D27" s="73" t="s">
        <v>12</v>
      </c>
      <c r="E27" s="55">
        <v>376417311.51999998</v>
      </c>
      <c r="F27" s="55">
        <v>51432847.219999999</v>
      </c>
      <c r="G27" s="55">
        <v>427850158.74000001</v>
      </c>
      <c r="H27" s="55">
        <v>159406624.93000001</v>
      </c>
      <c r="I27" s="55">
        <v>96188644.920000002</v>
      </c>
    </row>
    <row r="28" spans="1:9" ht="12.75" customHeight="1" x14ac:dyDescent="0.2">
      <c r="A28" s="37" t="s">
        <v>69</v>
      </c>
      <c r="B28" s="73" t="s">
        <v>69</v>
      </c>
      <c r="C28" s="37" t="s">
        <v>19</v>
      </c>
      <c r="D28" s="73" t="s">
        <v>20</v>
      </c>
      <c r="E28" s="55">
        <v>14060200</v>
      </c>
      <c r="F28" s="55">
        <v>16831988.100000001</v>
      </c>
      <c r="G28" s="55">
        <v>30892188.100000001</v>
      </c>
      <c r="H28" s="55">
        <v>438101.04</v>
      </c>
      <c r="I28" s="55">
        <v>438101.04</v>
      </c>
    </row>
    <row r="29" spans="1:9" ht="12.75" customHeight="1" x14ac:dyDescent="0.2">
      <c r="A29" s="37" t="s">
        <v>69</v>
      </c>
      <c r="B29" s="73" t="s">
        <v>69</v>
      </c>
      <c r="C29" s="37" t="s">
        <v>21</v>
      </c>
      <c r="D29" s="73" t="s">
        <v>22</v>
      </c>
      <c r="E29" s="55">
        <v>1777866954.0799999</v>
      </c>
      <c r="F29" s="55">
        <v>0</v>
      </c>
      <c r="G29" s="55">
        <v>1777866954.0799999</v>
      </c>
      <c r="H29" s="55">
        <v>934262323.91999996</v>
      </c>
      <c r="I29" s="55">
        <v>934262323.91999996</v>
      </c>
    </row>
    <row r="30" spans="1:9" ht="12.75" customHeight="1" x14ac:dyDescent="0.2">
      <c r="A30" s="37" t="s">
        <v>69</v>
      </c>
      <c r="B30" s="73" t="s">
        <v>69</v>
      </c>
      <c r="C30" s="41" t="s">
        <v>124</v>
      </c>
      <c r="D30" s="74" t="s">
        <v>69</v>
      </c>
      <c r="E30" s="75">
        <v>7253869134.8900003</v>
      </c>
      <c r="F30" s="75">
        <v>224408198.65000001</v>
      </c>
      <c r="G30" s="75">
        <v>7478277333.54</v>
      </c>
      <c r="H30" s="75">
        <v>3948731535.27</v>
      </c>
      <c r="I30" s="75">
        <v>3698110301.1300001</v>
      </c>
    </row>
    <row r="31" spans="1:9" ht="13.8" x14ac:dyDescent="0.2">
      <c r="A31" s="37" t="s">
        <v>494</v>
      </c>
      <c r="B31" s="73" t="s">
        <v>495</v>
      </c>
      <c r="C31" s="37" t="s">
        <v>5</v>
      </c>
      <c r="D31" s="73" t="s">
        <v>26</v>
      </c>
      <c r="E31" s="55">
        <v>69100000</v>
      </c>
      <c r="F31" s="55">
        <v>0</v>
      </c>
      <c r="G31" s="55">
        <v>69100000</v>
      </c>
      <c r="H31" s="55">
        <v>32880650.539999999</v>
      </c>
      <c r="I31" s="55">
        <v>19349431.18</v>
      </c>
    </row>
    <row r="32" spans="1:9" ht="12.75" customHeight="1" x14ac:dyDescent="0.2">
      <c r="A32" s="37" t="s">
        <v>69</v>
      </c>
      <c r="B32" s="73" t="s">
        <v>69</v>
      </c>
      <c r="C32" s="37" t="s">
        <v>15</v>
      </c>
      <c r="D32" s="73" t="s">
        <v>27</v>
      </c>
      <c r="E32" s="55">
        <v>970000</v>
      </c>
      <c r="F32" s="55">
        <v>0</v>
      </c>
      <c r="G32" s="55">
        <v>970000</v>
      </c>
      <c r="H32" s="55">
        <v>539038.31999999995</v>
      </c>
      <c r="I32" s="55">
        <v>483375.62</v>
      </c>
    </row>
    <row r="33" spans="1:9" ht="12.75" customHeight="1" x14ac:dyDescent="0.2">
      <c r="A33" s="37" t="s">
        <v>69</v>
      </c>
      <c r="B33" s="73" t="s">
        <v>69</v>
      </c>
      <c r="C33" s="37" t="s">
        <v>17</v>
      </c>
      <c r="D33" s="73" t="s">
        <v>28</v>
      </c>
      <c r="E33" s="55">
        <v>2237</v>
      </c>
      <c r="F33" s="55">
        <v>0</v>
      </c>
      <c r="G33" s="55">
        <v>2237</v>
      </c>
      <c r="H33" s="55">
        <v>1731.08</v>
      </c>
      <c r="I33" s="55">
        <v>1457.89</v>
      </c>
    </row>
    <row r="34" spans="1:9" ht="12.75" customHeight="1" x14ac:dyDescent="0.2">
      <c r="A34" s="37" t="s">
        <v>69</v>
      </c>
      <c r="B34" s="73" t="s">
        <v>69</v>
      </c>
      <c r="C34" s="37" t="s">
        <v>19</v>
      </c>
      <c r="D34" s="73" t="s">
        <v>20</v>
      </c>
      <c r="E34" s="55">
        <v>23414</v>
      </c>
      <c r="F34" s="55">
        <v>0</v>
      </c>
      <c r="G34" s="55">
        <v>23414</v>
      </c>
      <c r="H34" s="55">
        <v>20238.689999999999</v>
      </c>
      <c r="I34" s="55">
        <v>11132.32</v>
      </c>
    </row>
    <row r="35" spans="1:9" ht="12.75" customHeight="1" x14ac:dyDescent="0.2">
      <c r="A35" s="37" t="s">
        <v>69</v>
      </c>
      <c r="B35" s="73" t="s">
        <v>69</v>
      </c>
      <c r="C35" s="41" t="s">
        <v>124</v>
      </c>
      <c r="D35" s="74" t="s">
        <v>69</v>
      </c>
      <c r="E35" s="75">
        <v>70095651</v>
      </c>
      <c r="F35" s="75">
        <v>0</v>
      </c>
      <c r="G35" s="75">
        <v>70095651</v>
      </c>
      <c r="H35" s="75">
        <v>33441658.629999999</v>
      </c>
      <c r="I35" s="75">
        <v>19845397.010000002</v>
      </c>
    </row>
    <row r="36" spans="1:9" ht="13.8" x14ac:dyDescent="0.2">
      <c r="A36" s="37" t="s">
        <v>496</v>
      </c>
      <c r="B36" s="73" t="s">
        <v>497</v>
      </c>
      <c r="C36" s="37" t="s">
        <v>15</v>
      </c>
      <c r="D36" s="73" t="s">
        <v>27</v>
      </c>
      <c r="E36" s="55">
        <v>954000</v>
      </c>
      <c r="F36" s="55">
        <v>0</v>
      </c>
      <c r="G36" s="55">
        <v>954000</v>
      </c>
      <c r="H36" s="55">
        <v>271439.07</v>
      </c>
      <c r="I36" s="55">
        <v>222336.48</v>
      </c>
    </row>
    <row r="37" spans="1:9" ht="12.75" customHeight="1" x14ac:dyDescent="0.2">
      <c r="A37" s="37" t="s">
        <v>69</v>
      </c>
      <c r="B37" s="73" t="s">
        <v>69</v>
      </c>
      <c r="C37" s="37" t="s">
        <v>7</v>
      </c>
      <c r="D37" s="73" t="s">
        <v>8</v>
      </c>
      <c r="E37" s="55">
        <v>3428288.54</v>
      </c>
      <c r="F37" s="55">
        <v>102321.3</v>
      </c>
      <c r="G37" s="55">
        <v>3530609.84</v>
      </c>
      <c r="H37" s="55">
        <v>194381.45</v>
      </c>
      <c r="I37" s="55">
        <v>13263.35</v>
      </c>
    </row>
    <row r="38" spans="1:9" ht="12.75" customHeight="1" x14ac:dyDescent="0.2">
      <c r="A38" s="37" t="s">
        <v>69</v>
      </c>
      <c r="B38" s="73" t="s">
        <v>69</v>
      </c>
      <c r="C38" s="37" t="s">
        <v>11</v>
      </c>
      <c r="D38" s="73" t="s">
        <v>12</v>
      </c>
      <c r="E38" s="55">
        <v>431563.06</v>
      </c>
      <c r="F38" s="55">
        <v>2500</v>
      </c>
      <c r="G38" s="55">
        <v>434063.06</v>
      </c>
      <c r="H38" s="55">
        <v>9706.56</v>
      </c>
      <c r="I38" s="55">
        <v>3706.56</v>
      </c>
    </row>
    <row r="39" spans="1:9" ht="12.75" customHeight="1" x14ac:dyDescent="0.2">
      <c r="A39" s="37" t="s">
        <v>69</v>
      </c>
      <c r="B39" s="73" t="s">
        <v>69</v>
      </c>
      <c r="C39" s="41" t="s">
        <v>124</v>
      </c>
      <c r="D39" s="74" t="s">
        <v>69</v>
      </c>
      <c r="E39" s="75">
        <v>4813851.5999999996</v>
      </c>
      <c r="F39" s="75">
        <v>104821.3</v>
      </c>
      <c r="G39" s="75">
        <v>4918672.9000000004</v>
      </c>
      <c r="H39" s="75">
        <v>475527.08</v>
      </c>
      <c r="I39" s="75">
        <v>239306.39</v>
      </c>
    </row>
    <row r="40" spans="1:9" ht="12.75" customHeight="1" x14ac:dyDescent="0.2">
      <c r="A40" s="37" t="s">
        <v>498</v>
      </c>
      <c r="B40" s="73" t="s">
        <v>499</v>
      </c>
      <c r="C40" s="37" t="s">
        <v>15</v>
      </c>
      <c r="D40" s="73" t="s">
        <v>27</v>
      </c>
      <c r="E40" s="55">
        <v>1051500</v>
      </c>
      <c r="F40" s="55">
        <v>0</v>
      </c>
      <c r="G40" s="55">
        <v>1051500</v>
      </c>
      <c r="H40" s="55">
        <v>2039156.51</v>
      </c>
      <c r="I40" s="55">
        <v>1758670.84</v>
      </c>
    </row>
    <row r="41" spans="1:9" ht="13.8" x14ac:dyDescent="0.2">
      <c r="A41" s="37" t="s">
        <v>69</v>
      </c>
      <c r="B41" s="73" t="s">
        <v>69</v>
      </c>
      <c r="C41" s="37" t="s">
        <v>7</v>
      </c>
      <c r="D41" s="73" t="s">
        <v>8</v>
      </c>
      <c r="E41" s="55">
        <v>64542633.039999999</v>
      </c>
      <c r="F41" s="55">
        <v>26353452.050000001</v>
      </c>
      <c r="G41" s="55">
        <v>90896085.090000004</v>
      </c>
      <c r="H41" s="55">
        <v>89217013.840000004</v>
      </c>
      <c r="I41" s="55">
        <v>121020.5</v>
      </c>
    </row>
    <row r="42" spans="1:9" ht="12.75" customHeight="1" x14ac:dyDescent="0.2">
      <c r="A42" s="37" t="s">
        <v>69</v>
      </c>
      <c r="B42" s="73" t="s">
        <v>69</v>
      </c>
      <c r="C42" s="37" t="s">
        <v>17</v>
      </c>
      <c r="D42" s="73" t="s">
        <v>28</v>
      </c>
      <c r="E42" s="55">
        <v>480</v>
      </c>
      <c r="F42" s="55">
        <v>0</v>
      </c>
      <c r="G42" s="55">
        <v>480</v>
      </c>
      <c r="H42" s="55">
        <v>0</v>
      </c>
      <c r="I42" s="55">
        <v>0</v>
      </c>
    </row>
    <row r="43" spans="1:9" ht="12.75" customHeight="1" x14ac:dyDescent="0.2">
      <c r="A43" s="37" t="s">
        <v>69</v>
      </c>
      <c r="B43" s="73" t="s">
        <v>69</v>
      </c>
      <c r="C43" s="37" t="s">
        <v>11</v>
      </c>
      <c r="D43" s="73" t="s">
        <v>12</v>
      </c>
      <c r="E43" s="55">
        <v>720000</v>
      </c>
      <c r="F43" s="55">
        <v>522101.8</v>
      </c>
      <c r="G43" s="55">
        <v>1242101.8</v>
      </c>
      <c r="H43" s="55">
        <v>942101</v>
      </c>
      <c r="I43" s="55">
        <v>0</v>
      </c>
    </row>
    <row r="44" spans="1:9" ht="12.75" customHeight="1" x14ac:dyDescent="0.2">
      <c r="A44" s="37" t="s">
        <v>69</v>
      </c>
      <c r="B44" s="73" t="s">
        <v>69</v>
      </c>
      <c r="C44" s="41" t="s">
        <v>124</v>
      </c>
      <c r="D44" s="74" t="s">
        <v>69</v>
      </c>
      <c r="E44" s="75">
        <v>66314613.039999999</v>
      </c>
      <c r="F44" s="75">
        <v>26875553.850000001</v>
      </c>
      <c r="G44" s="75">
        <v>93190166.890000001</v>
      </c>
      <c r="H44" s="75">
        <v>92198271.349999994</v>
      </c>
      <c r="I44" s="75">
        <v>1879691.34</v>
      </c>
    </row>
    <row r="45" spans="1:9" ht="12.75" customHeight="1" x14ac:dyDescent="0.2">
      <c r="A45" s="37" t="s">
        <v>500</v>
      </c>
      <c r="B45" s="73" t="s">
        <v>501</v>
      </c>
      <c r="C45" s="37" t="s">
        <v>15</v>
      </c>
      <c r="D45" s="73" t="s">
        <v>27</v>
      </c>
      <c r="E45" s="55">
        <v>0</v>
      </c>
      <c r="F45" s="55">
        <v>0</v>
      </c>
      <c r="G45" s="55">
        <v>0</v>
      </c>
      <c r="H45" s="55">
        <v>122850.97</v>
      </c>
      <c r="I45" s="55">
        <v>122550.97</v>
      </c>
    </row>
    <row r="46" spans="1:9" ht="12.75" customHeight="1" x14ac:dyDescent="0.2">
      <c r="A46" s="37" t="s">
        <v>69</v>
      </c>
      <c r="B46" s="73" t="s">
        <v>69</v>
      </c>
      <c r="C46" s="37" t="s">
        <v>7</v>
      </c>
      <c r="D46" s="73" t="s">
        <v>8</v>
      </c>
      <c r="E46" s="55">
        <v>176837.26</v>
      </c>
      <c r="F46" s="55">
        <v>0</v>
      </c>
      <c r="G46" s="55">
        <v>176837.26</v>
      </c>
      <c r="H46" s="55">
        <v>55146.71</v>
      </c>
      <c r="I46" s="55">
        <v>53935.46</v>
      </c>
    </row>
    <row r="47" spans="1:9" ht="12.75" customHeight="1" x14ac:dyDescent="0.2">
      <c r="A47" s="37" t="s">
        <v>69</v>
      </c>
      <c r="B47" s="73" t="s">
        <v>69</v>
      </c>
      <c r="C47" s="37" t="s">
        <v>17</v>
      </c>
      <c r="D47" s="73" t="s">
        <v>28</v>
      </c>
      <c r="E47" s="55">
        <v>1002581.86</v>
      </c>
      <c r="F47" s="55">
        <v>0</v>
      </c>
      <c r="G47" s="55">
        <v>1002581.86</v>
      </c>
      <c r="H47" s="55">
        <v>621299.49</v>
      </c>
      <c r="I47" s="55">
        <v>253409.47</v>
      </c>
    </row>
    <row r="48" spans="1:9" ht="12.75" customHeight="1" x14ac:dyDescent="0.2">
      <c r="A48" s="37" t="s">
        <v>69</v>
      </c>
      <c r="B48" s="73" t="s">
        <v>69</v>
      </c>
      <c r="C48" s="37" t="s">
        <v>11</v>
      </c>
      <c r="D48" s="73" t="s">
        <v>12</v>
      </c>
      <c r="E48" s="55">
        <v>0</v>
      </c>
      <c r="F48" s="55">
        <v>1200000</v>
      </c>
      <c r="G48" s="55">
        <v>1200000</v>
      </c>
      <c r="H48" s="55">
        <v>1200000</v>
      </c>
      <c r="I48" s="55">
        <v>0</v>
      </c>
    </row>
    <row r="49" spans="1:9" ht="12.75" customHeight="1" x14ac:dyDescent="0.2">
      <c r="A49" s="37" t="s">
        <v>69</v>
      </c>
      <c r="B49" s="73" t="s">
        <v>69</v>
      </c>
      <c r="C49" s="37" t="s">
        <v>19</v>
      </c>
      <c r="D49" s="73" t="s">
        <v>20</v>
      </c>
      <c r="E49" s="55">
        <v>150097.21</v>
      </c>
      <c r="F49" s="55">
        <v>0</v>
      </c>
      <c r="G49" s="55">
        <v>150097.21</v>
      </c>
      <c r="H49" s="55">
        <v>78549.399999999994</v>
      </c>
      <c r="I49" s="55">
        <v>78549.399999999994</v>
      </c>
    </row>
    <row r="50" spans="1:9" ht="12.75" customHeight="1" x14ac:dyDescent="0.2">
      <c r="A50" s="37" t="s">
        <v>69</v>
      </c>
      <c r="B50" s="73" t="s">
        <v>69</v>
      </c>
      <c r="C50" s="41" t="s">
        <v>124</v>
      </c>
      <c r="D50" s="74" t="s">
        <v>69</v>
      </c>
      <c r="E50" s="75">
        <v>1329516.33</v>
      </c>
      <c r="F50" s="75">
        <v>1200000</v>
      </c>
      <c r="G50" s="75">
        <v>2529516.33</v>
      </c>
      <c r="H50" s="75">
        <v>2077846.57</v>
      </c>
      <c r="I50" s="75">
        <v>508445.3</v>
      </c>
    </row>
    <row r="51" spans="1:9" ht="12.75" customHeight="1" x14ac:dyDescent="0.2">
      <c r="A51" s="37" t="s">
        <v>502</v>
      </c>
      <c r="B51" s="73" t="s">
        <v>503</v>
      </c>
      <c r="C51" s="37" t="s">
        <v>15</v>
      </c>
      <c r="D51" s="73" t="s">
        <v>27</v>
      </c>
      <c r="E51" s="55">
        <v>4204000</v>
      </c>
      <c r="F51" s="55">
        <v>0</v>
      </c>
      <c r="G51" s="55">
        <v>4204000</v>
      </c>
      <c r="H51" s="55">
        <v>2011465.79</v>
      </c>
      <c r="I51" s="55">
        <v>2011465.79</v>
      </c>
    </row>
    <row r="52" spans="1:9" ht="12.75" customHeight="1" x14ac:dyDescent="0.2">
      <c r="A52" s="37" t="s">
        <v>69</v>
      </c>
      <c r="B52" s="73" t="s">
        <v>69</v>
      </c>
      <c r="C52" s="41" t="s">
        <v>124</v>
      </c>
      <c r="D52" s="74" t="s">
        <v>69</v>
      </c>
      <c r="E52" s="75">
        <v>4204000</v>
      </c>
      <c r="F52" s="75">
        <v>0</v>
      </c>
      <c r="G52" s="75">
        <v>4204000</v>
      </c>
      <c r="H52" s="75">
        <v>2011465.79</v>
      </c>
      <c r="I52" s="75">
        <v>2011465.79</v>
      </c>
    </row>
    <row r="53" spans="1:9" ht="12.75" customHeight="1" x14ac:dyDescent="0.2">
      <c r="A53" s="37" t="s">
        <v>504</v>
      </c>
      <c r="B53" s="73" t="s">
        <v>505</v>
      </c>
      <c r="C53" s="37" t="s">
        <v>15</v>
      </c>
      <c r="D53" s="73" t="s">
        <v>27</v>
      </c>
      <c r="E53" s="55">
        <v>1032888.79</v>
      </c>
      <c r="F53" s="55">
        <v>0</v>
      </c>
      <c r="G53" s="55">
        <v>1032888.79</v>
      </c>
      <c r="H53" s="55">
        <v>559382.26</v>
      </c>
      <c r="I53" s="55">
        <v>474482.63</v>
      </c>
    </row>
    <row r="54" spans="1:9" ht="12.75" customHeight="1" x14ac:dyDescent="0.2">
      <c r="A54" s="37" t="s">
        <v>69</v>
      </c>
      <c r="B54" s="73" t="s">
        <v>69</v>
      </c>
      <c r="C54" s="37" t="s">
        <v>7</v>
      </c>
      <c r="D54" s="73" t="s">
        <v>8</v>
      </c>
      <c r="E54" s="55">
        <v>0</v>
      </c>
      <c r="F54" s="55">
        <v>0</v>
      </c>
      <c r="G54" s="55">
        <v>0</v>
      </c>
      <c r="H54" s="55">
        <v>0</v>
      </c>
      <c r="I54" s="55">
        <v>0</v>
      </c>
    </row>
    <row r="55" spans="1:9" ht="12.75" customHeight="1" x14ac:dyDescent="0.2">
      <c r="A55" s="37" t="s">
        <v>69</v>
      </c>
      <c r="B55" s="73" t="s">
        <v>69</v>
      </c>
      <c r="C55" s="37" t="s">
        <v>17</v>
      </c>
      <c r="D55" s="73" t="s">
        <v>28</v>
      </c>
      <c r="E55" s="55">
        <v>7700</v>
      </c>
      <c r="F55" s="55">
        <v>0</v>
      </c>
      <c r="G55" s="55">
        <v>7700</v>
      </c>
      <c r="H55" s="55">
        <v>0</v>
      </c>
      <c r="I55" s="55">
        <v>0</v>
      </c>
    </row>
    <row r="56" spans="1:9" s="89" customFormat="1" ht="12.75" customHeight="1" x14ac:dyDescent="0.2">
      <c r="A56" s="37" t="s">
        <v>69</v>
      </c>
      <c r="B56" s="73" t="s">
        <v>69</v>
      </c>
      <c r="C56" s="41" t="s">
        <v>124</v>
      </c>
      <c r="D56" s="74" t="s">
        <v>69</v>
      </c>
      <c r="E56" s="75">
        <v>1040588.79</v>
      </c>
      <c r="F56" s="75">
        <v>0</v>
      </c>
      <c r="G56" s="75">
        <v>1040588.79</v>
      </c>
      <c r="H56" s="75">
        <v>559382.26</v>
      </c>
      <c r="I56" s="75">
        <v>474482.63</v>
      </c>
    </row>
    <row r="57" spans="1:9" s="89" customFormat="1" ht="12.75" customHeight="1" x14ac:dyDescent="0.2">
      <c r="A57" s="37" t="s">
        <v>506</v>
      </c>
      <c r="B57" s="73" t="s">
        <v>507</v>
      </c>
      <c r="C57" s="37" t="s">
        <v>17</v>
      </c>
      <c r="D57" s="73" t="s">
        <v>28</v>
      </c>
      <c r="E57" s="55">
        <v>5000</v>
      </c>
      <c r="F57" s="55">
        <v>0</v>
      </c>
      <c r="G57" s="55">
        <v>5000</v>
      </c>
      <c r="H57" s="55">
        <v>0</v>
      </c>
      <c r="I57" s="55">
        <v>0</v>
      </c>
    </row>
    <row r="58" spans="1:9" s="89" customFormat="1" ht="12.75" customHeight="1" x14ac:dyDescent="0.2">
      <c r="A58" s="37" t="s">
        <v>69</v>
      </c>
      <c r="B58" s="73" t="s">
        <v>69</v>
      </c>
      <c r="C58" s="41" t="s">
        <v>124</v>
      </c>
      <c r="D58" s="74" t="s">
        <v>69</v>
      </c>
      <c r="E58" s="75">
        <v>5000</v>
      </c>
      <c r="F58" s="75">
        <v>0</v>
      </c>
      <c r="G58" s="75">
        <v>5000</v>
      </c>
      <c r="H58" s="75">
        <v>0</v>
      </c>
      <c r="I58" s="75">
        <v>0</v>
      </c>
    </row>
    <row r="59" spans="1:9" s="89" customFormat="1" ht="12.75" customHeight="1" x14ac:dyDescent="0.2">
      <c r="A59" s="37" t="s">
        <v>508</v>
      </c>
      <c r="B59" s="73" t="s">
        <v>509</v>
      </c>
      <c r="C59" s="37" t="s">
        <v>15</v>
      </c>
      <c r="D59" s="73" t="s">
        <v>27</v>
      </c>
      <c r="E59" s="55">
        <v>16930000</v>
      </c>
      <c r="F59" s="55">
        <v>0</v>
      </c>
      <c r="G59" s="55">
        <v>16930000</v>
      </c>
      <c r="H59" s="55">
        <v>6499978.0700000003</v>
      </c>
      <c r="I59" s="55">
        <v>5240966.97</v>
      </c>
    </row>
    <row r="60" spans="1:9" s="89" customFormat="1" ht="12.75" customHeight="1" x14ac:dyDescent="0.2">
      <c r="A60" s="37" t="s">
        <v>69</v>
      </c>
      <c r="B60" s="73" t="s">
        <v>69</v>
      </c>
      <c r="C60" s="37" t="s">
        <v>7</v>
      </c>
      <c r="D60" s="73" t="s">
        <v>8</v>
      </c>
      <c r="E60" s="55">
        <v>172527.78</v>
      </c>
      <c r="F60" s="55">
        <v>0</v>
      </c>
      <c r="G60" s="55">
        <v>172527.78</v>
      </c>
      <c r="H60" s="55">
        <v>0</v>
      </c>
      <c r="I60" s="55">
        <v>0</v>
      </c>
    </row>
    <row r="61" spans="1:9" s="89" customFormat="1" ht="12.75" customHeight="1" x14ac:dyDescent="0.2">
      <c r="A61" s="37" t="s">
        <v>69</v>
      </c>
      <c r="B61" s="73" t="s">
        <v>69</v>
      </c>
      <c r="C61" s="37" t="s">
        <v>17</v>
      </c>
      <c r="D61" s="73" t="s">
        <v>28</v>
      </c>
      <c r="E61" s="55">
        <v>25000</v>
      </c>
      <c r="F61" s="55">
        <v>0</v>
      </c>
      <c r="G61" s="55">
        <v>25000</v>
      </c>
      <c r="H61" s="55">
        <v>-4485.37</v>
      </c>
      <c r="I61" s="55">
        <v>-4485.37</v>
      </c>
    </row>
    <row r="62" spans="1:9" s="89" customFormat="1" ht="12.75" customHeight="1" x14ac:dyDescent="0.2">
      <c r="A62" s="37" t="s">
        <v>69</v>
      </c>
      <c r="B62" s="73" t="s">
        <v>69</v>
      </c>
      <c r="C62" s="37" t="s">
        <v>11</v>
      </c>
      <c r="D62" s="73" t="s">
        <v>12</v>
      </c>
      <c r="E62" s="55">
        <v>0</v>
      </c>
      <c r="F62" s="55">
        <v>134934.10999999999</v>
      </c>
      <c r="G62" s="55">
        <v>134934.10999999999</v>
      </c>
      <c r="H62" s="55">
        <v>134934.10999999999</v>
      </c>
      <c r="I62" s="55">
        <v>134934.10999999999</v>
      </c>
    </row>
    <row r="63" spans="1:9" s="89" customFormat="1" ht="12.75" customHeight="1" x14ac:dyDescent="0.2">
      <c r="A63" s="37" t="s">
        <v>69</v>
      </c>
      <c r="B63" s="73" t="s">
        <v>69</v>
      </c>
      <c r="C63" s="41" t="s">
        <v>124</v>
      </c>
      <c r="D63" s="74" t="s">
        <v>69</v>
      </c>
      <c r="E63" s="75">
        <v>17127527.780000001</v>
      </c>
      <c r="F63" s="75">
        <v>134934.10999999999</v>
      </c>
      <c r="G63" s="75">
        <v>17262461.890000001</v>
      </c>
      <c r="H63" s="75">
        <v>6630426.8099999996</v>
      </c>
      <c r="I63" s="75">
        <v>5371415.71</v>
      </c>
    </row>
    <row r="64" spans="1:9" s="89" customFormat="1" ht="12.75" customHeight="1" x14ac:dyDescent="0.2">
      <c r="A64" s="37" t="s">
        <v>510</v>
      </c>
      <c r="B64" s="73" t="s">
        <v>511</v>
      </c>
      <c r="C64" s="37" t="s">
        <v>15</v>
      </c>
      <c r="D64" s="73" t="s">
        <v>27</v>
      </c>
      <c r="E64" s="55">
        <v>15100000</v>
      </c>
      <c r="F64" s="55">
        <v>3689.2</v>
      </c>
      <c r="G64" s="55">
        <v>15103689.199999999</v>
      </c>
      <c r="H64" s="55">
        <v>10584051.08</v>
      </c>
      <c r="I64" s="55">
        <v>8722808.5299999993</v>
      </c>
    </row>
    <row r="65" spans="1:9" s="89" customFormat="1" ht="12.75" customHeight="1" x14ac:dyDescent="0.2">
      <c r="A65" s="37" t="s">
        <v>69</v>
      </c>
      <c r="B65" s="73" t="s">
        <v>69</v>
      </c>
      <c r="C65" s="37" t="s">
        <v>7</v>
      </c>
      <c r="D65" s="73" t="s">
        <v>8</v>
      </c>
      <c r="E65" s="55">
        <v>0</v>
      </c>
      <c r="F65" s="55">
        <v>547363.31000000006</v>
      </c>
      <c r="G65" s="55">
        <v>547363.31000000006</v>
      </c>
      <c r="H65" s="55">
        <v>818406.81</v>
      </c>
      <c r="I65" s="55">
        <v>818406.81</v>
      </c>
    </row>
    <row r="66" spans="1:9" s="89" customFormat="1" ht="12.75" customHeight="1" x14ac:dyDescent="0.2">
      <c r="A66" s="37" t="s">
        <v>69</v>
      </c>
      <c r="B66" s="73" t="s">
        <v>69</v>
      </c>
      <c r="C66" s="37" t="s">
        <v>17</v>
      </c>
      <c r="D66" s="73" t="s">
        <v>28</v>
      </c>
      <c r="E66" s="55">
        <v>0</v>
      </c>
      <c r="F66" s="55">
        <v>0</v>
      </c>
      <c r="G66" s="55">
        <v>0</v>
      </c>
      <c r="H66" s="55">
        <v>687568.52</v>
      </c>
      <c r="I66" s="55">
        <v>454368.64</v>
      </c>
    </row>
    <row r="67" spans="1:9" s="89" customFormat="1" ht="12.75" customHeight="1" x14ac:dyDescent="0.2">
      <c r="A67" s="37" t="s">
        <v>69</v>
      </c>
      <c r="B67" s="73" t="s">
        <v>69</v>
      </c>
      <c r="C67" s="37" t="s">
        <v>11</v>
      </c>
      <c r="D67" s="73" t="s">
        <v>12</v>
      </c>
      <c r="E67" s="55">
        <v>2707500</v>
      </c>
      <c r="F67" s="55">
        <v>0</v>
      </c>
      <c r="G67" s="55">
        <v>2707500</v>
      </c>
      <c r="H67" s="55">
        <v>0</v>
      </c>
      <c r="I67" s="55">
        <v>0</v>
      </c>
    </row>
    <row r="68" spans="1:9" s="89" customFormat="1" ht="12.75" customHeight="1" x14ac:dyDescent="0.2">
      <c r="A68" s="37" t="s">
        <v>69</v>
      </c>
      <c r="B68" s="73" t="s">
        <v>69</v>
      </c>
      <c r="C68" s="41" t="s">
        <v>124</v>
      </c>
      <c r="D68" s="74" t="s">
        <v>69</v>
      </c>
      <c r="E68" s="75">
        <v>17807500</v>
      </c>
      <c r="F68" s="75">
        <v>551052.51</v>
      </c>
      <c r="G68" s="75">
        <v>18358552.510000002</v>
      </c>
      <c r="H68" s="75">
        <v>12090026.41</v>
      </c>
      <c r="I68" s="75">
        <v>9995583.9800000004</v>
      </c>
    </row>
    <row r="69" spans="1:9" s="89" customFormat="1" ht="13.8" x14ac:dyDescent="0.2">
      <c r="A69" s="108" t="s">
        <v>264</v>
      </c>
      <c r="B69" s="126" t="s">
        <v>69</v>
      </c>
      <c r="C69" s="108" t="s">
        <v>69</v>
      </c>
      <c r="D69" s="126" t="s">
        <v>69</v>
      </c>
      <c r="E69" s="21">
        <v>7454031859.1800003</v>
      </c>
      <c r="F69" s="21">
        <v>262091842.87</v>
      </c>
      <c r="G69" s="21">
        <v>7716123702.0500002</v>
      </c>
      <c r="H69" s="24">
        <v>4118526073.0799999</v>
      </c>
      <c r="I69" s="21">
        <v>3744238533.6700001</v>
      </c>
    </row>
    <row r="70" spans="1:9" ht="13.8" x14ac:dyDescent="0.3">
      <c r="A70" s="39" t="s">
        <v>61</v>
      </c>
      <c r="B70" s="39"/>
      <c r="C70" s="39"/>
      <c r="D70" s="39"/>
      <c r="E70" s="39"/>
      <c r="F70" s="39"/>
      <c r="G70" s="39"/>
      <c r="H70" s="39"/>
      <c r="I70" s="39"/>
    </row>
  </sheetData>
  <mergeCells count="6">
    <mergeCell ref="A5:B6"/>
    <mergeCell ref="C5:D6"/>
    <mergeCell ref="A1:I1"/>
    <mergeCell ref="A2:I2"/>
    <mergeCell ref="A69:B69"/>
    <mergeCell ref="C69:D69"/>
  </mergeCells>
  <printOptions horizontalCentered="1"/>
  <pageMargins left="0.70866141732283472" right="0.70866141732283472" top="1.5748031496062993" bottom="0.4" header="0.59055118110236227" footer="0.31496062992125984"/>
  <pageSetup paperSize="9" scale="91" fitToHeight="0" orientation="landscape" r:id="rId1"/>
  <headerFooter scaleWithDoc="0">
    <oddHeader>&amp;L&amp;G&amp;R&amp;"-,Negrita"&amp;12
Intervención General</oddHeader>
    <oddFooter>&amp;R&amp;P</oddFooter>
  </headerFooter>
  <ignoredErrors>
    <ignoredError sqref="C7:C8 C10 C12:C14 C16:C19 C21:C29 C31:C34 C36:C38 C40:C43 C45:C49 C51 C53:C55 C57 C59:C62 C64:C67" numberStoredAsText="1"/>
  </ignoredErrors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64"/>
  <sheetViews>
    <sheetView zoomScale="90" zoomScaleNormal="90" workbookViewId="0">
      <selection sqref="A1:N1"/>
    </sheetView>
  </sheetViews>
  <sheetFormatPr baseColWidth="10" defaultRowHeight="10.199999999999999" x14ac:dyDescent="0.2"/>
  <cols>
    <col min="1" max="1" width="7.28515625" style="89" customWidth="1"/>
    <col min="2" max="2" width="53.140625" style="93" bestFit="1" customWidth="1"/>
    <col min="3" max="3" width="11.140625" style="89" bestFit="1" customWidth="1"/>
    <col min="4" max="4" width="51.42578125" style="93" bestFit="1" customWidth="1"/>
    <col min="5" max="5" width="11.28515625" style="30" customWidth="1"/>
    <col min="6" max="6" width="53.85546875" style="93" bestFit="1" customWidth="1"/>
    <col min="7" max="7" width="19.5703125" style="89" bestFit="1" customWidth="1"/>
    <col min="8" max="8" width="30.7109375" style="89" bestFit="1" customWidth="1"/>
    <col min="9" max="9" width="21.42578125" style="89" bestFit="1" customWidth="1"/>
    <col min="10" max="12" width="19.5703125" style="89" bestFit="1" customWidth="1"/>
    <col min="13" max="13" width="32.42578125" style="30" bestFit="1" customWidth="1"/>
    <col min="14" max="14" width="19.5703125" style="89" bestFit="1" customWidth="1"/>
    <col min="15" max="16384" width="11.42578125" style="89"/>
  </cols>
  <sheetData>
    <row r="1" spans="1:14" s="77" customFormat="1" ht="18" customHeight="1" x14ac:dyDescent="0.35">
      <c r="A1" s="107" t="s">
        <v>62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</row>
    <row r="2" spans="1:14" s="77" customFormat="1" ht="18.75" customHeight="1" x14ac:dyDescent="0.35">
      <c r="A2" s="107" t="s">
        <v>57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</row>
    <row r="3" spans="1:14" x14ac:dyDescent="0.2">
      <c r="A3" s="10"/>
      <c r="B3" s="91"/>
      <c r="C3" s="10"/>
      <c r="D3" s="91"/>
      <c r="E3" s="10"/>
      <c r="F3" s="91"/>
      <c r="G3" s="10"/>
      <c r="H3" s="10"/>
      <c r="I3" s="10"/>
      <c r="J3" s="10"/>
      <c r="K3" s="10"/>
      <c r="L3" s="10"/>
      <c r="M3" s="10"/>
      <c r="N3" s="10"/>
    </row>
    <row r="4" spans="1:14" x14ac:dyDescent="0.2">
      <c r="A4" s="11" t="s">
        <v>66</v>
      </c>
      <c r="B4" s="76"/>
      <c r="C4" s="11"/>
      <c r="D4" s="76"/>
      <c r="E4" s="78"/>
      <c r="F4" s="76"/>
      <c r="G4" s="9"/>
      <c r="H4" s="9"/>
      <c r="I4" s="9"/>
      <c r="J4" s="9"/>
      <c r="K4" s="9"/>
      <c r="L4" s="9"/>
      <c r="M4" s="12"/>
      <c r="N4" s="12"/>
    </row>
    <row r="5" spans="1:14" ht="28.8" x14ac:dyDescent="0.2">
      <c r="A5" s="110" t="s">
        <v>58</v>
      </c>
      <c r="B5" s="111"/>
      <c r="C5" s="121" t="s">
        <v>59</v>
      </c>
      <c r="D5" s="111"/>
      <c r="E5" s="121" t="s">
        <v>60</v>
      </c>
      <c r="F5" s="111"/>
      <c r="G5" s="14" t="s">
        <v>13</v>
      </c>
      <c r="H5" s="26" t="s">
        <v>42</v>
      </c>
      <c r="I5" s="26" t="s">
        <v>0</v>
      </c>
      <c r="J5" s="14" t="s">
        <v>40</v>
      </c>
      <c r="K5" s="14" t="s">
        <v>41</v>
      </c>
      <c r="L5" s="25" t="s">
        <v>1</v>
      </c>
      <c r="M5" s="13" t="s">
        <v>39</v>
      </c>
      <c r="N5" s="14" t="s">
        <v>14</v>
      </c>
    </row>
    <row r="6" spans="1:14" ht="14.4" x14ac:dyDescent="0.2">
      <c r="A6" s="112"/>
      <c r="B6" s="113"/>
      <c r="C6" s="112"/>
      <c r="D6" s="113"/>
      <c r="E6" s="112"/>
      <c r="F6" s="113"/>
      <c r="G6" s="15" t="s">
        <v>2</v>
      </c>
      <c r="H6" s="15" t="s">
        <v>2</v>
      </c>
      <c r="I6" s="15" t="s">
        <v>2</v>
      </c>
      <c r="J6" s="15" t="s">
        <v>2</v>
      </c>
      <c r="K6" s="15" t="s">
        <v>2</v>
      </c>
      <c r="L6" s="15" t="s">
        <v>2</v>
      </c>
      <c r="M6" s="22" t="s">
        <v>34</v>
      </c>
      <c r="N6" s="15" t="s">
        <v>2</v>
      </c>
    </row>
    <row r="7" spans="1:14" ht="13.8" x14ac:dyDescent="0.2">
      <c r="A7" s="37" t="s">
        <v>512</v>
      </c>
      <c r="B7" s="73" t="s">
        <v>513</v>
      </c>
      <c r="C7" s="37" t="s">
        <v>422</v>
      </c>
      <c r="D7" s="73" t="s">
        <v>513</v>
      </c>
      <c r="E7" s="37" t="s">
        <v>514</v>
      </c>
      <c r="F7" s="73" t="s">
        <v>515</v>
      </c>
      <c r="G7" s="55">
        <v>1435170630.03</v>
      </c>
      <c r="H7" s="55">
        <v>-2960000</v>
      </c>
      <c r="I7" s="55">
        <v>1432210630.03</v>
      </c>
      <c r="J7" s="55">
        <v>1027350247.5</v>
      </c>
      <c r="K7" s="55">
        <v>1027350247.5</v>
      </c>
      <c r="L7" s="55">
        <v>733086794</v>
      </c>
      <c r="M7" s="97">
        <v>51.185683071256399</v>
      </c>
      <c r="N7" s="55">
        <v>730216170.88999999</v>
      </c>
    </row>
    <row r="8" spans="1:14" ht="13.8" x14ac:dyDescent="0.2">
      <c r="A8" s="37" t="s">
        <v>69</v>
      </c>
      <c r="B8" s="73" t="s">
        <v>69</v>
      </c>
      <c r="C8" s="37" t="s">
        <v>69</v>
      </c>
      <c r="D8" s="73" t="s">
        <v>69</v>
      </c>
      <c r="E8" s="41" t="s">
        <v>124</v>
      </c>
      <c r="F8" s="74" t="s">
        <v>69</v>
      </c>
      <c r="G8" s="75">
        <v>1435170630.03</v>
      </c>
      <c r="H8" s="75">
        <v>-2960000</v>
      </c>
      <c r="I8" s="75">
        <v>1432210630.03</v>
      </c>
      <c r="J8" s="75">
        <v>1027350247.5</v>
      </c>
      <c r="K8" s="75">
        <v>1027350247.5</v>
      </c>
      <c r="L8" s="75">
        <v>733086794</v>
      </c>
      <c r="M8" s="101">
        <v>51.185683071256399</v>
      </c>
      <c r="N8" s="75">
        <v>730216170.88999999</v>
      </c>
    </row>
    <row r="9" spans="1:14" ht="13.8" x14ac:dyDescent="0.2">
      <c r="A9" s="37" t="s">
        <v>69</v>
      </c>
      <c r="B9" s="73" t="s">
        <v>69</v>
      </c>
      <c r="C9" s="102" t="s">
        <v>124</v>
      </c>
      <c r="D9" s="103" t="s">
        <v>69</v>
      </c>
      <c r="E9" s="102" t="s">
        <v>69</v>
      </c>
      <c r="F9" s="103" t="s">
        <v>69</v>
      </c>
      <c r="G9" s="104">
        <v>1435170630.03</v>
      </c>
      <c r="H9" s="104">
        <v>-2960000</v>
      </c>
      <c r="I9" s="104">
        <v>1432210630.03</v>
      </c>
      <c r="J9" s="104">
        <v>1027350247.5</v>
      </c>
      <c r="K9" s="104">
        <v>1027350247.5</v>
      </c>
      <c r="L9" s="104">
        <v>733086794</v>
      </c>
      <c r="M9" s="105">
        <v>51.185683071256399</v>
      </c>
      <c r="N9" s="104">
        <v>730216170.88999999</v>
      </c>
    </row>
    <row r="10" spans="1:14" ht="13.8" x14ac:dyDescent="0.2">
      <c r="A10" s="37" t="s">
        <v>3</v>
      </c>
      <c r="B10" s="73" t="s">
        <v>516</v>
      </c>
      <c r="C10" s="37" t="s">
        <v>436</v>
      </c>
      <c r="D10" s="73" t="s">
        <v>517</v>
      </c>
      <c r="E10" s="37" t="s">
        <v>518</v>
      </c>
      <c r="F10" s="73" t="s">
        <v>519</v>
      </c>
      <c r="G10" s="55">
        <v>19894903.309999999</v>
      </c>
      <c r="H10" s="55">
        <v>0</v>
      </c>
      <c r="I10" s="55">
        <v>19894903.309999999</v>
      </c>
      <c r="J10" s="55">
        <v>19894903.309999999</v>
      </c>
      <c r="K10" s="55">
        <v>19894903.309999999</v>
      </c>
      <c r="L10" s="55">
        <v>14921177.43</v>
      </c>
      <c r="M10" s="97">
        <v>74.999999736113296</v>
      </c>
      <c r="N10" s="55">
        <v>3343971.01</v>
      </c>
    </row>
    <row r="11" spans="1:14" ht="13.8" x14ac:dyDescent="0.2">
      <c r="A11" s="37" t="s">
        <v>69</v>
      </c>
      <c r="B11" s="73" t="s">
        <v>69</v>
      </c>
      <c r="C11" s="37" t="s">
        <v>69</v>
      </c>
      <c r="D11" s="73" t="s">
        <v>69</v>
      </c>
      <c r="E11" s="37" t="s">
        <v>520</v>
      </c>
      <c r="F11" s="73" t="s">
        <v>521</v>
      </c>
      <c r="G11" s="55">
        <v>1986128.26</v>
      </c>
      <c r="H11" s="55">
        <v>0</v>
      </c>
      <c r="I11" s="55">
        <v>1986128.26</v>
      </c>
      <c r="J11" s="55">
        <v>1986128.26</v>
      </c>
      <c r="K11" s="55">
        <v>1986128.26</v>
      </c>
      <c r="L11" s="55">
        <v>1489596.18</v>
      </c>
      <c r="M11" s="97">
        <v>74.999999244761796</v>
      </c>
      <c r="N11" s="55">
        <v>0</v>
      </c>
    </row>
    <row r="12" spans="1:14" ht="13.8" x14ac:dyDescent="0.2">
      <c r="A12" s="37" t="s">
        <v>69</v>
      </c>
      <c r="B12" s="73" t="s">
        <v>69</v>
      </c>
      <c r="C12" s="37" t="s">
        <v>69</v>
      </c>
      <c r="D12" s="73" t="s">
        <v>69</v>
      </c>
      <c r="E12" s="37" t="s">
        <v>522</v>
      </c>
      <c r="F12" s="73" t="s">
        <v>523</v>
      </c>
      <c r="G12" s="55">
        <v>1232090.6100000001</v>
      </c>
      <c r="H12" s="55">
        <v>0</v>
      </c>
      <c r="I12" s="55">
        <v>1232090.6100000001</v>
      </c>
      <c r="J12" s="55">
        <v>1232090.6100000001</v>
      </c>
      <c r="K12" s="55">
        <v>1232090.6100000001</v>
      </c>
      <c r="L12" s="55">
        <v>924067.95</v>
      </c>
      <c r="M12" s="97">
        <v>74.999999391278493</v>
      </c>
      <c r="N12" s="55">
        <v>0</v>
      </c>
    </row>
    <row r="13" spans="1:14" ht="13.8" x14ac:dyDescent="0.2">
      <c r="A13" s="37" t="s">
        <v>69</v>
      </c>
      <c r="B13" s="73" t="s">
        <v>69</v>
      </c>
      <c r="C13" s="37" t="s">
        <v>69</v>
      </c>
      <c r="D13" s="73" t="s">
        <v>69</v>
      </c>
      <c r="E13" s="37" t="s">
        <v>524</v>
      </c>
      <c r="F13" s="73" t="s">
        <v>525</v>
      </c>
      <c r="G13" s="55">
        <v>3299468.74</v>
      </c>
      <c r="H13" s="55">
        <v>0</v>
      </c>
      <c r="I13" s="55">
        <v>3299468.74</v>
      </c>
      <c r="J13" s="55">
        <v>3299468.74</v>
      </c>
      <c r="K13" s="55">
        <v>3299468.74</v>
      </c>
      <c r="L13" s="55">
        <v>2474601.5299999998</v>
      </c>
      <c r="M13" s="97">
        <v>74.999999242302295</v>
      </c>
      <c r="N13" s="55">
        <v>0</v>
      </c>
    </row>
    <row r="14" spans="1:14" ht="13.8" x14ac:dyDescent="0.2">
      <c r="A14" s="37" t="s">
        <v>69</v>
      </c>
      <c r="B14" s="73" t="s">
        <v>69</v>
      </c>
      <c r="C14" s="37" t="s">
        <v>69</v>
      </c>
      <c r="D14" s="73" t="s">
        <v>69</v>
      </c>
      <c r="E14" s="37" t="s">
        <v>526</v>
      </c>
      <c r="F14" s="73" t="s">
        <v>527</v>
      </c>
      <c r="G14" s="55">
        <v>2510993.4700000002</v>
      </c>
      <c r="H14" s="55">
        <v>-295341.13</v>
      </c>
      <c r="I14" s="55">
        <v>2215652.34</v>
      </c>
      <c r="J14" s="55">
        <v>1029057.76</v>
      </c>
      <c r="K14" s="55">
        <v>1022923.91</v>
      </c>
      <c r="L14" s="55">
        <v>899694.78</v>
      </c>
      <c r="M14" s="97">
        <v>40.606315519699301</v>
      </c>
      <c r="N14" s="55">
        <v>898187.35</v>
      </c>
    </row>
    <row r="15" spans="1:14" ht="13.8" x14ac:dyDescent="0.2">
      <c r="A15" s="37" t="s">
        <v>69</v>
      </c>
      <c r="B15" s="73" t="s">
        <v>69</v>
      </c>
      <c r="C15" s="37" t="s">
        <v>69</v>
      </c>
      <c r="D15" s="73" t="s">
        <v>69</v>
      </c>
      <c r="E15" s="37" t="s">
        <v>528</v>
      </c>
      <c r="F15" s="73" t="s">
        <v>429</v>
      </c>
      <c r="G15" s="55">
        <v>237417.27</v>
      </c>
      <c r="H15" s="55">
        <v>0</v>
      </c>
      <c r="I15" s="55">
        <v>237417.27</v>
      </c>
      <c r="J15" s="55">
        <v>115213.75</v>
      </c>
      <c r="K15" s="55">
        <v>115213.75</v>
      </c>
      <c r="L15" s="55">
        <v>115213.75</v>
      </c>
      <c r="M15" s="97">
        <v>48.527956706772002</v>
      </c>
      <c r="N15" s="55">
        <v>115213.75</v>
      </c>
    </row>
    <row r="16" spans="1:14" ht="13.8" x14ac:dyDescent="0.2">
      <c r="A16" s="37" t="s">
        <v>69</v>
      </c>
      <c r="B16" s="73" t="s">
        <v>69</v>
      </c>
      <c r="C16" s="37" t="s">
        <v>69</v>
      </c>
      <c r="D16" s="73" t="s">
        <v>69</v>
      </c>
      <c r="E16" s="37" t="s">
        <v>529</v>
      </c>
      <c r="F16" s="73" t="s">
        <v>427</v>
      </c>
      <c r="G16" s="55">
        <v>384704.64</v>
      </c>
      <c r="H16" s="55">
        <v>-19965.740000000002</v>
      </c>
      <c r="I16" s="55">
        <v>364738.9</v>
      </c>
      <c r="J16" s="55">
        <v>121626.22</v>
      </c>
      <c r="K16" s="55">
        <v>121626.22</v>
      </c>
      <c r="L16" s="55">
        <v>121626.22</v>
      </c>
      <c r="M16" s="97">
        <v>33.346105940441198</v>
      </c>
      <c r="N16" s="55">
        <v>121626.22</v>
      </c>
    </row>
    <row r="17" spans="1:14" ht="13.8" x14ac:dyDescent="0.2">
      <c r="A17" s="37" t="s">
        <v>69</v>
      </c>
      <c r="B17" s="73" t="s">
        <v>69</v>
      </c>
      <c r="C17" s="37" t="s">
        <v>69</v>
      </c>
      <c r="D17" s="73" t="s">
        <v>69</v>
      </c>
      <c r="E17" s="41" t="s">
        <v>124</v>
      </c>
      <c r="F17" s="74" t="s">
        <v>69</v>
      </c>
      <c r="G17" s="75">
        <v>29545706.300000001</v>
      </c>
      <c r="H17" s="75">
        <v>-315306.87</v>
      </c>
      <c r="I17" s="75">
        <v>29230399.43</v>
      </c>
      <c r="J17" s="75">
        <v>27678488.649999999</v>
      </c>
      <c r="K17" s="75">
        <v>27672354.800000001</v>
      </c>
      <c r="L17" s="75">
        <v>20945977.84</v>
      </c>
      <c r="M17" s="101">
        <v>71.658199164061202</v>
      </c>
      <c r="N17" s="75">
        <v>4478998.33</v>
      </c>
    </row>
    <row r="18" spans="1:14" ht="13.8" x14ac:dyDescent="0.2">
      <c r="A18" s="37" t="s">
        <v>69</v>
      </c>
      <c r="B18" s="73" t="s">
        <v>69</v>
      </c>
      <c r="C18" s="37" t="s">
        <v>438</v>
      </c>
      <c r="D18" s="73" t="s">
        <v>530</v>
      </c>
      <c r="E18" s="37" t="s">
        <v>531</v>
      </c>
      <c r="F18" s="73" t="s">
        <v>532</v>
      </c>
      <c r="G18" s="55">
        <v>10737533.449999999</v>
      </c>
      <c r="H18" s="55">
        <v>-365716.6</v>
      </c>
      <c r="I18" s="55">
        <v>10371816.85</v>
      </c>
      <c r="J18" s="55">
        <v>5020122.76</v>
      </c>
      <c r="K18" s="55">
        <v>4926177.18</v>
      </c>
      <c r="L18" s="55">
        <v>3692577.04</v>
      </c>
      <c r="M18" s="97">
        <v>35.602027045049503</v>
      </c>
      <c r="N18" s="55">
        <v>3590130.69</v>
      </c>
    </row>
    <row r="19" spans="1:14" ht="13.8" x14ac:dyDescent="0.2">
      <c r="A19" s="37" t="s">
        <v>69</v>
      </c>
      <c r="B19" s="73" t="s">
        <v>69</v>
      </c>
      <c r="C19" s="37" t="s">
        <v>69</v>
      </c>
      <c r="D19" s="73" t="s">
        <v>69</v>
      </c>
      <c r="E19" s="37" t="s">
        <v>533</v>
      </c>
      <c r="F19" s="73" t="s">
        <v>534</v>
      </c>
      <c r="G19" s="55">
        <v>6247593.8099999996</v>
      </c>
      <c r="H19" s="55">
        <v>9149458.1400000006</v>
      </c>
      <c r="I19" s="55">
        <v>15397051.949999999</v>
      </c>
      <c r="J19" s="55">
        <v>11325193.83</v>
      </c>
      <c r="K19" s="55">
        <v>9572916.3300000001</v>
      </c>
      <c r="L19" s="55">
        <v>5441543.9299999997</v>
      </c>
      <c r="M19" s="97">
        <v>35.3414663253117</v>
      </c>
      <c r="N19" s="55">
        <v>5440667.9900000002</v>
      </c>
    </row>
    <row r="20" spans="1:14" ht="13.8" x14ac:dyDescent="0.2">
      <c r="A20" s="37" t="s">
        <v>69</v>
      </c>
      <c r="B20" s="73" t="s">
        <v>69</v>
      </c>
      <c r="C20" s="37" t="s">
        <v>69</v>
      </c>
      <c r="D20" s="73" t="s">
        <v>69</v>
      </c>
      <c r="E20" s="37" t="s">
        <v>535</v>
      </c>
      <c r="F20" s="73" t="s">
        <v>536</v>
      </c>
      <c r="G20" s="55">
        <v>5452458.0800000001</v>
      </c>
      <c r="H20" s="55">
        <v>1428192.68</v>
      </c>
      <c r="I20" s="55">
        <v>6880650.7599999998</v>
      </c>
      <c r="J20" s="55">
        <v>5160810.83</v>
      </c>
      <c r="K20" s="55">
        <v>4299434.55</v>
      </c>
      <c r="L20" s="55">
        <v>1494953.46</v>
      </c>
      <c r="M20" s="97">
        <v>21.726919620608701</v>
      </c>
      <c r="N20" s="55">
        <v>1278073.54</v>
      </c>
    </row>
    <row r="21" spans="1:14" ht="13.8" x14ac:dyDescent="0.2">
      <c r="A21" s="37" t="s">
        <v>69</v>
      </c>
      <c r="B21" s="73" t="s">
        <v>69</v>
      </c>
      <c r="C21" s="37" t="s">
        <v>69</v>
      </c>
      <c r="D21" s="73" t="s">
        <v>69</v>
      </c>
      <c r="E21" s="37" t="s">
        <v>537</v>
      </c>
      <c r="F21" s="73" t="s">
        <v>538</v>
      </c>
      <c r="G21" s="55">
        <v>1363751.32</v>
      </c>
      <c r="H21" s="55">
        <v>-30000</v>
      </c>
      <c r="I21" s="55">
        <v>1333751.32</v>
      </c>
      <c r="J21" s="55">
        <v>561782.11</v>
      </c>
      <c r="K21" s="55">
        <v>561251.49</v>
      </c>
      <c r="L21" s="55">
        <v>540729.28</v>
      </c>
      <c r="M21" s="97">
        <v>40.541986492654402</v>
      </c>
      <c r="N21" s="55">
        <v>540042.84</v>
      </c>
    </row>
    <row r="22" spans="1:14" ht="13.8" x14ac:dyDescent="0.2">
      <c r="A22" s="37" t="s">
        <v>69</v>
      </c>
      <c r="B22" s="73" t="s">
        <v>69</v>
      </c>
      <c r="C22" s="37" t="s">
        <v>69</v>
      </c>
      <c r="D22" s="73" t="s">
        <v>69</v>
      </c>
      <c r="E22" s="37" t="s">
        <v>539</v>
      </c>
      <c r="F22" s="73" t="s">
        <v>540</v>
      </c>
      <c r="G22" s="55">
        <v>336403.52</v>
      </c>
      <c r="H22" s="55">
        <v>-8000</v>
      </c>
      <c r="I22" s="55">
        <v>328403.52</v>
      </c>
      <c r="J22" s="55">
        <v>235934.75</v>
      </c>
      <c r="K22" s="55">
        <v>25934.75</v>
      </c>
      <c r="L22" s="55">
        <v>25934.75</v>
      </c>
      <c r="M22" s="97">
        <v>7.8972204682824296</v>
      </c>
      <c r="N22" s="55">
        <v>25934.75</v>
      </c>
    </row>
    <row r="23" spans="1:14" ht="13.8" x14ac:dyDescent="0.2">
      <c r="A23" s="37" t="s">
        <v>69</v>
      </c>
      <c r="B23" s="73" t="s">
        <v>69</v>
      </c>
      <c r="C23" s="37" t="s">
        <v>69</v>
      </c>
      <c r="D23" s="73" t="s">
        <v>69</v>
      </c>
      <c r="E23" s="37" t="s">
        <v>541</v>
      </c>
      <c r="F23" s="73" t="s">
        <v>542</v>
      </c>
      <c r="G23" s="55">
        <v>829949.54</v>
      </c>
      <c r="H23" s="55">
        <v>0</v>
      </c>
      <c r="I23" s="55">
        <v>829949.54</v>
      </c>
      <c r="J23" s="55">
        <v>289108.78999999998</v>
      </c>
      <c r="K23" s="55">
        <v>289108.78999999998</v>
      </c>
      <c r="L23" s="55">
        <v>289108.78999999998</v>
      </c>
      <c r="M23" s="97">
        <v>34.8345021072004</v>
      </c>
      <c r="N23" s="55">
        <v>289010.82</v>
      </c>
    </row>
    <row r="24" spans="1:14" ht="13.8" x14ac:dyDescent="0.2">
      <c r="A24" s="37" t="s">
        <v>69</v>
      </c>
      <c r="B24" s="73" t="s">
        <v>69</v>
      </c>
      <c r="C24" s="37" t="s">
        <v>69</v>
      </c>
      <c r="D24" s="73" t="s">
        <v>69</v>
      </c>
      <c r="E24" s="37" t="s">
        <v>543</v>
      </c>
      <c r="F24" s="73" t="s">
        <v>544</v>
      </c>
      <c r="G24" s="55">
        <v>1626309.07</v>
      </c>
      <c r="H24" s="55">
        <v>230000</v>
      </c>
      <c r="I24" s="55">
        <v>1856309.07</v>
      </c>
      <c r="J24" s="55">
        <v>736074.12</v>
      </c>
      <c r="K24" s="55">
        <v>690314.04</v>
      </c>
      <c r="L24" s="55">
        <v>542661.4</v>
      </c>
      <c r="M24" s="97">
        <v>29.233353904799898</v>
      </c>
      <c r="N24" s="55">
        <v>443186.42</v>
      </c>
    </row>
    <row r="25" spans="1:14" ht="13.8" x14ac:dyDescent="0.2">
      <c r="A25" s="37" t="s">
        <v>69</v>
      </c>
      <c r="B25" s="73" t="s">
        <v>69</v>
      </c>
      <c r="C25" s="37" t="s">
        <v>69</v>
      </c>
      <c r="D25" s="73" t="s">
        <v>69</v>
      </c>
      <c r="E25" s="37" t="s">
        <v>545</v>
      </c>
      <c r="F25" s="73" t="s">
        <v>546</v>
      </c>
      <c r="G25" s="55">
        <v>7050432.71</v>
      </c>
      <c r="H25" s="55">
        <v>1185492.17</v>
      </c>
      <c r="I25" s="55">
        <v>8235924.8799999999</v>
      </c>
      <c r="J25" s="55">
        <v>5387900.6699999999</v>
      </c>
      <c r="K25" s="55">
        <v>5387713.9100000001</v>
      </c>
      <c r="L25" s="55">
        <v>3916977.46</v>
      </c>
      <c r="M25" s="97">
        <v>47.559655012297803</v>
      </c>
      <c r="N25" s="55">
        <v>3916977.46</v>
      </c>
    </row>
    <row r="26" spans="1:14" ht="13.8" x14ac:dyDescent="0.2">
      <c r="A26" s="37" t="s">
        <v>69</v>
      </c>
      <c r="B26" s="73" t="s">
        <v>69</v>
      </c>
      <c r="C26" s="37" t="s">
        <v>69</v>
      </c>
      <c r="D26" s="73" t="s">
        <v>69</v>
      </c>
      <c r="E26" s="37" t="s">
        <v>547</v>
      </c>
      <c r="F26" s="73" t="s">
        <v>548</v>
      </c>
      <c r="G26" s="55">
        <v>1065907.49</v>
      </c>
      <c r="H26" s="55">
        <v>1103001.8500000001</v>
      </c>
      <c r="I26" s="55">
        <v>2168909.34</v>
      </c>
      <c r="J26" s="55">
        <v>886381.9</v>
      </c>
      <c r="K26" s="55">
        <v>886381.9</v>
      </c>
      <c r="L26" s="55">
        <v>639262.36</v>
      </c>
      <c r="M26" s="97">
        <v>29.473908761903299</v>
      </c>
      <c r="N26" s="55">
        <v>600735.26</v>
      </c>
    </row>
    <row r="27" spans="1:14" ht="13.8" x14ac:dyDescent="0.2">
      <c r="A27" s="37" t="s">
        <v>69</v>
      </c>
      <c r="B27" s="73" t="s">
        <v>69</v>
      </c>
      <c r="C27" s="37" t="s">
        <v>69</v>
      </c>
      <c r="D27" s="73" t="s">
        <v>69</v>
      </c>
      <c r="E27" s="37" t="s">
        <v>549</v>
      </c>
      <c r="F27" s="73" t="s">
        <v>550</v>
      </c>
      <c r="G27" s="55">
        <v>21990651.52</v>
      </c>
      <c r="H27" s="55">
        <v>-11473.59</v>
      </c>
      <c r="I27" s="55">
        <v>21979177.93</v>
      </c>
      <c r="J27" s="55">
        <v>21555247.59</v>
      </c>
      <c r="K27" s="55">
        <v>21555207.440000001</v>
      </c>
      <c r="L27" s="55">
        <v>1926469.04</v>
      </c>
      <c r="M27" s="97">
        <v>8.7649731310947203</v>
      </c>
      <c r="N27" s="55">
        <v>287957.78000000003</v>
      </c>
    </row>
    <row r="28" spans="1:14" ht="13.8" x14ac:dyDescent="0.2">
      <c r="A28" s="37" t="s">
        <v>69</v>
      </c>
      <c r="B28" s="73" t="s">
        <v>69</v>
      </c>
      <c r="C28" s="37" t="s">
        <v>69</v>
      </c>
      <c r="D28" s="73" t="s">
        <v>69</v>
      </c>
      <c r="E28" s="37" t="s">
        <v>551</v>
      </c>
      <c r="F28" s="73" t="s">
        <v>552</v>
      </c>
      <c r="G28" s="55">
        <v>10409947.460000001</v>
      </c>
      <c r="H28" s="55">
        <v>2425000</v>
      </c>
      <c r="I28" s="55">
        <v>12834947.460000001</v>
      </c>
      <c r="J28" s="55">
        <v>4357489.7</v>
      </c>
      <c r="K28" s="55">
        <v>1857489.7</v>
      </c>
      <c r="L28" s="55">
        <v>887793.08</v>
      </c>
      <c r="M28" s="97">
        <v>6.9169981627645898</v>
      </c>
      <c r="N28" s="55">
        <v>887793.08</v>
      </c>
    </row>
    <row r="29" spans="1:14" ht="13.8" x14ac:dyDescent="0.2">
      <c r="A29" s="37" t="s">
        <v>69</v>
      </c>
      <c r="B29" s="73" t="s">
        <v>69</v>
      </c>
      <c r="C29" s="37" t="s">
        <v>69</v>
      </c>
      <c r="D29" s="73" t="s">
        <v>69</v>
      </c>
      <c r="E29" s="37" t="s">
        <v>553</v>
      </c>
      <c r="F29" s="73" t="s">
        <v>554</v>
      </c>
      <c r="G29" s="55">
        <v>6678006.5499999998</v>
      </c>
      <c r="H29" s="55">
        <v>-1003736.55</v>
      </c>
      <c r="I29" s="55">
        <v>5674270</v>
      </c>
      <c r="J29" s="55">
        <v>3776976.42</v>
      </c>
      <c r="K29" s="55">
        <v>1238716.93</v>
      </c>
      <c r="L29" s="55">
        <v>797008.77</v>
      </c>
      <c r="M29" s="97">
        <v>14.046014200945701</v>
      </c>
      <c r="N29" s="55">
        <v>776209.38</v>
      </c>
    </row>
    <row r="30" spans="1:14" ht="13.8" x14ac:dyDescent="0.2">
      <c r="A30" s="37" t="s">
        <v>69</v>
      </c>
      <c r="B30" s="73" t="s">
        <v>69</v>
      </c>
      <c r="C30" s="37" t="s">
        <v>69</v>
      </c>
      <c r="D30" s="73" t="s">
        <v>69</v>
      </c>
      <c r="E30" s="37" t="s">
        <v>555</v>
      </c>
      <c r="F30" s="73" t="s">
        <v>556</v>
      </c>
      <c r="G30" s="55">
        <v>694000</v>
      </c>
      <c r="H30" s="55">
        <v>0</v>
      </c>
      <c r="I30" s="55">
        <v>694000</v>
      </c>
      <c r="J30" s="55">
        <v>342375.7</v>
      </c>
      <c r="K30" s="55">
        <v>342375.7</v>
      </c>
      <c r="L30" s="55">
        <v>42375.7</v>
      </c>
      <c r="M30" s="97">
        <v>6.1060086455331399</v>
      </c>
      <c r="N30" s="55">
        <v>41920.699999999997</v>
      </c>
    </row>
    <row r="31" spans="1:14" ht="13.8" x14ac:dyDescent="0.2">
      <c r="A31" s="37" t="s">
        <v>69</v>
      </c>
      <c r="B31" s="73" t="s">
        <v>69</v>
      </c>
      <c r="C31" s="37" t="s">
        <v>69</v>
      </c>
      <c r="D31" s="73" t="s">
        <v>69</v>
      </c>
      <c r="E31" s="37" t="s">
        <v>557</v>
      </c>
      <c r="F31" s="73" t="s">
        <v>558</v>
      </c>
      <c r="G31" s="55">
        <v>1794629.57</v>
      </c>
      <c r="H31" s="55">
        <v>-168021.37</v>
      </c>
      <c r="I31" s="55">
        <v>1626608.2</v>
      </c>
      <c r="J31" s="55">
        <v>767315.51</v>
      </c>
      <c r="K31" s="55">
        <v>767315.51</v>
      </c>
      <c r="L31" s="55">
        <v>767315.51</v>
      </c>
      <c r="M31" s="97">
        <v>47.1727309625022</v>
      </c>
      <c r="N31" s="55">
        <v>767315.51</v>
      </c>
    </row>
    <row r="32" spans="1:14" ht="13.8" x14ac:dyDescent="0.2">
      <c r="A32" s="37" t="s">
        <v>69</v>
      </c>
      <c r="B32" s="73" t="s">
        <v>69</v>
      </c>
      <c r="C32" s="37" t="s">
        <v>69</v>
      </c>
      <c r="D32" s="73" t="s">
        <v>69</v>
      </c>
      <c r="E32" s="37" t="s">
        <v>559</v>
      </c>
      <c r="F32" s="73" t="s">
        <v>560</v>
      </c>
      <c r="G32" s="55">
        <v>2144451.04</v>
      </c>
      <c r="H32" s="55">
        <v>-194109.03</v>
      </c>
      <c r="I32" s="55">
        <v>1950342.01</v>
      </c>
      <c r="J32" s="55">
        <v>985526.02</v>
      </c>
      <c r="K32" s="55">
        <v>985526.02</v>
      </c>
      <c r="L32" s="55">
        <v>985526.02</v>
      </c>
      <c r="M32" s="97">
        <v>50.5309332900028</v>
      </c>
      <c r="N32" s="55">
        <v>985438.02</v>
      </c>
    </row>
    <row r="33" spans="1:14" ht="13.8" x14ac:dyDescent="0.2">
      <c r="A33" s="37" t="s">
        <v>69</v>
      </c>
      <c r="B33" s="73" t="s">
        <v>69</v>
      </c>
      <c r="C33" s="37" t="s">
        <v>69</v>
      </c>
      <c r="D33" s="73" t="s">
        <v>69</v>
      </c>
      <c r="E33" s="37" t="s">
        <v>561</v>
      </c>
      <c r="F33" s="73" t="s">
        <v>562</v>
      </c>
      <c r="G33" s="55">
        <v>2916094.62</v>
      </c>
      <c r="H33" s="55">
        <v>-65000.14</v>
      </c>
      <c r="I33" s="55">
        <v>2851094.48</v>
      </c>
      <c r="J33" s="55">
        <v>1369955.87</v>
      </c>
      <c r="K33" s="55">
        <v>1369908.79</v>
      </c>
      <c r="L33" s="55">
        <v>1369331.72</v>
      </c>
      <c r="M33" s="97">
        <v>48.028282808782997</v>
      </c>
      <c r="N33" s="55">
        <v>1369270.83</v>
      </c>
    </row>
    <row r="34" spans="1:14" ht="13.8" x14ac:dyDescent="0.2">
      <c r="A34" s="37" t="s">
        <v>69</v>
      </c>
      <c r="B34" s="73" t="s">
        <v>69</v>
      </c>
      <c r="C34" s="37" t="s">
        <v>69</v>
      </c>
      <c r="D34" s="73" t="s">
        <v>69</v>
      </c>
      <c r="E34" s="37" t="s">
        <v>563</v>
      </c>
      <c r="F34" s="73" t="s">
        <v>564</v>
      </c>
      <c r="G34" s="55">
        <v>1710267.37</v>
      </c>
      <c r="H34" s="55">
        <v>27683.75</v>
      </c>
      <c r="I34" s="55">
        <v>1737951.12</v>
      </c>
      <c r="J34" s="55">
        <v>831288.26</v>
      </c>
      <c r="K34" s="55">
        <v>831288.26</v>
      </c>
      <c r="L34" s="55">
        <v>791880.64</v>
      </c>
      <c r="M34" s="97">
        <v>45.564034044869999</v>
      </c>
      <c r="N34" s="55">
        <v>790015.18</v>
      </c>
    </row>
    <row r="35" spans="1:14" ht="13.8" x14ac:dyDescent="0.2">
      <c r="A35" s="37" t="s">
        <v>69</v>
      </c>
      <c r="B35" s="73" t="s">
        <v>69</v>
      </c>
      <c r="C35" s="37" t="s">
        <v>69</v>
      </c>
      <c r="D35" s="73" t="s">
        <v>69</v>
      </c>
      <c r="E35" s="37" t="s">
        <v>565</v>
      </c>
      <c r="F35" s="73" t="s">
        <v>566</v>
      </c>
      <c r="G35" s="55">
        <v>11660013.449999999</v>
      </c>
      <c r="H35" s="55">
        <v>28020183.379999999</v>
      </c>
      <c r="I35" s="55">
        <v>39680196.829999998</v>
      </c>
      <c r="J35" s="55">
        <v>31285909.550000001</v>
      </c>
      <c r="K35" s="55">
        <v>30645446.300000001</v>
      </c>
      <c r="L35" s="55">
        <v>13711601.93</v>
      </c>
      <c r="M35" s="97">
        <v>34.555277003145797</v>
      </c>
      <c r="N35" s="55">
        <v>12733325.119999999</v>
      </c>
    </row>
    <row r="36" spans="1:14" ht="13.8" x14ac:dyDescent="0.2">
      <c r="A36" s="37" t="s">
        <v>69</v>
      </c>
      <c r="B36" s="73" t="s">
        <v>69</v>
      </c>
      <c r="C36" s="37" t="s">
        <v>69</v>
      </c>
      <c r="D36" s="73" t="s">
        <v>69</v>
      </c>
      <c r="E36" s="37" t="s">
        <v>567</v>
      </c>
      <c r="F36" s="73" t="s">
        <v>568</v>
      </c>
      <c r="G36" s="55">
        <v>50000000</v>
      </c>
      <c r="H36" s="55">
        <v>0</v>
      </c>
      <c r="I36" s="55">
        <v>50000000</v>
      </c>
      <c r="J36" s="55">
        <v>50000000</v>
      </c>
      <c r="K36" s="55">
        <v>50000000</v>
      </c>
      <c r="L36" s="55">
        <v>29166666.690000001</v>
      </c>
      <c r="M36" s="97">
        <v>58.333333379999999</v>
      </c>
      <c r="N36" s="55">
        <v>29166666.690000001</v>
      </c>
    </row>
    <row r="37" spans="1:14" ht="13.8" x14ac:dyDescent="0.2">
      <c r="A37" s="37" t="s">
        <v>69</v>
      </c>
      <c r="B37" s="73" t="s">
        <v>69</v>
      </c>
      <c r="C37" s="37" t="s">
        <v>69</v>
      </c>
      <c r="D37" s="73" t="s">
        <v>69</v>
      </c>
      <c r="E37" s="37" t="s">
        <v>569</v>
      </c>
      <c r="F37" s="73" t="s">
        <v>570</v>
      </c>
      <c r="G37" s="55">
        <v>479881.98</v>
      </c>
      <c r="H37" s="55">
        <v>-34500</v>
      </c>
      <c r="I37" s="55">
        <v>445381.98</v>
      </c>
      <c r="J37" s="55">
        <v>241033.04</v>
      </c>
      <c r="K37" s="55">
        <v>225348.54</v>
      </c>
      <c r="L37" s="55">
        <v>202189.05</v>
      </c>
      <c r="M37" s="97">
        <v>45.396773798526802</v>
      </c>
      <c r="N37" s="55">
        <v>202189.05</v>
      </c>
    </row>
    <row r="38" spans="1:14" ht="13.8" x14ac:dyDescent="0.2">
      <c r="A38" s="37" t="s">
        <v>69</v>
      </c>
      <c r="B38" s="73" t="s">
        <v>69</v>
      </c>
      <c r="C38" s="37" t="s">
        <v>69</v>
      </c>
      <c r="D38" s="73" t="s">
        <v>69</v>
      </c>
      <c r="E38" s="37" t="s">
        <v>571</v>
      </c>
      <c r="F38" s="73" t="s">
        <v>572</v>
      </c>
      <c r="G38" s="55">
        <v>1180722.27</v>
      </c>
      <c r="H38" s="55">
        <v>-31000</v>
      </c>
      <c r="I38" s="55">
        <v>1149722.27</v>
      </c>
      <c r="J38" s="55">
        <v>559704.4</v>
      </c>
      <c r="K38" s="55">
        <v>559704.4</v>
      </c>
      <c r="L38" s="55">
        <v>425691.17</v>
      </c>
      <c r="M38" s="97">
        <v>37.0255653132647</v>
      </c>
      <c r="N38" s="55">
        <v>425691.17</v>
      </c>
    </row>
    <row r="39" spans="1:14" ht="13.8" x14ac:dyDescent="0.2">
      <c r="A39" s="37" t="s">
        <v>69</v>
      </c>
      <c r="B39" s="73" t="s">
        <v>69</v>
      </c>
      <c r="C39" s="37" t="s">
        <v>69</v>
      </c>
      <c r="D39" s="73" t="s">
        <v>69</v>
      </c>
      <c r="E39" s="41" t="s">
        <v>124</v>
      </c>
      <c r="F39" s="74" t="s">
        <v>69</v>
      </c>
      <c r="G39" s="75">
        <v>146369004.81999999</v>
      </c>
      <c r="H39" s="75">
        <v>41657454.689999998</v>
      </c>
      <c r="I39" s="75">
        <v>188026459.50999999</v>
      </c>
      <c r="J39" s="75">
        <v>145676131.81999999</v>
      </c>
      <c r="K39" s="75">
        <v>137017560.53</v>
      </c>
      <c r="L39" s="75">
        <v>67657597.790000007</v>
      </c>
      <c r="M39" s="101">
        <v>35.983019606026097</v>
      </c>
      <c r="N39" s="75">
        <v>64558552.280000001</v>
      </c>
    </row>
    <row r="40" spans="1:14" ht="13.8" x14ac:dyDescent="0.2">
      <c r="A40" s="37" t="s">
        <v>69</v>
      </c>
      <c r="B40" s="73" t="s">
        <v>69</v>
      </c>
      <c r="C40" s="37" t="s">
        <v>440</v>
      </c>
      <c r="D40" s="73" t="s">
        <v>573</v>
      </c>
      <c r="E40" s="37" t="s">
        <v>574</v>
      </c>
      <c r="F40" s="73" t="s">
        <v>575</v>
      </c>
      <c r="G40" s="55">
        <v>840432.73</v>
      </c>
      <c r="H40" s="55">
        <v>-40000</v>
      </c>
      <c r="I40" s="55">
        <v>800432.73</v>
      </c>
      <c r="J40" s="55">
        <v>372229.52</v>
      </c>
      <c r="K40" s="55">
        <v>351625.21</v>
      </c>
      <c r="L40" s="55">
        <v>252229.52</v>
      </c>
      <c r="M40" s="97">
        <v>31.511644957346999</v>
      </c>
      <c r="N40" s="55">
        <v>251865.31</v>
      </c>
    </row>
    <row r="41" spans="1:14" ht="13.8" x14ac:dyDescent="0.2">
      <c r="A41" s="37" t="s">
        <v>69</v>
      </c>
      <c r="B41" s="73" t="s">
        <v>69</v>
      </c>
      <c r="C41" s="37" t="s">
        <v>69</v>
      </c>
      <c r="D41" s="73" t="s">
        <v>69</v>
      </c>
      <c r="E41" s="37" t="s">
        <v>576</v>
      </c>
      <c r="F41" s="73" t="s">
        <v>577</v>
      </c>
      <c r="G41" s="55">
        <v>6639676.0800000001</v>
      </c>
      <c r="H41" s="55">
        <v>-15000</v>
      </c>
      <c r="I41" s="55">
        <v>6624676.0800000001</v>
      </c>
      <c r="J41" s="55">
        <v>6226516.6299999999</v>
      </c>
      <c r="K41" s="55">
        <v>1948386.23</v>
      </c>
      <c r="L41" s="55">
        <v>425949.02</v>
      </c>
      <c r="M41" s="97">
        <v>6.4297335425342004</v>
      </c>
      <c r="N41" s="55">
        <v>310353.81</v>
      </c>
    </row>
    <row r="42" spans="1:14" ht="13.8" x14ac:dyDescent="0.2">
      <c r="A42" s="37" t="s">
        <v>69</v>
      </c>
      <c r="B42" s="73" t="s">
        <v>69</v>
      </c>
      <c r="C42" s="37" t="s">
        <v>69</v>
      </c>
      <c r="D42" s="73" t="s">
        <v>69</v>
      </c>
      <c r="E42" s="41" t="s">
        <v>124</v>
      </c>
      <c r="F42" s="74" t="s">
        <v>69</v>
      </c>
      <c r="G42" s="75">
        <v>7480108.8099999996</v>
      </c>
      <c r="H42" s="75">
        <v>-55000</v>
      </c>
      <c r="I42" s="75">
        <v>7425108.8099999996</v>
      </c>
      <c r="J42" s="75">
        <v>6598746.1500000004</v>
      </c>
      <c r="K42" s="75">
        <v>2300011.44</v>
      </c>
      <c r="L42" s="75">
        <v>678178.54</v>
      </c>
      <c r="M42" s="101">
        <v>9.13358386191784</v>
      </c>
      <c r="N42" s="75">
        <v>562219.12</v>
      </c>
    </row>
    <row r="43" spans="1:14" ht="13.8" x14ac:dyDescent="0.2">
      <c r="A43" s="37" t="s">
        <v>69</v>
      </c>
      <c r="B43" s="73" t="s">
        <v>69</v>
      </c>
      <c r="C43" s="37" t="s">
        <v>442</v>
      </c>
      <c r="D43" s="73" t="s">
        <v>578</v>
      </c>
      <c r="E43" s="37" t="s">
        <v>579</v>
      </c>
      <c r="F43" s="73" t="s">
        <v>580</v>
      </c>
      <c r="G43" s="55">
        <v>79470168.379999995</v>
      </c>
      <c r="H43" s="55">
        <v>-858562.69</v>
      </c>
      <c r="I43" s="55">
        <v>78611605.689999998</v>
      </c>
      <c r="J43" s="55">
        <v>51362834.340000004</v>
      </c>
      <c r="K43" s="55">
        <v>50431580.030000001</v>
      </c>
      <c r="L43" s="55">
        <v>38522689.850000001</v>
      </c>
      <c r="M43" s="97">
        <v>49.0038201253792</v>
      </c>
      <c r="N43" s="55">
        <v>34797866.329999998</v>
      </c>
    </row>
    <row r="44" spans="1:14" ht="13.8" x14ac:dyDescent="0.2">
      <c r="A44" s="37" t="s">
        <v>69</v>
      </c>
      <c r="B44" s="73" t="s">
        <v>69</v>
      </c>
      <c r="C44" s="37" t="s">
        <v>69</v>
      </c>
      <c r="D44" s="73" t="s">
        <v>69</v>
      </c>
      <c r="E44" s="37" t="s">
        <v>581</v>
      </c>
      <c r="F44" s="73" t="s">
        <v>582</v>
      </c>
      <c r="G44" s="55">
        <v>2082000</v>
      </c>
      <c r="H44" s="55">
        <v>0</v>
      </c>
      <c r="I44" s="55">
        <v>2082000</v>
      </c>
      <c r="J44" s="55">
        <v>1084834.31</v>
      </c>
      <c r="K44" s="55">
        <v>1084834.31</v>
      </c>
      <c r="L44" s="55">
        <v>1084834.31</v>
      </c>
      <c r="M44" s="97">
        <v>52.105394332372697</v>
      </c>
      <c r="N44" s="55">
        <v>1084834.31</v>
      </c>
    </row>
    <row r="45" spans="1:14" ht="13.8" x14ac:dyDescent="0.2">
      <c r="A45" s="37" t="s">
        <v>69</v>
      </c>
      <c r="B45" s="73" t="s">
        <v>69</v>
      </c>
      <c r="C45" s="37" t="s">
        <v>69</v>
      </c>
      <c r="D45" s="73" t="s">
        <v>69</v>
      </c>
      <c r="E45" s="41" t="s">
        <v>124</v>
      </c>
      <c r="F45" s="74" t="s">
        <v>69</v>
      </c>
      <c r="G45" s="75">
        <v>81552168.379999995</v>
      </c>
      <c r="H45" s="75">
        <v>-858562.69</v>
      </c>
      <c r="I45" s="75">
        <v>80693605.689999998</v>
      </c>
      <c r="J45" s="75">
        <v>52447668.649999999</v>
      </c>
      <c r="K45" s="75">
        <v>51516414.340000004</v>
      </c>
      <c r="L45" s="75">
        <v>39607524.159999996</v>
      </c>
      <c r="M45" s="101">
        <v>49.083844774714798</v>
      </c>
      <c r="N45" s="75">
        <v>35882700.640000001</v>
      </c>
    </row>
    <row r="46" spans="1:14" ht="13.8" x14ac:dyDescent="0.2">
      <c r="A46" s="37" t="s">
        <v>69</v>
      </c>
      <c r="B46" s="73" t="s">
        <v>69</v>
      </c>
      <c r="C46" s="102" t="s">
        <v>124</v>
      </c>
      <c r="D46" s="103" t="s">
        <v>69</v>
      </c>
      <c r="E46" s="102" t="s">
        <v>69</v>
      </c>
      <c r="F46" s="103" t="s">
        <v>69</v>
      </c>
      <c r="G46" s="104">
        <v>264946988.31</v>
      </c>
      <c r="H46" s="104">
        <v>40428585.130000003</v>
      </c>
      <c r="I46" s="104">
        <v>305375573.44</v>
      </c>
      <c r="J46" s="104">
        <v>232401035.27000001</v>
      </c>
      <c r="K46" s="104">
        <v>218506341.11000001</v>
      </c>
      <c r="L46" s="104">
        <v>128889278.33</v>
      </c>
      <c r="M46" s="105">
        <v>42.206806811064098</v>
      </c>
      <c r="N46" s="104">
        <v>105482470.37</v>
      </c>
    </row>
    <row r="47" spans="1:14" ht="13.8" x14ac:dyDescent="0.2">
      <c r="A47" s="37" t="s">
        <v>15</v>
      </c>
      <c r="B47" s="73" t="s">
        <v>583</v>
      </c>
      <c r="C47" s="37" t="s">
        <v>584</v>
      </c>
      <c r="D47" s="73" t="s">
        <v>585</v>
      </c>
      <c r="E47" s="37" t="s">
        <v>586</v>
      </c>
      <c r="F47" s="73" t="s">
        <v>587</v>
      </c>
      <c r="G47" s="55">
        <v>14022303.02</v>
      </c>
      <c r="H47" s="55">
        <v>17571507.039999999</v>
      </c>
      <c r="I47" s="55">
        <v>31593810.059999999</v>
      </c>
      <c r="J47" s="55">
        <v>11174036.82</v>
      </c>
      <c r="K47" s="55">
        <v>1916357.3</v>
      </c>
      <c r="L47" s="55">
        <v>1783852.56</v>
      </c>
      <c r="M47" s="97">
        <v>5.6462090409870598</v>
      </c>
      <c r="N47" s="55">
        <v>1783852.56</v>
      </c>
    </row>
    <row r="48" spans="1:14" ht="13.8" x14ac:dyDescent="0.2">
      <c r="A48" s="37" t="s">
        <v>69</v>
      </c>
      <c r="B48" s="73" t="s">
        <v>69</v>
      </c>
      <c r="C48" s="37" t="s">
        <v>69</v>
      </c>
      <c r="D48" s="73" t="s">
        <v>69</v>
      </c>
      <c r="E48" s="37" t="s">
        <v>588</v>
      </c>
      <c r="F48" s="73" t="s">
        <v>589</v>
      </c>
      <c r="G48" s="55">
        <v>439342365.02999997</v>
      </c>
      <c r="H48" s="55">
        <v>-9544095.5</v>
      </c>
      <c r="I48" s="55">
        <v>429798269.52999997</v>
      </c>
      <c r="J48" s="55">
        <v>292639038.49000001</v>
      </c>
      <c r="K48" s="55">
        <v>279046581.42000002</v>
      </c>
      <c r="L48" s="55">
        <v>192246469.33000001</v>
      </c>
      <c r="M48" s="97">
        <v>44.729465649135498</v>
      </c>
      <c r="N48" s="55">
        <v>180321317.90000001</v>
      </c>
    </row>
    <row r="49" spans="1:14" ht="13.8" x14ac:dyDescent="0.2">
      <c r="A49" s="37" t="s">
        <v>69</v>
      </c>
      <c r="B49" s="73" t="s">
        <v>69</v>
      </c>
      <c r="C49" s="37" t="s">
        <v>69</v>
      </c>
      <c r="D49" s="73" t="s">
        <v>69</v>
      </c>
      <c r="E49" s="37" t="s">
        <v>590</v>
      </c>
      <c r="F49" s="73" t="s">
        <v>591</v>
      </c>
      <c r="G49" s="55">
        <v>3692713.96</v>
      </c>
      <c r="H49" s="55">
        <v>449089.5</v>
      </c>
      <c r="I49" s="55">
        <v>4141803.46</v>
      </c>
      <c r="J49" s="55">
        <v>2018991.16</v>
      </c>
      <c r="K49" s="55">
        <v>1347036.69</v>
      </c>
      <c r="L49" s="55">
        <v>1013510.68</v>
      </c>
      <c r="M49" s="97">
        <v>24.470274598688899</v>
      </c>
      <c r="N49" s="55">
        <v>1013510.68</v>
      </c>
    </row>
    <row r="50" spans="1:14" ht="13.8" x14ac:dyDescent="0.2">
      <c r="A50" s="37" t="s">
        <v>69</v>
      </c>
      <c r="B50" s="73" t="s">
        <v>69</v>
      </c>
      <c r="C50" s="37" t="s">
        <v>69</v>
      </c>
      <c r="D50" s="73" t="s">
        <v>69</v>
      </c>
      <c r="E50" s="37" t="s">
        <v>592</v>
      </c>
      <c r="F50" s="73" t="s">
        <v>593</v>
      </c>
      <c r="G50" s="55">
        <v>7256874.5800000001</v>
      </c>
      <c r="H50" s="55">
        <v>-178988.34</v>
      </c>
      <c r="I50" s="55">
        <v>7077886.2400000002</v>
      </c>
      <c r="J50" s="55">
        <v>4543117.01</v>
      </c>
      <c r="K50" s="55">
        <v>4149079.46</v>
      </c>
      <c r="L50" s="55">
        <v>2831104.63</v>
      </c>
      <c r="M50" s="97">
        <v>39.999295467625402</v>
      </c>
      <c r="N50" s="55">
        <v>2769840.7</v>
      </c>
    </row>
    <row r="51" spans="1:14" ht="13.8" x14ac:dyDescent="0.2">
      <c r="A51" s="37" t="s">
        <v>69</v>
      </c>
      <c r="B51" s="73" t="s">
        <v>69</v>
      </c>
      <c r="C51" s="37" t="s">
        <v>69</v>
      </c>
      <c r="D51" s="73" t="s">
        <v>69</v>
      </c>
      <c r="E51" s="41" t="s">
        <v>124</v>
      </c>
      <c r="F51" s="74" t="s">
        <v>69</v>
      </c>
      <c r="G51" s="75">
        <v>464314256.58999997</v>
      </c>
      <c r="H51" s="75">
        <v>8297512.7000000002</v>
      </c>
      <c r="I51" s="75">
        <v>472611769.29000002</v>
      </c>
      <c r="J51" s="75">
        <v>310375183.48000002</v>
      </c>
      <c r="K51" s="75">
        <v>286459054.87</v>
      </c>
      <c r="L51" s="75">
        <v>197874937.19999999</v>
      </c>
      <c r="M51" s="101">
        <v>41.8683896715618</v>
      </c>
      <c r="N51" s="75">
        <v>185888521.84</v>
      </c>
    </row>
    <row r="52" spans="1:14" ht="13.8" x14ac:dyDescent="0.2">
      <c r="A52" s="37" t="s">
        <v>69</v>
      </c>
      <c r="B52" s="73" t="s">
        <v>69</v>
      </c>
      <c r="C52" s="37" t="s">
        <v>594</v>
      </c>
      <c r="D52" s="73" t="s">
        <v>595</v>
      </c>
      <c r="E52" s="37" t="s">
        <v>596</v>
      </c>
      <c r="F52" s="73" t="s">
        <v>597</v>
      </c>
      <c r="G52" s="55">
        <v>125529987.20999999</v>
      </c>
      <c r="H52" s="55">
        <v>24219586.920000002</v>
      </c>
      <c r="I52" s="55">
        <v>149749574.13</v>
      </c>
      <c r="J52" s="55">
        <v>89728017.5</v>
      </c>
      <c r="K52" s="55">
        <v>78767349.219999999</v>
      </c>
      <c r="L52" s="55">
        <v>39699702.939999998</v>
      </c>
      <c r="M52" s="97">
        <v>26.510728441562101</v>
      </c>
      <c r="N52" s="55">
        <v>34633912.479999997</v>
      </c>
    </row>
    <row r="53" spans="1:14" ht="13.8" x14ac:dyDescent="0.2">
      <c r="A53" s="37" t="s">
        <v>69</v>
      </c>
      <c r="B53" s="73" t="s">
        <v>69</v>
      </c>
      <c r="C53" s="37" t="s">
        <v>69</v>
      </c>
      <c r="D53" s="73" t="s">
        <v>69</v>
      </c>
      <c r="E53" s="37" t="s">
        <v>598</v>
      </c>
      <c r="F53" s="73" t="s">
        <v>433</v>
      </c>
      <c r="G53" s="55">
        <v>496569.12</v>
      </c>
      <c r="H53" s="55">
        <v>-37304.9</v>
      </c>
      <c r="I53" s="55">
        <v>459264.22</v>
      </c>
      <c r="J53" s="55">
        <v>203638.53</v>
      </c>
      <c r="K53" s="55">
        <v>193638.53</v>
      </c>
      <c r="L53" s="55">
        <v>171747.74</v>
      </c>
      <c r="M53" s="97">
        <v>37.396281382425101</v>
      </c>
      <c r="N53" s="55">
        <v>169864.53</v>
      </c>
    </row>
    <row r="54" spans="1:14" ht="13.8" x14ac:dyDescent="0.2">
      <c r="A54" s="37" t="s">
        <v>69</v>
      </c>
      <c r="B54" s="73" t="s">
        <v>69</v>
      </c>
      <c r="C54" s="37" t="s">
        <v>69</v>
      </c>
      <c r="D54" s="73" t="s">
        <v>69</v>
      </c>
      <c r="E54" s="37" t="s">
        <v>599</v>
      </c>
      <c r="F54" s="73" t="s">
        <v>600</v>
      </c>
      <c r="G54" s="55">
        <v>6999493.3399999999</v>
      </c>
      <c r="H54" s="55">
        <v>151564.59</v>
      </c>
      <c r="I54" s="55">
        <v>7151057.9299999997</v>
      </c>
      <c r="J54" s="55">
        <v>4662470.03</v>
      </c>
      <c r="K54" s="55">
        <v>4140199.24</v>
      </c>
      <c r="L54" s="55">
        <v>2447325.2999999998</v>
      </c>
      <c r="M54" s="97">
        <v>34.223262123678502</v>
      </c>
      <c r="N54" s="55">
        <v>2367861.0499999998</v>
      </c>
    </row>
    <row r="55" spans="1:14" ht="13.8" x14ac:dyDescent="0.2">
      <c r="A55" s="37" t="s">
        <v>69</v>
      </c>
      <c r="B55" s="73" t="s">
        <v>69</v>
      </c>
      <c r="C55" s="37" t="s">
        <v>69</v>
      </c>
      <c r="D55" s="73" t="s">
        <v>69</v>
      </c>
      <c r="E55" s="37" t="s">
        <v>601</v>
      </c>
      <c r="F55" s="73" t="s">
        <v>602</v>
      </c>
      <c r="G55" s="55">
        <v>6176132.6399999997</v>
      </c>
      <c r="H55" s="55">
        <v>-71341.960000000006</v>
      </c>
      <c r="I55" s="55">
        <v>6104790.6799999997</v>
      </c>
      <c r="J55" s="55">
        <v>2075793.28</v>
      </c>
      <c r="K55" s="55">
        <v>2053936.41</v>
      </c>
      <c r="L55" s="55">
        <v>1412721.1</v>
      </c>
      <c r="M55" s="97">
        <v>23.141188192221499</v>
      </c>
      <c r="N55" s="55">
        <v>1180659.3999999999</v>
      </c>
    </row>
    <row r="56" spans="1:14" ht="13.8" x14ac:dyDescent="0.2">
      <c r="A56" s="37" t="s">
        <v>69</v>
      </c>
      <c r="B56" s="73" t="s">
        <v>69</v>
      </c>
      <c r="C56" s="37" t="s">
        <v>69</v>
      </c>
      <c r="D56" s="73" t="s">
        <v>69</v>
      </c>
      <c r="E56" s="37" t="s">
        <v>603</v>
      </c>
      <c r="F56" s="73" t="s">
        <v>604</v>
      </c>
      <c r="G56" s="55">
        <v>1564164.85</v>
      </c>
      <c r="H56" s="55">
        <v>-13500</v>
      </c>
      <c r="I56" s="55">
        <v>1550664.85</v>
      </c>
      <c r="J56" s="55">
        <v>1193495.47</v>
      </c>
      <c r="K56" s="55">
        <v>1190439.46</v>
      </c>
      <c r="L56" s="55">
        <v>1068228.8899999999</v>
      </c>
      <c r="M56" s="97">
        <v>68.888444205077604</v>
      </c>
      <c r="N56" s="55">
        <v>1065566.8899999999</v>
      </c>
    </row>
    <row r="57" spans="1:14" ht="13.8" x14ac:dyDescent="0.2">
      <c r="A57" s="37" t="s">
        <v>69</v>
      </c>
      <c r="B57" s="73" t="s">
        <v>69</v>
      </c>
      <c r="C57" s="37" t="s">
        <v>69</v>
      </c>
      <c r="D57" s="73" t="s">
        <v>69</v>
      </c>
      <c r="E57" s="41" t="s">
        <v>124</v>
      </c>
      <c r="F57" s="74" t="s">
        <v>69</v>
      </c>
      <c r="G57" s="75">
        <v>140766347.16</v>
      </c>
      <c r="H57" s="75">
        <v>24249004.649999999</v>
      </c>
      <c r="I57" s="75">
        <v>165015351.81</v>
      </c>
      <c r="J57" s="75">
        <v>97863414.810000002</v>
      </c>
      <c r="K57" s="75">
        <v>86345562.859999999</v>
      </c>
      <c r="L57" s="75">
        <v>44799725.969999999</v>
      </c>
      <c r="M57" s="101">
        <v>27.148823111671899</v>
      </c>
      <c r="N57" s="75">
        <v>39417864.350000001</v>
      </c>
    </row>
    <row r="58" spans="1:14" ht="13.8" x14ac:dyDescent="0.2">
      <c r="A58" s="37" t="s">
        <v>69</v>
      </c>
      <c r="B58" s="73" t="s">
        <v>69</v>
      </c>
      <c r="C58" s="102" t="s">
        <v>124</v>
      </c>
      <c r="D58" s="103" t="s">
        <v>69</v>
      </c>
      <c r="E58" s="102" t="s">
        <v>69</v>
      </c>
      <c r="F58" s="103" t="s">
        <v>69</v>
      </c>
      <c r="G58" s="104">
        <v>605080603.75</v>
      </c>
      <c r="H58" s="104">
        <v>32546517.350000001</v>
      </c>
      <c r="I58" s="104">
        <v>637627121.10000002</v>
      </c>
      <c r="J58" s="104">
        <v>408238598.29000002</v>
      </c>
      <c r="K58" s="104">
        <v>372804617.73000002</v>
      </c>
      <c r="L58" s="104">
        <v>242674663.16999999</v>
      </c>
      <c r="M58" s="105">
        <v>38.059024646152203</v>
      </c>
      <c r="N58" s="104">
        <v>225306386.19</v>
      </c>
    </row>
    <row r="59" spans="1:14" ht="13.8" x14ac:dyDescent="0.2">
      <c r="A59" s="37" t="s">
        <v>7</v>
      </c>
      <c r="B59" s="73" t="s">
        <v>605</v>
      </c>
      <c r="C59" s="37" t="s">
        <v>606</v>
      </c>
      <c r="D59" s="73" t="s">
        <v>447</v>
      </c>
      <c r="E59" s="37" t="s">
        <v>607</v>
      </c>
      <c r="F59" s="73" t="s">
        <v>608</v>
      </c>
      <c r="G59" s="55">
        <v>13971926.470000001</v>
      </c>
      <c r="H59" s="55">
        <v>700000</v>
      </c>
      <c r="I59" s="55">
        <v>14671926.470000001</v>
      </c>
      <c r="J59" s="55">
        <v>10436171.560000001</v>
      </c>
      <c r="K59" s="55">
        <v>10348453.91</v>
      </c>
      <c r="L59" s="55">
        <v>9601960.3800000008</v>
      </c>
      <c r="M59" s="97">
        <v>65.4444418027403</v>
      </c>
      <c r="N59" s="55">
        <v>9544271.7799999993</v>
      </c>
    </row>
    <row r="60" spans="1:14" ht="13.8" x14ac:dyDescent="0.2">
      <c r="A60" s="37" t="s">
        <v>69</v>
      </c>
      <c r="B60" s="73" t="s">
        <v>69</v>
      </c>
      <c r="C60" s="37" t="s">
        <v>69</v>
      </c>
      <c r="D60" s="73" t="s">
        <v>69</v>
      </c>
      <c r="E60" s="37" t="s">
        <v>609</v>
      </c>
      <c r="F60" s="73" t="s">
        <v>610</v>
      </c>
      <c r="G60" s="55">
        <v>2207360805.5300002</v>
      </c>
      <c r="H60" s="55">
        <v>-42474640.420000002</v>
      </c>
      <c r="I60" s="55">
        <v>2164886165.1100001</v>
      </c>
      <c r="J60" s="55">
        <v>1438462836.5</v>
      </c>
      <c r="K60" s="55">
        <v>1375404304.3</v>
      </c>
      <c r="L60" s="55">
        <v>1256039337.22</v>
      </c>
      <c r="M60" s="97">
        <v>58.018724377416802</v>
      </c>
      <c r="N60" s="55">
        <v>1205764008.6300001</v>
      </c>
    </row>
    <row r="61" spans="1:14" ht="13.8" x14ac:dyDescent="0.2">
      <c r="A61" s="37" t="s">
        <v>69</v>
      </c>
      <c r="B61" s="73" t="s">
        <v>69</v>
      </c>
      <c r="C61" s="37" t="s">
        <v>69</v>
      </c>
      <c r="D61" s="73" t="s">
        <v>69</v>
      </c>
      <c r="E61" s="37" t="s">
        <v>611</v>
      </c>
      <c r="F61" s="73" t="s">
        <v>612</v>
      </c>
      <c r="G61" s="55">
        <v>10271982.02</v>
      </c>
      <c r="H61" s="55">
        <v>120663.9</v>
      </c>
      <c r="I61" s="55">
        <v>10392645.92</v>
      </c>
      <c r="J61" s="55">
        <v>8923682.9600000009</v>
      </c>
      <c r="K61" s="55">
        <v>8695285.8800000008</v>
      </c>
      <c r="L61" s="55">
        <v>6173171.5</v>
      </c>
      <c r="M61" s="97">
        <v>59.3994209705549</v>
      </c>
      <c r="N61" s="55">
        <v>4793946.9400000004</v>
      </c>
    </row>
    <row r="62" spans="1:14" ht="13.8" x14ac:dyDescent="0.2">
      <c r="A62" s="37" t="s">
        <v>69</v>
      </c>
      <c r="B62" s="73" t="s">
        <v>69</v>
      </c>
      <c r="C62" s="37" t="s">
        <v>69</v>
      </c>
      <c r="D62" s="73" t="s">
        <v>69</v>
      </c>
      <c r="E62" s="37" t="s">
        <v>613</v>
      </c>
      <c r="F62" s="73" t="s">
        <v>614</v>
      </c>
      <c r="G62" s="55">
        <v>70965810.629999995</v>
      </c>
      <c r="H62" s="55">
        <v>-854711.13</v>
      </c>
      <c r="I62" s="55">
        <v>70111099.5</v>
      </c>
      <c r="J62" s="55">
        <v>53059697.229999997</v>
      </c>
      <c r="K62" s="55">
        <v>52529099.899999999</v>
      </c>
      <c r="L62" s="55">
        <v>27858281.800000001</v>
      </c>
      <c r="M62" s="97">
        <v>39.734481414030597</v>
      </c>
      <c r="N62" s="55">
        <v>27078542.010000002</v>
      </c>
    </row>
    <row r="63" spans="1:14" ht="13.8" x14ac:dyDescent="0.2">
      <c r="A63" s="37" t="s">
        <v>69</v>
      </c>
      <c r="B63" s="73" t="s">
        <v>69</v>
      </c>
      <c r="C63" s="37" t="s">
        <v>69</v>
      </c>
      <c r="D63" s="73" t="s">
        <v>69</v>
      </c>
      <c r="E63" s="37" t="s">
        <v>615</v>
      </c>
      <c r="F63" s="73" t="s">
        <v>616</v>
      </c>
      <c r="G63" s="55">
        <v>2751645.62</v>
      </c>
      <c r="H63" s="55">
        <v>-138073.54</v>
      </c>
      <c r="I63" s="55">
        <v>2613572.08</v>
      </c>
      <c r="J63" s="55">
        <v>2041013.85</v>
      </c>
      <c r="K63" s="55">
        <v>955017.85</v>
      </c>
      <c r="L63" s="55">
        <v>789218.63</v>
      </c>
      <c r="M63" s="97">
        <v>30.196933768897601</v>
      </c>
      <c r="N63" s="55">
        <v>786592.11</v>
      </c>
    </row>
    <row r="64" spans="1:14" ht="13.8" x14ac:dyDescent="0.2">
      <c r="A64" s="37" t="s">
        <v>69</v>
      </c>
      <c r="B64" s="73" t="s">
        <v>69</v>
      </c>
      <c r="C64" s="37" t="s">
        <v>69</v>
      </c>
      <c r="D64" s="73" t="s">
        <v>69</v>
      </c>
      <c r="E64" s="37" t="s">
        <v>617</v>
      </c>
      <c r="F64" s="73" t="s">
        <v>618</v>
      </c>
      <c r="G64" s="55">
        <v>40649948.979999997</v>
      </c>
      <c r="H64" s="55">
        <v>-354873.73</v>
      </c>
      <c r="I64" s="55">
        <v>40295075.25</v>
      </c>
      <c r="J64" s="55">
        <v>19600303.23</v>
      </c>
      <c r="K64" s="55">
        <v>17889110.530000001</v>
      </c>
      <c r="L64" s="55">
        <v>15322534.050000001</v>
      </c>
      <c r="M64" s="97">
        <v>38.025823143238803</v>
      </c>
      <c r="N64" s="55">
        <v>15278083.109999999</v>
      </c>
    </row>
    <row r="65" spans="1:14" ht="13.8" x14ac:dyDescent="0.2">
      <c r="A65" s="37" t="s">
        <v>69</v>
      </c>
      <c r="B65" s="73" t="s">
        <v>69</v>
      </c>
      <c r="C65" s="37" t="s">
        <v>69</v>
      </c>
      <c r="D65" s="73" t="s">
        <v>69</v>
      </c>
      <c r="E65" s="41" t="s">
        <v>124</v>
      </c>
      <c r="F65" s="74" t="s">
        <v>69</v>
      </c>
      <c r="G65" s="75">
        <v>2345972119.25</v>
      </c>
      <c r="H65" s="75">
        <v>-43001634.920000002</v>
      </c>
      <c r="I65" s="75">
        <v>2302970484.3299999</v>
      </c>
      <c r="J65" s="75">
        <v>1532523705.3299999</v>
      </c>
      <c r="K65" s="75">
        <v>1465821272.3699999</v>
      </c>
      <c r="L65" s="75">
        <v>1315784503.5799999</v>
      </c>
      <c r="M65" s="101">
        <v>57.134232181130201</v>
      </c>
      <c r="N65" s="75">
        <v>1263245444.5799999</v>
      </c>
    </row>
    <row r="66" spans="1:14" ht="13.8" x14ac:dyDescent="0.2">
      <c r="A66" s="37" t="s">
        <v>69</v>
      </c>
      <c r="B66" s="73" t="s">
        <v>69</v>
      </c>
      <c r="C66" s="37" t="s">
        <v>619</v>
      </c>
      <c r="D66" s="73" t="s">
        <v>620</v>
      </c>
      <c r="E66" s="37" t="s">
        <v>621</v>
      </c>
      <c r="F66" s="73" t="s">
        <v>622</v>
      </c>
      <c r="G66" s="55">
        <v>93983214.379999995</v>
      </c>
      <c r="H66" s="55">
        <v>-21949220.16</v>
      </c>
      <c r="I66" s="55">
        <v>72033994.219999999</v>
      </c>
      <c r="J66" s="55">
        <v>46419693.770000003</v>
      </c>
      <c r="K66" s="55">
        <v>37826539.609999999</v>
      </c>
      <c r="L66" s="55">
        <v>18541516.82</v>
      </c>
      <c r="M66" s="97">
        <v>25.739953782615601</v>
      </c>
      <c r="N66" s="55">
        <v>18127674.02</v>
      </c>
    </row>
    <row r="67" spans="1:14" ht="13.8" x14ac:dyDescent="0.2">
      <c r="A67" s="37" t="s">
        <v>69</v>
      </c>
      <c r="B67" s="73" t="s">
        <v>69</v>
      </c>
      <c r="C67" s="37" t="s">
        <v>69</v>
      </c>
      <c r="D67" s="73" t="s">
        <v>69</v>
      </c>
      <c r="E67" s="37" t="s">
        <v>623</v>
      </c>
      <c r="F67" s="73" t="s">
        <v>624</v>
      </c>
      <c r="G67" s="55">
        <v>3050123.04</v>
      </c>
      <c r="H67" s="55">
        <v>-375942.69</v>
      </c>
      <c r="I67" s="55">
        <v>2674180.35</v>
      </c>
      <c r="J67" s="55">
        <v>1329997.54</v>
      </c>
      <c r="K67" s="55">
        <v>1329997.54</v>
      </c>
      <c r="L67" s="55">
        <v>1329608.54</v>
      </c>
      <c r="M67" s="97">
        <v>49.720226984690797</v>
      </c>
      <c r="N67" s="55">
        <v>1329183.43</v>
      </c>
    </row>
    <row r="68" spans="1:14" ht="13.8" x14ac:dyDescent="0.2">
      <c r="A68" s="37" t="s">
        <v>69</v>
      </c>
      <c r="B68" s="73" t="s">
        <v>69</v>
      </c>
      <c r="C68" s="37" t="s">
        <v>69</v>
      </c>
      <c r="D68" s="73" t="s">
        <v>69</v>
      </c>
      <c r="E68" s="37" t="s">
        <v>625</v>
      </c>
      <c r="F68" s="73" t="s">
        <v>626</v>
      </c>
      <c r="G68" s="55">
        <v>3749135.28</v>
      </c>
      <c r="H68" s="55">
        <v>0</v>
      </c>
      <c r="I68" s="55">
        <v>3749135.28</v>
      </c>
      <c r="J68" s="55">
        <v>1876070</v>
      </c>
      <c r="K68" s="55">
        <v>1876070</v>
      </c>
      <c r="L68" s="55">
        <v>1876070</v>
      </c>
      <c r="M68" s="97">
        <v>50.040072173656</v>
      </c>
      <c r="N68" s="55">
        <v>1867570</v>
      </c>
    </row>
    <row r="69" spans="1:14" ht="13.8" x14ac:dyDescent="0.2">
      <c r="A69" s="37" t="s">
        <v>69</v>
      </c>
      <c r="B69" s="73" t="s">
        <v>69</v>
      </c>
      <c r="C69" s="37" t="s">
        <v>69</v>
      </c>
      <c r="D69" s="73" t="s">
        <v>69</v>
      </c>
      <c r="E69" s="37" t="s">
        <v>627</v>
      </c>
      <c r="F69" s="73" t="s">
        <v>628</v>
      </c>
      <c r="G69" s="55">
        <v>395738408.14999998</v>
      </c>
      <c r="H69" s="55">
        <v>529395</v>
      </c>
      <c r="I69" s="55">
        <v>396267803.14999998</v>
      </c>
      <c r="J69" s="55">
        <v>228178402.05000001</v>
      </c>
      <c r="K69" s="55">
        <v>222980068.96000001</v>
      </c>
      <c r="L69" s="55">
        <v>215938267.00999999</v>
      </c>
      <c r="M69" s="97">
        <v>54.493013384754001</v>
      </c>
      <c r="N69" s="55">
        <v>212696726.66</v>
      </c>
    </row>
    <row r="70" spans="1:14" ht="13.8" x14ac:dyDescent="0.2">
      <c r="A70" s="37" t="s">
        <v>69</v>
      </c>
      <c r="B70" s="73" t="s">
        <v>69</v>
      </c>
      <c r="C70" s="37" t="s">
        <v>69</v>
      </c>
      <c r="D70" s="73" t="s">
        <v>69</v>
      </c>
      <c r="E70" s="37" t="s">
        <v>629</v>
      </c>
      <c r="F70" s="73" t="s">
        <v>630</v>
      </c>
      <c r="G70" s="55">
        <v>452917479.20999998</v>
      </c>
      <c r="H70" s="55">
        <v>-1703370.23</v>
      </c>
      <c r="I70" s="55">
        <v>451214108.98000002</v>
      </c>
      <c r="J70" s="55">
        <v>260602648.84</v>
      </c>
      <c r="K70" s="55">
        <v>259402995.25999999</v>
      </c>
      <c r="L70" s="55">
        <v>258388196.59999999</v>
      </c>
      <c r="M70" s="97">
        <v>57.265096870331497</v>
      </c>
      <c r="N70" s="55">
        <v>252096673.75</v>
      </c>
    </row>
    <row r="71" spans="1:14" ht="13.8" x14ac:dyDescent="0.2">
      <c r="A71" s="37" t="s">
        <v>69</v>
      </c>
      <c r="B71" s="73" t="s">
        <v>69</v>
      </c>
      <c r="C71" s="37" t="s">
        <v>69</v>
      </c>
      <c r="D71" s="73" t="s">
        <v>69</v>
      </c>
      <c r="E71" s="37" t="s">
        <v>631</v>
      </c>
      <c r="F71" s="73" t="s">
        <v>632</v>
      </c>
      <c r="G71" s="55">
        <v>74683344.010000005</v>
      </c>
      <c r="H71" s="55">
        <v>0</v>
      </c>
      <c r="I71" s="55">
        <v>74683344.010000005</v>
      </c>
      <c r="J71" s="55">
        <v>43462400.979999997</v>
      </c>
      <c r="K71" s="55">
        <v>43417762.490000002</v>
      </c>
      <c r="L71" s="55">
        <v>43107508.609999999</v>
      </c>
      <c r="M71" s="97">
        <v>57.720378193333097</v>
      </c>
      <c r="N71" s="55">
        <v>42636914.869999997</v>
      </c>
    </row>
    <row r="72" spans="1:14" ht="13.8" x14ac:dyDescent="0.2">
      <c r="A72" s="37" t="s">
        <v>69</v>
      </c>
      <c r="B72" s="73" t="s">
        <v>69</v>
      </c>
      <c r="C72" s="37" t="s">
        <v>69</v>
      </c>
      <c r="D72" s="73" t="s">
        <v>69</v>
      </c>
      <c r="E72" s="37" t="s">
        <v>633</v>
      </c>
      <c r="F72" s="73" t="s">
        <v>634</v>
      </c>
      <c r="G72" s="55">
        <v>30611756.07</v>
      </c>
      <c r="H72" s="55">
        <v>0</v>
      </c>
      <c r="I72" s="55">
        <v>30611756.07</v>
      </c>
      <c r="J72" s="55">
        <v>16763548.85</v>
      </c>
      <c r="K72" s="55">
        <v>16763548.85</v>
      </c>
      <c r="L72" s="55">
        <v>16741524.5</v>
      </c>
      <c r="M72" s="97">
        <v>54.689853341693599</v>
      </c>
      <c r="N72" s="55">
        <v>16331313.460000001</v>
      </c>
    </row>
    <row r="73" spans="1:14" ht="13.8" x14ac:dyDescent="0.2">
      <c r="A73" s="37" t="s">
        <v>69</v>
      </c>
      <c r="B73" s="73" t="s">
        <v>69</v>
      </c>
      <c r="C73" s="37" t="s">
        <v>69</v>
      </c>
      <c r="D73" s="73" t="s">
        <v>69</v>
      </c>
      <c r="E73" s="37" t="s">
        <v>635</v>
      </c>
      <c r="F73" s="73" t="s">
        <v>636</v>
      </c>
      <c r="G73" s="55">
        <v>12200926.529999999</v>
      </c>
      <c r="H73" s="55">
        <v>0</v>
      </c>
      <c r="I73" s="55">
        <v>12200926.529999999</v>
      </c>
      <c r="J73" s="55">
        <v>7076907.4100000001</v>
      </c>
      <c r="K73" s="55">
        <v>6476207.4100000001</v>
      </c>
      <c r="L73" s="55">
        <v>6476207.4100000001</v>
      </c>
      <c r="M73" s="97">
        <v>53.079636157763197</v>
      </c>
      <c r="N73" s="55">
        <v>6390763.8899999997</v>
      </c>
    </row>
    <row r="74" spans="1:14" ht="13.8" x14ac:dyDescent="0.2">
      <c r="A74" s="37" t="s">
        <v>69</v>
      </c>
      <c r="B74" s="73" t="s">
        <v>69</v>
      </c>
      <c r="C74" s="37" t="s">
        <v>69</v>
      </c>
      <c r="D74" s="73" t="s">
        <v>69</v>
      </c>
      <c r="E74" s="37" t="s">
        <v>637</v>
      </c>
      <c r="F74" s="73" t="s">
        <v>638</v>
      </c>
      <c r="G74" s="55">
        <v>9299542.5299999993</v>
      </c>
      <c r="H74" s="55">
        <v>-1000</v>
      </c>
      <c r="I74" s="55">
        <v>9298542.5299999993</v>
      </c>
      <c r="J74" s="55">
        <v>2843997</v>
      </c>
      <c r="K74" s="55">
        <v>2834723.34</v>
      </c>
      <c r="L74" s="55">
        <v>2523246.75</v>
      </c>
      <c r="M74" s="97">
        <v>27.135938152234299</v>
      </c>
      <c r="N74" s="55">
        <v>1088068.3400000001</v>
      </c>
    </row>
    <row r="75" spans="1:14" ht="13.8" x14ac:dyDescent="0.2">
      <c r="A75" s="37" t="s">
        <v>69</v>
      </c>
      <c r="B75" s="73" t="s">
        <v>69</v>
      </c>
      <c r="C75" s="37" t="s">
        <v>69</v>
      </c>
      <c r="D75" s="73" t="s">
        <v>69</v>
      </c>
      <c r="E75" s="37" t="s">
        <v>639</v>
      </c>
      <c r="F75" s="73" t="s">
        <v>640</v>
      </c>
      <c r="G75" s="55">
        <v>4697004.17</v>
      </c>
      <c r="H75" s="55">
        <v>-55000</v>
      </c>
      <c r="I75" s="55">
        <v>4642004.17</v>
      </c>
      <c r="J75" s="55">
        <v>2757240.89</v>
      </c>
      <c r="K75" s="55">
        <v>2757240.89</v>
      </c>
      <c r="L75" s="55">
        <v>2745148.87</v>
      </c>
      <c r="M75" s="97">
        <v>59.137147866887901</v>
      </c>
      <c r="N75" s="55">
        <v>2440048.87</v>
      </c>
    </row>
    <row r="76" spans="1:14" ht="13.8" x14ac:dyDescent="0.2">
      <c r="A76" s="37" t="s">
        <v>69</v>
      </c>
      <c r="B76" s="73" t="s">
        <v>69</v>
      </c>
      <c r="C76" s="37" t="s">
        <v>69</v>
      </c>
      <c r="D76" s="73" t="s">
        <v>69</v>
      </c>
      <c r="E76" s="37" t="s">
        <v>641</v>
      </c>
      <c r="F76" s="73" t="s">
        <v>642</v>
      </c>
      <c r="G76" s="55">
        <v>195943449.87</v>
      </c>
      <c r="H76" s="55">
        <v>2085536.09</v>
      </c>
      <c r="I76" s="55">
        <v>198028985.96000001</v>
      </c>
      <c r="J76" s="55">
        <v>193084683.31</v>
      </c>
      <c r="K76" s="55">
        <v>193084558.75</v>
      </c>
      <c r="L76" s="55">
        <v>101710193.75</v>
      </c>
      <c r="M76" s="97">
        <v>51.361265754572202</v>
      </c>
      <c r="N76" s="55">
        <v>101399118.01000001</v>
      </c>
    </row>
    <row r="77" spans="1:14" ht="13.8" x14ac:dyDescent="0.2">
      <c r="A77" s="37" t="s">
        <v>69</v>
      </c>
      <c r="B77" s="73" t="s">
        <v>69</v>
      </c>
      <c r="C77" s="37" t="s">
        <v>69</v>
      </c>
      <c r="D77" s="73" t="s">
        <v>69</v>
      </c>
      <c r="E77" s="37" t="s">
        <v>643</v>
      </c>
      <c r="F77" s="73" t="s">
        <v>644</v>
      </c>
      <c r="G77" s="55">
        <v>753552.53</v>
      </c>
      <c r="H77" s="55">
        <v>-9590.19</v>
      </c>
      <c r="I77" s="55">
        <v>743962.34</v>
      </c>
      <c r="J77" s="55">
        <v>398337.37</v>
      </c>
      <c r="K77" s="55">
        <v>398337.37</v>
      </c>
      <c r="L77" s="55">
        <v>397987.92</v>
      </c>
      <c r="M77" s="97">
        <v>53.495707860696299</v>
      </c>
      <c r="N77" s="55">
        <v>341597.92</v>
      </c>
    </row>
    <row r="78" spans="1:14" ht="13.8" x14ac:dyDescent="0.2">
      <c r="A78" s="37" t="s">
        <v>69</v>
      </c>
      <c r="B78" s="73" t="s">
        <v>69</v>
      </c>
      <c r="C78" s="37" t="s">
        <v>69</v>
      </c>
      <c r="D78" s="73" t="s">
        <v>69</v>
      </c>
      <c r="E78" s="37" t="s">
        <v>645</v>
      </c>
      <c r="F78" s="73" t="s">
        <v>646</v>
      </c>
      <c r="G78" s="55">
        <v>2435545.11</v>
      </c>
      <c r="H78" s="55">
        <v>-325623.57</v>
      </c>
      <c r="I78" s="55">
        <v>2109921.54</v>
      </c>
      <c r="J78" s="55">
        <v>1058097.46</v>
      </c>
      <c r="K78" s="55">
        <v>1053297.46</v>
      </c>
      <c r="L78" s="55">
        <v>1052732.46</v>
      </c>
      <c r="M78" s="97">
        <v>49.894388963866398</v>
      </c>
      <c r="N78" s="55">
        <v>1021917.94</v>
      </c>
    </row>
    <row r="79" spans="1:14" ht="13.8" x14ac:dyDescent="0.2">
      <c r="A79" s="37" t="s">
        <v>69</v>
      </c>
      <c r="B79" s="73" t="s">
        <v>69</v>
      </c>
      <c r="C79" s="37" t="s">
        <v>69</v>
      </c>
      <c r="D79" s="73" t="s">
        <v>69</v>
      </c>
      <c r="E79" s="37" t="s">
        <v>647</v>
      </c>
      <c r="F79" s="73" t="s">
        <v>648</v>
      </c>
      <c r="G79" s="55">
        <v>16432752.26</v>
      </c>
      <c r="H79" s="55">
        <v>0</v>
      </c>
      <c r="I79" s="55">
        <v>16432752.26</v>
      </c>
      <c r="J79" s="55">
        <v>16069376.15</v>
      </c>
      <c r="K79" s="55">
        <v>12422284.369999999</v>
      </c>
      <c r="L79" s="55">
        <v>6903446.4699999997</v>
      </c>
      <c r="M79" s="97">
        <v>42.0102875085881</v>
      </c>
      <c r="N79" s="55">
        <v>6903446.4699999997</v>
      </c>
    </row>
    <row r="80" spans="1:14" ht="13.8" x14ac:dyDescent="0.2">
      <c r="A80" s="37" t="s">
        <v>69</v>
      </c>
      <c r="B80" s="73" t="s">
        <v>69</v>
      </c>
      <c r="C80" s="37" t="s">
        <v>69</v>
      </c>
      <c r="D80" s="73" t="s">
        <v>69</v>
      </c>
      <c r="E80" s="41" t="s">
        <v>124</v>
      </c>
      <c r="F80" s="74" t="s">
        <v>69</v>
      </c>
      <c r="G80" s="75">
        <v>1296496233.1400001</v>
      </c>
      <c r="H80" s="75">
        <v>-21804815.75</v>
      </c>
      <c r="I80" s="75">
        <v>1274691417.3900001</v>
      </c>
      <c r="J80" s="75">
        <v>821921401.62</v>
      </c>
      <c r="K80" s="75">
        <v>802623632.29999995</v>
      </c>
      <c r="L80" s="75">
        <v>677731655.71000004</v>
      </c>
      <c r="M80" s="101">
        <v>53.168292063791597</v>
      </c>
      <c r="N80" s="75">
        <v>664671017.63</v>
      </c>
    </row>
    <row r="81" spans="1:14" ht="13.8" x14ac:dyDescent="0.2">
      <c r="A81" s="37" t="s">
        <v>69</v>
      </c>
      <c r="B81" s="73" t="s">
        <v>69</v>
      </c>
      <c r="C81" s="37" t="s">
        <v>649</v>
      </c>
      <c r="D81" s="73" t="s">
        <v>650</v>
      </c>
      <c r="E81" s="37" t="s">
        <v>651</v>
      </c>
      <c r="F81" s="73" t="s">
        <v>652</v>
      </c>
      <c r="G81" s="55">
        <v>32660168.390000001</v>
      </c>
      <c r="H81" s="55">
        <v>17210850.780000001</v>
      </c>
      <c r="I81" s="55">
        <v>49871019.170000002</v>
      </c>
      <c r="J81" s="55">
        <v>7327913.71</v>
      </c>
      <c r="K81" s="55">
        <v>6778514.2999999998</v>
      </c>
      <c r="L81" s="55">
        <v>3044274</v>
      </c>
      <c r="M81" s="97">
        <v>6.1042947400427101</v>
      </c>
      <c r="N81" s="55">
        <v>2911297.19</v>
      </c>
    </row>
    <row r="82" spans="1:14" ht="13.8" x14ac:dyDescent="0.2">
      <c r="A82" s="37" t="s">
        <v>69</v>
      </c>
      <c r="B82" s="73" t="s">
        <v>69</v>
      </c>
      <c r="C82" s="37" t="s">
        <v>69</v>
      </c>
      <c r="D82" s="73" t="s">
        <v>69</v>
      </c>
      <c r="E82" s="37" t="s">
        <v>653</v>
      </c>
      <c r="F82" s="73" t="s">
        <v>654</v>
      </c>
      <c r="G82" s="55">
        <v>10761161.710000001</v>
      </c>
      <c r="H82" s="55">
        <v>-122828.41</v>
      </c>
      <c r="I82" s="55">
        <v>10638333.300000001</v>
      </c>
      <c r="J82" s="55">
        <v>8865911.0099999998</v>
      </c>
      <c r="K82" s="55">
        <v>8624009.7599999998</v>
      </c>
      <c r="L82" s="55">
        <v>4846040.59</v>
      </c>
      <c r="M82" s="97">
        <v>45.552629846632101</v>
      </c>
      <c r="N82" s="55">
        <v>1182688.99</v>
      </c>
    </row>
    <row r="83" spans="1:14" ht="13.8" x14ac:dyDescent="0.2">
      <c r="A83" s="37" t="s">
        <v>69</v>
      </c>
      <c r="B83" s="73" t="s">
        <v>69</v>
      </c>
      <c r="C83" s="37" t="s">
        <v>69</v>
      </c>
      <c r="D83" s="73" t="s">
        <v>69</v>
      </c>
      <c r="E83" s="41" t="s">
        <v>124</v>
      </c>
      <c r="F83" s="74" t="s">
        <v>69</v>
      </c>
      <c r="G83" s="75">
        <v>43421330.100000001</v>
      </c>
      <c r="H83" s="75">
        <v>17088022.370000001</v>
      </c>
      <c r="I83" s="75">
        <v>60509352.469999999</v>
      </c>
      <c r="J83" s="75">
        <v>16193824.720000001</v>
      </c>
      <c r="K83" s="75">
        <v>15402524.060000001</v>
      </c>
      <c r="L83" s="75">
        <v>7890314.5899999999</v>
      </c>
      <c r="M83" s="101">
        <v>13.0398265192343</v>
      </c>
      <c r="N83" s="75">
        <v>4093986.18</v>
      </c>
    </row>
    <row r="84" spans="1:14" ht="13.8" x14ac:dyDescent="0.2">
      <c r="A84" s="37" t="s">
        <v>69</v>
      </c>
      <c r="B84" s="73" t="s">
        <v>69</v>
      </c>
      <c r="C84" s="37" t="s">
        <v>655</v>
      </c>
      <c r="D84" s="73" t="s">
        <v>656</v>
      </c>
      <c r="E84" s="37" t="s">
        <v>657</v>
      </c>
      <c r="F84" s="73" t="s">
        <v>658</v>
      </c>
      <c r="G84" s="55">
        <v>14035060.939999999</v>
      </c>
      <c r="H84" s="55">
        <v>16156264.92</v>
      </c>
      <c r="I84" s="55">
        <v>30191325.859999999</v>
      </c>
      <c r="J84" s="55">
        <v>9644353.4299999997</v>
      </c>
      <c r="K84" s="55">
        <v>8520985.3800000008</v>
      </c>
      <c r="L84" s="55">
        <v>3167836.45</v>
      </c>
      <c r="M84" s="97">
        <v>10.4925383690983</v>
      </c>
      <c r="N84" s="55">
        <v>2003669.78</v>
      </c>
    </row>
    <row r="85" spans="1:14" ht="13.8" x14ac:dyDescent="0.2">
      <c r="A85" s="37" t="s">
        <v>69</v>
      </c>
      <c r="B85" s="73" t="s">
        <v>69</v>
      </c>
      <c r="C85" s="37" t="s">
        <v>69</v>
      </c>
      <c r="D85" s="73" t="s">
        <v>69</v>
      </c>
      <c r="E85" s="37" t="s">
        <v>659</v>
      </c>
      <c r="F85" s="73" t="s">
        <v>660</v>
      </c>
      <c r="G85" s="55">
        <v>5849163</v>
      </c>
      <c r="H85" s="55">
        <v>-72695.27</v>
      </c>
      <c r="I85" s="55">
        <v>5776467.7300000004</v>
      </c>
      <c r="J85" s="55">
        <v>4013359.14</v>
      </c>
      <c r="K85" s="55">
        <v>4013359.14</v>
      </c>
      <c r="L85" s="55">
        <v>2715160.93</v>
      </c>
      <c r="M85" s="97">
        <v>47.003827544969198</v>
      </c>
      <c r="N85" s="55">
        <v>2452165.77</v>
      </c>
    </row>
    <row r="86" spans="1:14" ht="13.8" x14ac:dyDescent="0.2">
      <c r="A86" s="37" t="s">
        <v>69</v>
      </c>
      <c r="B86" s="73" t="s">
        <v>69</v>
      </c>
      <c r="C86" s="37" t="s">
        <v>69</v>
      </c>
      <c r="D86" s="73" t="s">
        <v>69</v>
      </c>
      <c r="E86" s="37" t="s">
        <v>661</v>
      </c>
      <c r="F86" s="73" t="s">
        <v>662</v>
      </c>
      <c r="G86" s="55">
        <v>2917658.05</v>
      </c>
      <c r="H86" s="55">
        <v>-55000</v>
      </c>
      <c r="I86" s="55">
        <v>2862658.05</v>
      </c>
      <c r="J86" s="55">
        <v>1749755.75</v>
      </c>
      <c r="K86" s="55">
        <v>1632041.75</v>
      </c>
      <c r="L86" s="55">
        <v>1024351.9</v>
      </c>
      <c r="M86" s="97">
        <v>35.783243478905902</v>
      </c>
      <c r="N86" s="55">
        <v>1009351.9</v>
      </c>
    </row>
    <row r="87" spans="1:14" ht="13.8" x14ac:dyDescent="0.2">
      <c r="A87" s="37" t="s">
        <v>69</v>
      </c>
      <c r="B87" s="73" t="s">
        <v>69</v>
      </c>
      <c r="C87" s="37" t="s">
        <v>69</v>
      </c>
      <c r="D87" s="73" t="s">
        <v>69</v>
      </c>
      <c r="E87" s="41" t="s">
        <v>124</v>
      </c>
      <c r="F87" s="74" t="s">
        <v>69</v>
      </c>
      <c r="G87" s="75">
        <v>22801881.989999998</v>
      </c>
      <c r="H87" s="75">
        <v>16028569.65</v>
      </c>
      <c r="I87" s="75">
        <v>38830451.640000001</v>
      </c>
      <c r="J87" s="75">
        <v>15407468.32</v>
      </c>
      <c r="K87" s="75">
        <v>14166386.27</v>
      </c>
      <c r="L87" s="75">
        <v>6907349.2800000003</v>
      </c>
      <c r="M87" s="101">
        <v>17.7884855526239</v>
      </c>
      <c r="N87" s="75">
        <v>5465187.4500000002</v>
      </c>
    </row>
    <row r="88" spans="1:14" ht="13.8" x14ac:dyDescent="0.2">
      <c r="A88" s="37" t="s">
        <v>69</v>
      </c>
      <c r="B88" s="73" t="s">
        <v>69</v>
      </c>
      <c r="C88" s="37" t="s">
        <v>663</v>
      </c>
      <c r="D88" s="73" t="s">
        <v>664</v>
      </c>
      <c r="E88" s="37" t="s">
        <v>665</v>
      </c>
      <c r="F88" s="73" t="s">
        <v>666</v>
      </c>
      <c r="G88" s="55">
        <v>12638910.779999999</v>
      </c>
      <c r="H88" s="55">
        <v>392982.48</v>
      </c>
      <c r="I88" s="55">
        <v>13031893.26</v>
      </c>
      <c r="J88" s="55">
        <v>7356922.2199999997</v>
      </c>
      <c r="K88" s="55">
        <v>7291075.5700000003</v>
      </c>
      <c r="L88" s="55">
        <v>5420475.0899999999</v>
      </c>
      <c r="M88" s="97">
        <v>41.593918718146398</v>
      </c>
      <c r="N88" s="55">
        <v>5368575.87</v>
      </c>
    </row>
    <row r="89" spans="1:14" ht="13.8" x14ac:dyDescent="0.2">
      <c r="A89" s="37" t="s">
        <v>69</v>
      </c>
      <c r="B89" s="73" t="s">
        <v>69</v>
      </c>
      <c r="C89" s="37" t="s">
        <v>69</v>
      </c>
      <c r="D89" s="73" t="s">
        <v>69</v>
      </c>
      <c r="E89" s="37" t="s">
        <v>667</v>
      </c>
      <c r="F89" s="73" t="s">
        <v>668</v>
      </c>
      <c r="G89" s="55">
        <v>685921.08</v>
      </c>
      <c r="H89" s="55">
        <v>-27842.2</v>
      </c>
      <c r="I89" s="55">
        <v>658078.88</v>
      </c>
      <c r="J89" s="55">
        <v>324763.96000000002</v>
      </c>
      <c r="K89" s="55">
        <v>257763.96</v>
      </c>
      <c r="L89" s="55">
        <v>207763.96</v>
      </c>
      <c r="M89" s="97">
        <v>31.5712851930456</v>
      </c>
      <c r="N89" s="55">
        <v>207763.96</v>
      </c>
    </row>
    <row r="90" spans="1:14" ht="13.8" x14ac:dyDescent="0.2">
      <c r="A90" s="37" t="s">
        <v>69</v>
      </c>
      <c r="B90" s="73" t="s">
        <v>69</v>
      </c>
      <c r="C90" s="37" t="s">
        <v>69</v>
      </c>
      <c r="D90" s="73" t="s">
        <v>69</v>
      </c>
      <c r="E90" s="37" t="s">
        <v>669</v>
      </c>
      <c r="F90" s="73" t="s">
        <v>670</v>
      </c>
      <c r="G90" s="55">
        <v>9995714.9199999999</v>
      </c>
      <c r="H90" s="55">
        <v>-146449.56</v>
      </c>
      <c r="I90" s="55">
        <v>9849265.3599999994</v>
      </c>
      <c r="J90" s="55">
        <v>7391042.0999999996</v>
      </c>
      <c r="K90" s="55">
        <v>2399905.0299999998</v>
      </c>
      <c r="L90" s="55">
        <v>1278603.79</v>
      </c>
      <c r="M90" s="97">
        <v>12.9817173491201</v>
      </c>
      <c r="N90" s="55">
        <v>1220352.6000000001</v>
      </c>
    </row>
    <row r="91" spans="1:14" ht="13.8" x14ac:dyDescent="0.2">
      <c r="A91" s="37" t="s">
        <v>69</v>
      </c>
      <c r="B91" s="73" t="s">
        <v>69</v>
      </c>
      <c r="C91" s="37" t="s">
        <v>69</v>
      </c>
      <c r="D91" s="73" t="s">
        <v>69</v>
      </c>
      <c r="E91" s="37" t="s">
        <v>671</v>
      </c>
      <c r="F91" s="73" t="s">
        <v>672</v>
      </c>
      <c r="G91" s="55">
        <v>4978591.93</v>
      </c>
      <c r="H91" s="55">
        <v>708825.04</v>
      </c>
      <c r="I91" s="55">
        <v>5687416.9699999997</v>
      </c>
      <c r="J91" s="55">
        <v>2894024.16</v>
      </c>
      <c r="K91" s="55">
        <v>485976</v>
      </c>
      <c r="L91" s="55">
        <v>386163.04</v>
      </c>
      <c r="M91" s="97">
        <v>6.7897789459948799</v>
      </c>
      <c r="N91" s="55">
        <v>383529.6</v>
      </c>
    </row>
    <row r="92" spans="1:14" ht="13.8" x14ac:dyDescent="0.2">
      <c r="A92" s="37" t="s">
        <v>69</v>
      </c>
      <c r="B92" s="73" t="s">
        <v>69</v>
      </c>
      <c r="C92" s="37" t="s">
        <v>69</v>
      </c>
      <c r="D92" s="73" t="s">
        <v>69</v>
      </c>
      <c r="E92" s="37" t="s">
        <v>673</v>
      </c>
      <c r="F92" s="73" t="s">
        <v>674</v>
      </c>
      <c r="G92" s="55">
        <v>6171203.4299999997</v>
      </c>
      <c r="H92" s="55">
        <v>-56063.11</v>
      </c>
      <c r="I92" s="55">
        <v>6115140.3200000003</v>
      </c>
      <c r="J92" s="55">
        <v>2505469.9700000002</v>
      </c>
      <c r="K92" s="55">
        <v>2064231.61</v>
      </c>
      <c r="L92" s="55">
        <v>1475231.93</v>
      </c>
      <c r="M92" s="97">
        <v>24.124253129157999</v>
      </c>
      <c r="N92" s="55">
        <v>1465408.9</v>
      </c>
    </row>
    <row r="93" spans="1:14" ht="13.8" x14ac:dyDescent="0.2">
      <c r="A93" s="37" t="s">
        <v>69</v>
      </c>
      <c r="B93" s="73" t="s">
        <v>69</v>
      </c>
      <c r="C93" s="37" t="s">
        <v>69</v>
      </c>
      <c r="D93" s="73" t="s">
        <v>69</v>
      </c>
      <c r="E93" s="41" t="s">
        <v>124</v>
      </c>
      <c r="F93" s="74" t="s">
        <v>69</v>
      </c>
      <c r="G93" s="75">
        <v>34470342.140000001</v>
      </c>
      <c r="H93" s="75">
        <v>871452.65</v>
      </c>
      <c r="I93" s="75">
        <v>35341794.789999999</v>
      </c>
      <c r="J93" s="75">
        <v>20472222.41</v>
      </c>
      <c r="K93" s="75">
        <v>12498952.17</v>
      </c>
      <c r="L93" s="75">
        <v>8768237.8100000005</v>
      </c>
      <c r="M93" s="101">
        <v>24.809826049018302</v>
      </c>
      <c r="N93" s="75">
        <v>8645630.9299999997</v>
      </c>
    </row>
    <row r="94" spans="1:14" ht="13.8" x14ac:dyDescent="0.2">
      <c r="A94" s="37" t="s">
        <v>69</v>
      </c>
      <c r="B94" s="73" t="s">
        <v>69</v>
      </c>
      <c r="C94" s="37" t="s">
        <v>675</v>
      </c>
      <c r="D94" s="73" t="s">
        <v>676</v>
      </c>
      <c r="E94" s="37" t="s">
        <v>677</v>
      </c>
      <c r="F94" s="73" t="s">
        <v>678</v>
      </c>
      <c r="G94" s="55">
        <v>12000</v>
      </c>
      <c r="H94" s="55">
        <v>-11000</v>
      </c>
      <c r="I94" s="55">
        <v>1000</v>
      </c>
      <c r="J94" s="55">
        <v>0</v>
      </c>
      <c r="K94" s="55">
        <v>0</v>
      </c>
      <c r="L94" s="55">
        <v>0</v>
      </c>
      <c r="M94" s="97">
        <v>0</v>
      </c>
      <c r="N94" s="55">
        <v>0</v>
      </c>
    </row>
    <row r="95" spans="1:14" ht="13.8" x14ac:dyDescent="0.2">
      <c r="A95" s="37" t="s">
        <v>69</v>
      </c>
      <c r="B95" s="73" t="s">
        <v>69</v>
      </c>
      <c r="C95" s="37" t="s">
        <v>69</v>
      </c>
      <c r="D95" s="73" t="s">
        <v>69</v>
      </c>
      <c r="E95" s="41" t="s">
        <v>124</v>
      </c>
      <c r="F95" s="74" t="s">
        <v>69</v>
      </c>
      <c r="G95" s="75">
        <v>12000</v>
      </c>
      <c r="H95" s="75">
        <v>-11000</v>
      </c>
      <c r="I95" s="75">
        <v>1000</v>
      </c>
      <c r="J95" s="75">
        <v>0</v>
      </c>
      <c r="K95" s="75">
        <v>0</v>
      </c>
      <c r="L95" s="75">
        <v>0</v>
      </c>
      <c r="M95" s="101">
        <v>0</v>
      </c>
      <c r="N95" s="75">
        <v>0</v>
      </c>
    </row>
    <row r="96" spans="1:14" ht="13.8" x14ac:dyDescent="0.2">
      <c r="A96" s="37" t="s">
        <v>69</v>
      </c>
      <c r="B96" s="73" t="s">
        <v>69</v>
      </c>
      <c r="C96" s="102" t="s">
        <v>124</v>
      </c>
      <c r="D96" s="103" t="s">
        <v>69</v>
      </c>
      <c r="E96" s="102" t="s">
        <v>69</v>
      </c>
      <c r="F96" s="103" t="s">
        <v>69</v>
      </c>
      <c r="G96" s="104">
        <v>3743173906.6199999</v>
      </c>
      <c r="H96" s="104">
        <v>-30829406</v>
      </c>
      <c r="I96" s="104">
        <v>3712344500.6199999</v>
      </c>
      <c r="J96" s="104">
        <v>2406518622.4000001</v>
      </c>
      <c r="K96" s="104">
        <v>2310512767.1700001</v>
      </c>
      <c r="L96" s="104">
        <v>2017082060.97</v>
      </c>
      <c r="M96" s="105">
        <v>54.3344525442918</v>
      </c>
      <c r="N96" s="104">
        <v>1946121266.77</v>
      </c>
    </row>
    <row r="97" spans="1:14" ht="13.8" x14ac:dyDescent="0.2">
      <c r="A97" s="37" t="s">
        <v>17</v>
      </c>
      <c r="B97" s="73" t="s">
        <v>679</v>
      </c>
      <c r="C97" s="37" t="s">
        <v>458</v>
      </c>
      <c r="D97" s="73" t="s">
        <v>680</v>
      </c>
      <c r="E97" s="37" t="s">
        <v>681</v>
      </c>
      <c r="F97" s="73" t="s">
        <v>682</v>
      </c>
      <c r="G97" s="55">
        <v>16186434.4</v>
      </c>
      <c r="H97" s="55">
        <v>563813.44999999995</v>
      </c>
      <c r="I97" s="55">
        <v>16750247.85</v>
      </c>
      <c r="J97" s="55">
        <v>4033952.48</v>
      </c>
      <c r="K97" s="55">
        <v>4033952.48</v>
      </c>
      <c r="L97" s="55">
        <v>1947028.76</v>
      </c>
      <c r="M97" s="97">
        <v>11.6238802997772</v>
      </c>
      <c r="N97" s="55">
        <v>1845194.23</v>
      </c>
    </row>
    <row r="98" spans="1:14" ht="13.8" x14ac:dyDescent="0.2">
      <c r="A98" s="37" t="s">
        <v>69</v>
      </c>
      <c r="B98" s="73" t="s">
        <v>69</v>
      </c>
      <c r="C98" s="37" t="s">
        <v>69</v>
      </c>
      <c r="D98" s="73" t="s">
        <v>69</v>
      </c>
      <c r="E98" s="37" t="s">
        <v>683</v>
      </c>
      <c r="F98" s="73" t="s">
        <v>684</v>
      </c>
      <c r="G98" s="55">
        <v>77909502</v>
      </c>
      <c r="H98" s="55">
        <v>552891.88</v>
      </c>
      <c r="I98" s="55">
        <v>78462393.879999995</v>
      </c>
      <c r="J98" s="55">
        <v>73117467.810000002</v>
      </c>
      <c r="K98" s="55">
        <v>71763630.799999997</v>
      </c>
      <c r="L98" s="55">
        <v>33575441.090000004</v>
      </c>
      <c r="M98" s="97">
        <v>42.791762307622299</v>
      </c>
      <c r="N98" s="55">
        <v>29436273.77</v>
      </c>
    </row>
    <row r="99" spans="1:14" ht="13.8" x14ac:dyDescent="0.2">
      <c r="A99" s="37" t="s">
        <v>69</v>
      </c>
      <c r="B99" s="73" t="s">
        <v>69</v>
      </c>
      <c r="C99" s="37" t="s">
        <v>69</v>
      </c>
      <c r="D99" s="73" t="s">
        <v>69</v>
      </c>
      <c r="E99" s="37" t="s">
        <v>685</v>
      </c>
      <c r="F99" s="73" t="s">
        <v>686</v>
      </c>
      <c r="G99" s="55">
        <v>72688026.069999993</v>
      </c>
      <c r="H99" s="55">
        <v>-2053529.09</v>
      </c>
      <c r="I99" s="55">
        <v>70634496.980000004</v>
      </c>
      <c r="J99" s="55">
        <v>56413650.450000003</v>
      </c>
      <c r="K99" s="55">
        <v>44260649.490000002</v>
      </c>
      <c r="L99" s="55">
        <v>25607797.719999999</v>
      </c>
      <c r="M99" s="97">
        <v>36.253953542347404</v>
      </c>
      <c r="N99" s="55">
        <v>25580462.870000001</v>
      </c>
    </row>
    <row r="100" spans="1:14" ht="13.8" x14ac:dyDescent="0.2">
      <c r="A100" s="37" t="s">
        <v>69</v>
      </c>
      <c r="B100" s="73" t="s">
        <v>69</v>
      </c>
      <c r="C100" s="37" t="s">
        <v>69</v>
      </c>
      <c r="D100" s="73" t="s">
        <v>69</v>
      </c>
      <c r="E100" s="37" t="s">
        <v>687</v>
      </c>
      <c r="F100" s="73" t="s">
        <v>688</v>
      </c>
      <c r="G100" s="55">
        <v>21625394.510000002</v>
      </c>
      <c r="H100" s="55">
        <v>301571.07</v>
      </c>
      <c r="I100" s="55">
        <v>21926965.579999998</v>
      </c>
      <c r="J100" s="55">
        <v>4286075.5999999996</v>
      </c>
      <c r="K100" s="55">
        <v>4042858.23</v>
      </c>
      <c r="L100" s="55">
        <v>2542561.58</v>
      </c>
      <c r="M100" s="97">
        <v>11.595592517001601</v>
      </c>
      <c r="N100" s="55">
        <v>2540081.94</v>
      </c>
    </row>
    <row r="101" spans="1:14" ht="13.8" x14ac:dyDescent="0.2">
      <c r="A101" s="37" t="s">
        <v>69</v>
      </c>
      <c r="B101" s="73" t="s">
        <v>69</v>
      </c>
      <c r="C101" s="37" t="s">
        <v>69</v>
      </c>
      <c r="D101" s="73" t="s">
        <v>69</v>
      </c>
      <c r="E101" s="41" t="s">
        <v>124</v>
      </c>
      <c r="F101" s="74" t="s">
        <v>69</v>
      </c>
      <c r="G101" s="75">
        <v>188409356.97999999</v>
      </c>
      <c r="H101" s="75">
        <v>-635252.68999999994</v>
      </c>
      <c r="I101" s="75">
        <v>187774104.28999999</v>
      </c>
      <c r="J101" s="75">
        <v>137851146.34</v>
      </c>
      <c r="K101" s="75">
        <v>124101091</v>
      </c>
      <c r="L101" s="75">
        <v>63672829.149999999</v>
      </c>
      <c r="M101" s="101">
        <v>33.909270605100701</v>
      </c>
      <c r="N101" s="75">
        <v>59402012.810000002</v>
      </c>
    </row>
    <row r="102" spans="1:14" ht="13.8" x14ac:dyDescent="0.2">
      <c r="A102" s="37" t="s">
        <v>69</v>
      </c>
      <c r="B102" s="73" t="s">
        <v>69</v>
      </c>
      <c r="C102" s="37" t="s">
        <v>462</v>
      </c>
      <c r="D102" s="73" t="s">
        <v>689</v>
      </c>
      <c r="E102" s="37" t="s">
        <v>690</v>
      </c>
      <c r="F102" s="73" t="s">
        <v>691</v>
      </c>
      <c r="G102" s="55">
        <v>88659811.719999999</v>
      </c>
      <c r="H102" s="55">
        <v>-269664.21999999997</v>
      </c>
      <c r="I102" s="55">
        <v>88390147.5</v>
      </c>
      <c r="J102" s="55">
        <v>40548526.5</v>
      </c>
      <c r="K102" s="55">
        <v>36140079.859999999</v>
      </c>
      <c r="L102" s="55">
        <v>21394903.879999999</v>
      </c>
      <c r="M102" s="97">
        <v>24.2050776982808</v>
      </c>
      <c r="N102" s="55">
        <v>21389682.079999998</v>
      </c>
    </row>
    <row r="103" spans="1:14" ht="13.8" x14ac:dyDescent="0.2">
      <c r="A103" s="37" t="s">
        <v>69</v>
      </c>
      <c r="B103" s="73" t="s">
        <v>69</v>
      </c>
      <c r="C103" s="37" t="s">
        <v>69</v>
      </c>
      <c r="D103" s="73" t="s">
        <v>69</v>
      </c>
      <c r="E103" s="37" t="s">
        <v>692</v>
      </c>
      <c r="F103" s="73" t="s">
        <v>693</v>
      </c>
      <c r="G103" s="55">
        <v>38650860.740000002</v>
      </c>
      <c r="H103" s="55">
        <v>575000</v>
      </c>
      <c r="I103" s="55">
        <v>39225860.740000002</v>
      </c>
      <c r="J103" s="55">
        <v>33398208.859999999</v>
      </c>
      <c r="K103" s="55">
        <v>33095805.940000001</v>
      </c>
      <c r="L103" s="55">
        <v>15488956.4</v>
      </c>
      <c r="M103" s="97">
        <v>39.486594067788999</v>
      </c>
      <c r="N103" s="55">
        <v>7189391.1799999997</v>
      </c>
    </row>
    <row r="104" spans="1:14" ht="13.8" x14ac:dyDescent="0.2">
      <c r="A104" s="37" t="s">
        <v>69</v>
      </c>
      <c r="B104" s="73" t="s">
        <v>69</v>
      </c>
      <c r="C104" s="37" t="s">
        <v>69</v>
      </c>
      <c r="D104" s="73" t="s">
        <v>69</v>
      </c>
      <c r="E104" s="37" t="s">
        <v>694</v>
      </c>
      <c r="F104" s="73" t="s">
        <v>695</v>
      </c>
      <c r="G104" s="55">
        <v>14459045.310000001</v>
      </c>
      <c r="H104" s="55">
        <v>5735259.96</v>
      </c>
      <c r="I104" s="55">
        <v>20194305.27</v>
      </c>
      <c r="J104" s="55">
        <v>11298184.050000001</v>
      </c>
      <c r="K104" s="55">
        <v>11001491.76</v>
      </c>
      <c r="L104" s="55">
        <v>4373955.6900000004</v>
      </c>
      <c r="M104" s="97">
        <v>21.659352136752201</v>
      </c>
      <c r="N104" s="55">
        <v>3954334.61</v>
      </c>
    </row>
    <row r="105" spans="1:14" ht="13.8" x14ac:dyDescent="0.2">
      <c r="A105" s="37" t="s">
        <v>69</v>
      </c>
      <c r="B105" s="73" t="s">
        <v>69</v>
      </c>
      <c r="C105" s="37" t="s">
        <v>69</v>
      </c>
      <c r="D105" s="73" t="s">
        <v>69</v>
      </c>
      <c r="E105" s="41" t="s">
        <v>124</v>
      </c>
      <c r="F105" s="74" t="s">
        <v>69</v>
      </c>
      <c r="G105" s="75">
        <v>141769717.77000001</v>
      </c>
      <c r="H105" s="75">
        <v>6040595.7400000002</v>
      </c>
      <c r="I105" s="75">
        <v>147810313.50999999</v>
      </c>
      <c r="J105" s="75">
        <v>85244919.409999996</v>
      </c>
      <c r="K105" s="75">
        <v>80237377.560000002</v>
      </c>
      <c r="L105" s="75">
        <v>41257815.969999999</v>
      </c>
      <c r="M105" s="101">
        <v>27.912677397310802</v>
      </c>
      <c r="N105" s="75">
        <v>32533407.870000001</v>
      </c>
    </row>
    <row r="106" spans="1:14" ht="13.8" x14ac:dyDescent="0.2">
      <c r="A106" s="37" t="s">
        <v>69</v>
      </c>
      <c r="B106" s="73" t="s">
        <v>69</v>
      </c>
      <c r="C106" s="37" t="s">
        <v>464</v>
      </c>
      <c r="D106" s="73" t="s">
        <v>696</v>
      </c>
      <c r="E106" s="37" t="s">
        <v>697</v>
      </c>
      <c r="F106" s="73" t="s">
        <v>698</v>
      </c>
      <c r="G106" s="55">
        <v>8365868.6200000001</v>
      </c>
      <c r="H106" s="55">
        <v>-177189</v>
      </c>
      <c r="I106" s="55">
        <v>8188679.6200000001</v>
      </c>
      <c r="J106" s="55">
        <v>2288056.15</v>
      </c>
      <c r="K106" s="55">
        <v>2286575.9</v>
      </c>
      <c r="L106" s="55">
        <v>1710236.16</v>
      </c>
      <c r="M106" s="97">
        <v>20.885371505107202</v>
      </c>
      <c r="N106" s="55">
        <v>951902.81</v>
      </c>
    </row>
    <row r="107" spans="1:14" ht="13.8" x14ac:dyDescent="0.2">
      <c r="A107" s="37" t="s">
        <v>69</v>
      </c>
      <c r="B107" s="73" t="s">
        <v>69</v>
      </c>
      <c r="C107" s="37" t="s">
        <v>69</v>
      </c>
      <c r="D107" s="73" t="s">
        <v>69</v>
      </c>
      <c r="E107" s="37" t="s">
        <v>699</v>
      </c>
      <c r="F107" s="73" t="s">
        <v>700</v>
      </c>
      <c r="G107" s="55">
        <v>15485736</v>
      </c>
      <c r="H107" s="55">
        <v>953407.31</v>
      </c>
      <c r="I107" s="55">
        <v>16439143.310000001</v>
      </c>
      <c r="J107" s="55">
        <v>8331089.1500000004</v>
      </c>
      <c r="K107" s="55">
        <v>8331089.1500000004</v>
      </c>
      <c r="L107" s="55">
        <v>7536944.3799999999</v>
      </c>
      <c r="M107" s="97">
        <v>45.847549582557903</v>
      </c>
      <c r="N107" s="55">
        <v>7536944.3799999999</v>
      </c>
    </row>
    <row r="108" spans="1:14" ht="13.8" x14ac:dyDescent="0.2">
      <c r="A108" s="37" t="s">
        <v>69</v>
      </c>
      <c r="B108" s="73" t="s">
        <v>69</v>
      </c>
      <c r="C108" s="37" t="s">
        <v>69</v>
      </c>
      <c r="D108" s="73" t="s">
        <v>69</v>
      </c>
      <c r="E108" s="37" t="s">
        <v>701</v>
      </c>
      <c r="F108" s="73" t="s">
        <v>702</v>
      </c>
      <c r="G108" s="55">
        <v>9050000</v>
      </c>
      <c r="H108" s="55">
        <v>1000000</v>
      </c>
      <c r="I108" s="55">
        <v>10050000</v>
      </c>
      <c r="J108" s="55">
        <v>4050000</v>
      </c>
      <c r="K108" s="55">
        <v>4050000</v>
      </c>
      <c r="L108" s="55">
        <v>2362500.04</v>
      </c>
      <c r="M108" s="97">
        <v>23.5074630845771</v>
      </c>
      <c r="N108" s="55">
        <v>0</v>
      </c>
    </row>
    <row r="109" spans="1:14" ht="13.8" x14ac:dyDescent="0.2">
      <c r="A109" s="37" t="s">
        <v>69</v>
      </c>
      <c r="B109" s="73" t="s">
        <v>69</v>
      </c>
      <c r="C109" s="37" t="s">
        <v>69</v>
      </c>
      <c r="D109" s="73" t="s">
        <v>69</v>
      </c>
      <c r="E109" s="37" t="s">
        <v>703</v>
      </c>
      <c r="F109" s="73" t="s">
        <v>704</v>
      </c>
      <c r="G109" s="55">
        <v>32740560.789999999</v>
      </c>
      <c r="H109" s="55">
        <v>-479144.71</v>
      </c>
      <c r="I109" s="55">
        <v>32261416.079999998</v>
      </c>
      <c r="J109" s="55">
        <v>25945250.890000001</v>
      </c>
      <c r="K109" s="55">
        <v>20834569.949999999</v>
      </c>
      <c r="L109" s="55">
        <v>4905959.5</v>
      </c>
      <c r="M109" s="97">
        <v>15.206894476778301</v>
      </c>
      <c r="N109" s="55">
        <v>643068.88</v>
      </c>
    </row>
    <row r="110" spans="1:14" ht="13.8" x14ac:dyDescent="0.2">
      <c r="A110" s="37" t="s">
        <v>69</v>
      </c>
      <c r="B110" s="73" t="s">
        <v>69</v>
      </c>
      <c r="C110" s="37" t="s">
        <v>69</v>
      </c>
      <c r="D110" s="73" t="s">
        <v>69</v>
      </c>
      <c r="E110" s="37" t="s">
        <v>705</v>
      </c>
      <c r="F110" s="73" t="s">
        <v>706</v>
      </c>
      <c r="G110" s="55">
        <v>18873239.449999999</v>
      </c>
      <c r="H110" s="55">
        <v>1308631.8600000001</v>
      </c>
      <c r="I110" s="55">
        <v>20181871.309999999</v>
      </c>
      <c r="J110" s="55">
        <v>13613537.109999999</v>
      </c>
      <c r="K110" s="55">
        <v>13462274.130000001</v>
      </c>
      <c r="L110" s="55">
        <v>2590121.7999999998</v>
      </c>
      <c r="M110" s="97">
        <v>12.833903061886099</v>
      </c>
      <c r="N110" s="55">
        <v>2590121.7999999998</v>
      </c>
    </row>
    <row r="111" spans="1:14" ht="13.8" x14ac:dyDescent="0.2">
      <c r="A111" s="37" t="s">
        <v>69</v>
      </c>
      <c r="B111" s="73" t="s">
        <v>69</v>
      </c>
      <c r="C111" s="37" t="s">
        <v>69</v>
      </c>
      <c r="D111" s="73" t="s">
        <v>69</v>
      </c>
      <c r="E111" s="37" t="s">
        <v>707</v>
      </c>
      <c r="F111" s="73" t="s">
        <v>708</v>
      </c>
      <c r="G111" s="55">
        <v>12742872.210000001</v>
      </c>
      <c r="H111" s="55">
        <v>11236.69</v>
      </c>
      <c r="I111" s="55">
        <v>12754108.9</v>
      </c>
      <c r="J111" s="55">
        <v>4713410.41</v>
      </c>
      <c r="K111" s="55">
        <v>4681835.03</v>
      </c>
      <c r="L111" s="55">
        <v>4206622.2300000004</v>
      </c>
      <c r="M111" s="97">
        <v>32.982486373469797</v>
      </c>
      <c r="N111" s="55">
        <v>3953312.1</v>
      </c>
    </row>
    <row r="112" spans="1:14" ht="13.8" x14ac:dyDescent="0.2">
      <c r="A112" s="37" t="s">
        <v>69</v>
      </c>
      <c r="B112" s="73" t="s">
        <v>69</v>
      </c>
      <c r="C112" s="37" t="s">
        <v>69</v>
      </c>
      <c r="D112" s="73" t="s">
        <v>69</v>
      </c>
      <c r="E112" s="37" t="s">
        <v>709</v>
      </c>
      <c r="F112" s="73" t="s">
        <v>710</v>
      </c>
      <c r="G112" s="55">
        <v>12786456.859999999</v>
      </c>
      <c r="H112" s="55">
        <v>1040789.39</v>
      </c>
      <c r="I112" s="55">
        <v>13827246.25</v>
      </c>
      <c r="J112" s="55">
        <v>6585179.1900000004</v>
      </c>
      <c r="K112" s="55">
        <v>6139150.4299999997</v>
      </c>
      <c r="L112" s="55">
        <v>999223.52</v>
      </c>
      <c r="M112" s="97">
        <v>7.2264824241486298</v>
      </c>
      <c r="N112" s="55">
        <v>999223.52</v>
      </c>
    </row>
    <row r="113" spans="1:14" ht="13.8" x14ac:dyDescent="0.2">
      <c r="A113" s="37" t="s">
        <v>69</v>
      </c>
      <c r="B113" s="73" t="s">
        <v>69</v>
      </c>
      <c r="C113" s="37" t="s">
        <v>69</v>
      </c>
      <c r="D113" s="73" t="s">
        <v>69</v>
      </c>
      <c r="E113" s="41" t="s">
        <v>124</v>
      </c>
      <c r="F113" s="74" t="s">
        <v>69</v>
      </c>
      <c r="G113" s="75">
        <v>110044733.93000001</v>
      </c>
      <c r="H113" s="75">
        <v>3657731.54</v>
      </c>
      <c r="I113" s="75">
        <v>113702465.47</v>
      </c>
      <c r="J113" s="75">
        <v>65526522.899999999</v>
      </c>
      <c r="K113" s="75">
        <v>59785494.590000004</v>
      </c>
      <c r="L113" s="75">
        <v>24311607.629999999</v>
      </c>
      <c r="M113" s="101">
        <v>21.381777017328201</v>
      </c>
      <c r="N113" s="75">
        <v>16674573.49</v>
      </c>
    </row>
    <row r="114" spans="1:14" ht="13.8" x14ac:dyDescent="0.2">
      <c r="A114" s="37" t="s">
        <v>69</v>
      </c>
      <c r="B114" s="73" t="s">
        <v>69</v>
      </c>
      <c r="C114" s="37" t="s">
        <v>466</v>
      </c>
      <c r="D114" s="73" t="s">
        <v>711</v>
      </c>
      <c r="E114" s="37" t="s">
        <v>712</v>
      </c>
      <c r="F114" s="73" t="s">
        <v>713</v>
      </c>
      <c r="G114" s="55">
        <v>1420332.51</v>
      </c>
      <c r="H114" s="55">
        <v>-22612</v>
      </c>
      <c r="I114" s="55">
        <v>1397720.51</v>
      </c>
      <c r="J114" s="55">
        <v>749586.83</v>
      </c>
      <c r="K114" s="55">
        <v>674586.83</v>
      </c>
      <c r="L114" s="55">
        <v>613464.62</v>
      </c>
      <c r="M114" s="97">
        <v>43.890364032792199</v>
      </c>
      <c r="N114" s="55">
        <v>598406.93000000005</v>
      </c>
    </row>
    <row r="115" spans="1:14" ht="13.8" x14ac:dyDescent="0.2">
      <c r="A115" s="37" t="s">
        <v>69</v>
      </c>
      <c r="B115" s="73" t="s">
        <v>69</v>
      </c>
      <c r="C115" s="37" t="s">
        <v>69</v>
      </c>
      <c r="D115" s="73" t="s">
        <v>69</v>
      </c>
      <c r="E115" s="41" t="s">
        <v>124</v>
      </c>
      <c r="F115" s="74" t="s">
        <v>69</v>
      </c>
      <c r="G115" s="75">
        <v>1420332.51</v>
      </c>
      <c r="H115" s="75">
        <v>-22612</v>
      </c>
      <c r="I115" s="75">
        <v>1397720.51</v>
      </c>
      <c r="J115" s="75">
        <v>749586.83</v>
      </c>
      <c r="K115" s="75">
        <v>674586.83</v>
      </c>
      <c r="L115" s="75">
        <v>613464.62</v>
      </c>
      <c r="M115" s="101">
        <v>43.890364032792199</v>
      </c>
      <c r="N115" s="75">
        <v>598406.93000000005</v>
      </c>
    </row>
    <row r="116" spans="1:14" ht="13.8" x14ac:dyDescent="0.2">
      <c r="A116" s="37" t="s">
        <v>69</v>
      </c>
      <c r="B116" s="73" t="s">
        <v>69</v>
      </c>
      <c r="C116" s="102" t="s">
        <v>124</v>
      </c>
      <c r="D116" s="103" t="s">
        <v>69</v>
      </c>
      <c r="E116" s="102" t="s">
        <v>69</v>
      </c>
      <c r="F116" s="103" t="s">
        <v>69</v>
      </c>
      <c r="G116" s="104">
        <v>441644141.19</v>
      </c>
      <c r="H116" s="104">
        <v>9040462.5899999999</v>
      </c>
      <c r="I116" s="104">
        <v>450684603.77999997</v>
      </c>
      <c r="J116" s="104">
        <v>289372175.48000002</v>
      </c>
      <c r="K116" s="104">
        <v>264798549.97999999</v>
      </c>
      <c r="L116" s="104">
        <v>129855717.37</v>
      </c>
      <c r="M116" s="105">
        <v>28.812991675524099</v>
      </c>
      <c r="N116" s="104">
        <v>109208401.09999999</v>
      </c>
    </row>
    <row r="117" spans="1:14" ht="13.8" x14ac:dyDescent="0.2">
      <c r="A117" s="37" t="s">
        <v>9</v>
      </c>
      <c r="B117" s="73" t="s">
        <v>714</v>
      </c>
      <c r="C117" s="37" t="s">
        <v>715</v>
      </c>
      <c r="D117" s="73" t="s">
        <v>716</v>
      </c>
      <c r="E117" s="37" t="s">
        <v>717</v>
      </c>
      <c r="F117" s="73" t="s">
        <v>718</v>
      </c>
      <c r="G117" s="55">
        <v>3494215.67</v>
      </c>
      <c r="H117" s="55">
        <v>140986018.80000001</v>
      </c>
      <c r="I117" s="55">
        <v>144480234.47</v>
      </c>
      <c r="J117" s="55">
        <v>1674662.37</v>
      </c>
      <c r="K117" s="55">
        <v>1674662.37</v>
      </c>
      <c r="L117" s="55">
        <v>1215524.68</v>
      </c>
      <c r="M117" s="97">
        <v>0.84130862914150994</v>
      </c>
      <c r="N117" s="55">
        <v>1207198.53</v>
      </c>
    </row>
    <row r="118" spans="1:14" ht="13.8" x14ac:dyDescent="0.2">
      <c r="A118" s="37" t="s">
        <v>69</v>
      </c>
      <c r="B118" s="73" t="s">
        <v>69</v>
      </c>
      <c r="C118" s="37" t="s">
        <v>69</v>
      </c>
      <c r="D118" s="73" t="s">
        <v>69</v>
      </c>
      <c r="E118" s="37" t="s">
        <v>719</v>
      </c>
      <c r="F118" s="73" t="s">
        <v>720</v>
      </c>
      <c r="G118" s="55">
        <v>3057736</v>
      </c>
      <c r="H118" s="55">
        <v>-148744.95999999999</v>
      </c>
      <c r="I118" s="55">
        <v>2908991.04</v>
      </c>
      <c r="J118" s="55">
        <v>1778877.84</v>
      </c>
      <c r="K118" s="55">
        <v>1778877.84</v>
      </c>
      <c r="L118" s="55">
        <v>942031.05</v>
      </c>
      <c r="M118" s="97">
        <v>32.383429066869901</v>
      </c>
      <c r="N118" s="55">
        <v>914226.34</v>
      </c>
    </row>
    <row r="119" spans="1:14" ht="13.8" x14ac:dyDescent="0.2">
      <c r="A119" s="37" t="s">
        <v>69</v>
      </c>
      <c r="B119" s="73" t="s">
        <v>69</v>
      </c>
      <c r="C119" s="37" t="s">
        <v>69</v>
      </c>
      <c r="D119" s="73" t="s">
        <v>69</v>
      </c>
      <c r="E119" s="37" t="s">
        <v>721</v>
      </c>
      <c r="F119" s="73" t="s">
        <v>722</v>
      </c>
      <c r="G119" s="55">
        <v>60009900</v>
      </c>
      <c r="H119" s="55">
        <v>-30977981.219999999</v>
      </c>
      <c r="I119" s="55">
        <v>29031918.780000001</v>
      </c>
      <c r="J119" s="55">
        <v>8000000</v>
      </c>
      <c r="K119" s="55">
        <v>7999515.9699999997</v>
      </c>
      <c r="L119" s="55">
        <v>7999515.9699999997</v>
      </c>
      <c r="M119" s="97">
        <v>27.554210352471902</v>
      </c>
      <c r="N119" s="55">
        <v>0</v>
      </c>
    </row>
    <row r="120" spans="1:14" ht="13.8" x14ac:dyDescent="0.2">
      <c r="A120" s="37" t="s">
        <v>69</v>
      </c>
      <c r="B120" s="73" t="s">
        <v>69</v>
      </c>
      <c r="C120" s="37" t="s">
        <v>69</v>
      </c>
      <c r="D120" s="73" t="s">
        <v>69</v>
      </c>
      <c r="E120" s="37" t="s">
        <v>723</v>
      </c>
      <c r="F120" s="73" t="s">
        <v>724</v>
      </c>
      <c r="G120" s="55">
        <v>49928107.880000003</v>
      </c>
      <c r="H120" s="55">
        <v>3346154</v>
      </c>
      <c r="I120" s="55">
        <v>53274261.880000003</v>
      </c>
      <c r="J120" s="55">
        <v>419441.48</v>
      </c>
      <c r="K120" s="55">
        <v>419441.48</v>
      </c>
      <c r="L120" s="55">
        <v>419164.08</v>
      </c>
      <c r="M120" s="97">
        <v>0.78680410616324004</v>
      </c>
      <c r="N120" s="55">
        <v>419164.08</v>
      </c>
    </row>
    <row r="121" spans="1:14" ht="13.8" x14ac:dyDescent="0.2">
      <c r="A121" s="37" t="s">
        <v>69</v>
      </c>
      <c r="B121" s="73" t="s">
        <v>69</v>
      </c>
      <c r="C121" s="37" t="s">
        <v>69</v>
      </c>
      <c r="D121" s="73" t="s">
        <v>69</v>
      </c>
      <c r="E121" s="37" t="s">
        <v>725</v>
      </c>
      <c r="F121" s="73" t="s">
        <v>726</v>
      </c>
      <c r="G121" s="55">
        <v>26273540.07</v>
      </c>
      <c r="H121" s="55">
        <v>9765554.1699999999</v>
      </c>
      <c r="I121" s="55">
        <v>36039094.240000002</v>
      </c>
      <c r="J121" s="55">
        <v>16088535.210000001</v>
      </c>
      <c r="K121" s="55">
        <v>16088535.210000001</v>
      </c>
      <c r="L121" s="55">
        <v>816679.89</v>
      </c>
      <c r="M121" s="97">
        <v>2.2660943822876698</v>
      </c>
      <c r="N121" s="55">
        <v>692814.76</v>
      </c>
    </row>
    <row r="122" spans="1:14" ht="13.8" x14ac:dyDescent="0.2">
      <c r="A122" s="37" t="s">
        <v>69</v>
      </c>
      <c r="B122" s="73" t="s">
        <v>69</v>
      </c>
      <c r="C122" s="37" t="s">
        <v>69</v>
      </c>
      <c r="D122" s="73" t="s">
        <v>69</v>
      </c>
      <c r="E122" s="37" t="s">
        <v>727</v>
      </c>
      <c r="F122" s="73" t="s">
        <v>728</v>
      </c>
      <c r="G122" s="55">
        <v>6239496.4500000002</v>
      </c>
      <c r="H122" s="55">
        <v>0</v>
      </c>
      <c r="I122" s="55">
        <v>6239496.4500000002</v>
      </c>
      <c r="J122" s="55">
        <v>6239496.4500000002</v>
      </c>
      <c r="K122" s="55">
        <v>0</v>
      </c>
      <c r="L122" s="55">
        <v>0</v>
      </c>
      <c r="M122" s="97">
        <v>0</v>
      </c>
      <c r="N122" s="55">
        <v>0</v>
      </c>
    </row>
    <row r="123" spans="1:14" ht="13.8" x14ac:dyDescent="0.2">
      <c r="A123" s="37" t="s">
        <v>69</v>
      </c>
      <c r="B123" s="73" t="s">
        <v>69</v>
      </c>
      <c r="C123" s="37" t="s">
        <v>69</v>
      </c>
      <c r="D123" s="73" t="s">
        <v>69</v>
      </c>
      <c r="E123" s="37" t="s">
        <v>729</v>
      </c>
      <c r="F123" s="73" t="s">
        <v>730</v>
      </c>
      <c r="G123" s="55">
        <v>3000970.43</v>
      </c>
      <c r="H123" s="55">
        <v>1953000</v>
      </c>
      <c r="I123" s="55">
        <v>4953970.43</v>
      </c>
      <c r="J123" s="55">
        <v>1021542.6</v>
      </c>
      <c r="K123" s="55">
        <v>1021542.6</v>
      </c>
      <c r="L123" s="55">
        <v>669476.71</v>
      </c>
      <c r="M123" s="97">
        <v>13.5139423914567</v>
      </c>
      <c r="N123" s="55">
        <v>171665.19</v>
      </c>
    </row>
    <row r="124" spans="1:14" ht="13.8" x14ac:dyDescent="0.2">
      <c r="A124" s="37" t="s">
        <v>69</v>
      </c>
      <c r="B124" s="73" t="s">
        <v>69</v>
      </c>
      <c r="C124" s="37" t="s">
        <v>69</v>
      </c>
      <c r="D124" s="73" t="s">
        <v>69</v>
      </c>
      <c r="E124" s="37" t="s">
        <v>731</v>
      </c>
      <c r="F124" s="73" t="s">
        <v>732</v>
      </c>
      <c r="G124" s="55">
        <v>12165422.68</v>
      </c>
      <c r="H124" s="55">
        <v>11922921.609999999</v>
      </c>
      <c r="I124" s="55">
        <v>24088344.289999999</v>
      </c>
      <c r="J124" s="55">
        <v>17521209.280000001</v>
      </c>
      <c r="K124" s="55">
        <v>13699539.359999999</v>
      </c>
      <c r="L124" s="55">
        <v>7255302.8899999997</v>
      </c>
      <c r="M124" s="97">
        <v>30.1195582504687</v>
      </c>
      <c r="N124" s="55">
        <v>6830953.2000000002</v>
      </c>
    </row>
    <row r="125" spans="1:14" ht="13.8" x14ac:dyDescent="0.2">
      <c r="A125" s="37" t="s">
        <v>69</v>
      </c>
      <c r="B125" s="73" t="s">
        <v>69</v>
      </c>
      <c r="C125" s="37" t="s">
        <v>69</v>
      </c>
      <c r="D125" s="73" t="s">
        <v>69</v>
      </c>
      <c r="E125" s="37" t="s">
        <v>733</v>
      </c>
      <c r="F125" s="73" t="s">
        <v>734</v>
      </c>
      <c r="G125" s="55">
        <v>36624973.340000004</v>
      </c>
      <c r="H125" s="55">
        <v>-709861.56</v>
      </c>
      <c r="I125" s="55">
        <v>35915111.780000001</v>
      </c>
      <c r="J125" s="55">
        <v>3484.46</v>
      </c>
      <c r="K125" s="55">
        <v>3484.46</v>
      </c>
      <c r="L125" s="55">
        <v>3484.46</v>
      </c>
      <c r="M125" s="97">
        <v>9.7019327723199995E-3</v>
      </c>
      <c r="N125" s="55">
        <v>3484.46</v>
      </c>
    </row>
    <row r="126" spans="1:14" ht="13.8" x14ac:dyDescent="0.2">
      <c r="A126" s="37" t="s">
        <v>69</v>
      </c>
      <c r="B126" s="73" t="s">
        <v>69</v>
      </c>
      <c r="C126" s="37" t="s">
        <v>69</v>
      </c>
      <c r="D126" s="73" t="s">
        <v>69</v>
      </c>
      <c r="E126" s="37" t="s">
        <v>735</v>
      </c>
      <c r="F126" s="73" t="s">
        <v>18</v>
      </c>
      <c r="G126" s="55">
        <v>30886814.899999999</v>
      </c>
      <c r="H126" s="55">
        <v>-1904595.56</v>
      </c>
      <c r="I126" s="55">
        <v>28982219.34</v>
      </c>
      <c r="J126" s="55">
        <v>0</v>
      </c>
      <c r="K126" s="55">
        <v>0</v>
      </c>
      <c r="L126" s="55">
        <v>0</v>
      </c>
      <c r="M126" s="97">
        <v>0</v>
      </c>
      <c r="N126" s="55">
        <v>0</v>
      </c>
    </row>
    <row r="127" spans="1:14" ht="13.8" x14ac:dyDescent="0.2">
      <c r="A127" s="37" t="s">
        <v>69</v>
      </c>
      <c r="B127" s="73" t="s">
        <v>69</v>
      </c>
      <c r="C127" s="37" t="s">
        <v>69</v>
      </c>
      <c r="D127" s="73" t="s">
        <v>69</v>
      </c>
      <c r="E127" s="37" t="s">
        <v>736</v>
      </c>
      <c r="F127" s="73" t="s">
        <v>737</v>
      </c>
      <c r="G127" s="55">
        <v>1453890.22</v>
      </c>
      <c r="H127" s="55">
        <v>-67993.7</v>
      </c>
      <c r="I127" s="55">
        <v>1385896.52</v>
      </c>
      <c r="J127" s="55">
        <v>686407.57</v>
      </c>
      <c r="K127" s="55">
        <v>629772.02</v>
      </c>
      <c r="L127" s="55">
        <v>325041.11</v>
      </c>
      <c r="M127" s="97">
        <v>23.453490596830399</v>
      </c>
      <c r="N127" s="55">
        <v>325041.11</v>
      </c>
    </row>
    <row r="128" spans="1:14" ht="13.8" x14ac:dyDescent="0.2">
      <c r="A128" s="37" t="s">
        <v>69</v>
      </c>
      <c r="B128" s="73" t="s">
        <v>69</v>
      </c>
      <c r="C128" s="37" t="s">
        <v>69</v>
      </c>
      <c r="D128" s="73" t="s">
        <v>69</v>
      </c>
      <c r="E128" s="41" t="s">
        <v>124</v>
      </c>
      <c r="F128" s="74" t="s">
        <v>69</v>
      </c>
      <c r="G128" s="75">
        <v>233135067.63999999</v>
      </c>
      <c r="H128" s="75">
        <v>134164471.58</v>
      </c>
      <c r="I128" s="75">
        <v>367299539.22000003</v>
      </c>
      <c r="J128" s="75">
        <v>53433657.259999998</v>
      </c>
      <c r="K128" s="75">
        <v>43315371.310000002</v>
      </c>
      <c r="L128" s="75">
        <v>19646220.84</v>
      </c>
      <c r="M128" s="101">
        <v>5.3488280659760301</v>
      </c>
      <c r="N128" s="75">
        <v>10564547.67</v>
      </c>
    </row>
    <row r="129" spans="1:14" ht="13.8" x14ac:dyDescent="0.2">
      <c r="A129" s="37" t="s">
        <v>69</v>
      </c>
      <c r="B129" s="73" t="s">
        <v>69</v>
      </c>
      <c r="C129" s="37" t="s">
        <v>738</v>
      </c>
      <c r="D129" s="73" t="s">
        <v>739</v>
      </c>
      <c r="E129" s="37" t="s">
        <v>740</v>
      </c>
      <c r="F129" s="73" t="s">
        <v>741</v>
      </c>
      <c r="G129" s="55">
        <v>6207270.8499999996</v>
      </c>
      <c r="H129" s="55">
        <v>134000</v>
      </c>
      <c r="I129" s="55">
        <v>6341270.8499999996</v>
      </c>
      <c r="J129" s="55">
        <v>4069666.29</v>
      </c>
      <c r="K129" s="55">
        <v>2717636.67</v>
      </c>
      <c r="L129" s="55">
        <v>782511.18</v>
      </c>
      <c r="M129" s="97">
        <v>12.3399740921017</v>
      </c>
      <c r="N129" s="55">
        <v>780948.97</v>
      </c>
    </row>
    <row r="130" spans="1:14" ht="13.8" x14ac:dyDescent="0.2">
      <c r="A130" s="37" t="s">
        <v>69</v>
      </c>
      <c r="B130" s="73" t="s">
        <v>69</v>
      </c>
      <c r="C130" s="37" t="s">
        <v>69</v>
      </c>
      <c r="D130" s="73" t="s">
        <v>69</v>
      </c>
      <c r="E130" s="37" t="s">
        <v>742</v>
      </c>
      <c r="F130" s="73" t="s">
        <v>743</v>
      </c>
      <c r="G130" s="55">
        <v>620000</v>
      </c>
      <c r="H130" s="55">
        <v>0</v>
      </c>
      <c r="I130" s="55">
        <v>620000</v>
      </c>
      <c r="J130" s="55">
        <v>0</v>
      </c>
      <c r="K130" s="55">
        <v>0</v>
      </c>
      <c r="L130" s="55">
        <v>0</v>
      </c>
      <c r="M130" s="97">
        <v>0</v>
      </c>
      <c r="N130" s="55">
        <v>0</v>
      </c>
    </row>
    <row r="131" spans="1:14" ht="13.8" x14ac:dyDescent="0.2">
      <c r="A131" s="37" t="s">
        <v>69</v>
      </c>
      <c r="B131" s="73" t="s">
        <v>69</v>
      </c>
      <c r="C131" s="37" t="s">
        <v>69</v>
      </c>
      <c r="D131" s="73" t="s">
        <v>69</v>
      </c>
      <c r="E131" s="41" t="s">
        <v>124</v>
      </c>
      <c r="F131" s="74" t="s">
        <v>69</v>
      </c>
      <c r="G131" s="75">
        <v>6827270.8499999996</v>
      </c>
      <c r="H131" s="75">
        <v>134000</v>
      </c>
      <c r="I131" s="75">
        <v>6961270.8499999996</v>
      </c>
      <c r="J131" s="75">
        <v>4069666.29</v>
      </c>
      <c r="K131" s="75">
        <v>2717636.67</v>
      </c>
      <c r="L131" s="75">
        <v>782511.18</v>
      </c>
      <c r="M131" s="101">
        <v>11.2409242056714</v>
      </c>
      <c r="N131" s="75">
        <v>780948.97</v>
      </c>
    </row>
    <row r="132" spans="1:14" ht="13.8" x14ac:dyDescent="0.2">
      <c r="A132" s="37" t="s">
        <v>69</v>
      </c>
      <c r="B132" s="73" t="s">
        <v>69</v>
      </c>
      <c r="C132" s="37" t="s">
        <v>744</v>
      </c>
      <c r="D132" s="73" t="s">
        <v>745</v>
      </c>
      <c r="E132" s="37" t="s">
        <v>746</v>
      </c>
      <c r="F132" s="73" t="s">
        <v>747</v>
      </c>
      <c r="G132" s="55">
        <v>12226888.93</v>
      </c>
      <c r="H132" s="55">
        <v>-120000</v>
      </c>
      <c r="I132" s="55">
        <v>12106888.93</v>
      </c>
      <c r="J132" s="55">
        <v>6674934.5899999999</v>
      </c>
      <c r="K132" s="55">
        <v>6655332.5899999999</v>
      </c>
      <c r="L132" s="55">
        <v>6260788.2199999997</v>
      </c>
      <c r="M132" s="97">
        <v>51.7126097067449</v>
      </c>
      <c r="N132" s="55">
        <v>6260406.8700000001</v>
      </c>
    </row>
    <row r="133" spans="1:14" ht="13.8" x14ac:dyDescent="0.2">
      <c r="A133" s="37" t="s">
        <v>69</v>
      </c>
      <c r="B133" s="73" t="s">
        <v>69</v>
      </c>
      <c r="C133" s="37" t="s">
        <v>69</v>
      </c>
      <c r="D133" s="73" t="s">
        <v>69</v>
      </c>
      <c r="E133" s="37" t="s">
        <v>748</v>
      </c>
      <c r="F133" s="73" t="s">
        <v>749</v>
      </c>
      <c r="G133" s="55">
        <v>9720779.8000000007</v>
      </c>
      <c r="H133" s="55">
        <v>762137.28</v>
      </c>
      <c r="I133" s="55">
        <v>10482917.08</v>
      </c>
      <c r="J133" s="55">
        <v>5963791.4400000004</v>
      </c>
      <c r="K133" s="55">
        <v>5891293.2400000002</v>
      </c>
      <c r="L133" s="55">
        <v>4963355.6100000003</v>
      </c>
      <c r="M133" s="97">
        <v>47.347084519722301</v>
      </c>
      <c r="N133" s="55">
        <v>4963355.6100000003</v>
      </c>
    </row>
    <row r="134" spans="1:14" ht="13.8" x14ac:dyDescent="0.2">
      <c r="A134" s="37" t="s">
        <v>69</v>
      </c>
      <c r="B134" s="73" t="s">
        <v>69</v>
      </c>
      <c r="C134" s="37" t="s">
        <v>69</v>
      </c>
      <c r="D134" s="73" t="s">
        <v>69</v>
      </c>
      <c r="E134" s="37" t="s">
        <v>750</v>
      </c>
      <c r="F134" s="73" t="s">
        <v>751</v>
      </c>
      <c r="G134" s="55">
        <v>1453010.16</v>
      </c>
      <c r="H134" s="55">
        <v>4288885.63</v>
      </c>
      <c r="I134" s="55">
        <v>5741895.79</v>
      </c>
      <c r="J134" s="55">
        <v>5103324.34</v>
      </c>
      <c r="K134" s="55">
        <v>5103324.34</v>
      </c>
      <c r="L134" s="55">
        <v>4937752.9800000004</v>
      </c>
      <c r="M134" s="97">
        <v>85.995168853456306</v>
      </c>
      <c r="N134" s="55">
        <v>4937697.3499999996</v>
      </c>
    </row>
    <row r="135" spans="1:14" ht="13.8" x14ac:dyDescent="0.2">
      <c r="A135" s="37" t="s">
        <v>69</v>
      </c>
      <c r="B135" s="73" t="s">
        <v>69</v>
      </c>
      <c r="C135" s="37" t="s">
        <v>69</v>
      </c>
      <c r="D135" s="73" t="s">
        <v>69</v>
      </c>
      <c r="E135" s="37" t="s">
        <v>752</v>
      </c>
      <c r="F135" s="73" t="s">
        <v>753</v>
      </c>
      <c r="G135" s="55">
        <v>1101075.95</v>
      </c>
      <c r="H135" s="55">
        <v>-6000</v>
      </c>
      <c r="I135" s="55">
        <v>1095075.95</v>
      </c>
      <c r="J135" s="55">
        <v>595128.74</v>
      </c>
      <c r="K135" s="55">
        <v>595128.74</v>
      </c>
      <c r="L135" s="55">
        <v>515846.37</v>
      </c>
      <c r="M135" s="97">
        <v>47.105990228349</v>
      </c>
      <c r="N135" s="55">
        <v>515846.37</v>
      </c>
    </row>
    <row r="136" spans="1:14" ht="13.8" x14ac:dyDescent="0.2">
      <c r="A136" s="37" t="s">
        <v>69</v>
      </c>
      <c r="B136" s="73" t="s">
        <v>69</v>
      </c>
      <c r="C136" s="37" t="s">
        <v>69</v>
      </c>
      <c r="D136" s="73" t="s">
        <v>69</v>
      </c>
      <c r="E136" s="37" t="s">
        <v>754</v>
      </c>
      <c r="F136" s="73" t="s">
        <v>755</v>
      </c>
      <c r="G136" s="55">
        <v>635557.5</v>
      </c>
      <c r="H136" s="55">
        <v>-45000</v>
      </c>
      <c r="I136" s="55">
        <v>590557.5</v>
      </c>
      <c r="J136" s="55">
        <v>271858.25</v>
      </c>
      <c r="K136" s="55">
        <v>271858.25</v>
      </c>
      <c r="L136" s="55">
        <v>271411.03000000003</v>
      </c>
      <c r="M136" s="97">
        <v>45.958442657996898</v>
      </c>
      <c r="N136" s="55">
        <v>264311.21000000002</v>
      </c>
    </row>
    <row r="137" spans="1:14" ht="13.8" x14ac:dyDescent="0.2">
      <c r="A137" s="37" t="s">
        <v>69</v>
      </c>
      <c r="B137" s="73" t="s">
        <v>69</v>
      </c>
      <c r="C137" s="37" t="s">
        <v>69</v>
      </c>
      <c r="D137" s="73" t="s">
        <v>69</v>
      </c>
      <c r="E137" s="41" t="s">
        <v>124</v>
      </c>
      <c r="F137" s="74" t="s">
        <v>69</v>
      </c>
      <c r="G137" s="75">
        <v>25137312.34</v>
      </c>
      <c r="H137" s="75">
        <v>4880022.91</v>
      </c>
      <c r="I137" s="75">
        <v>30017335.25</v>
      </c>
      <c r="J137" s="75">
        <v>18609037.359999999</v>
      </c>
      <c r="K137" s="75">
        <v>18516937.16</v>
      </c>
      <c r="L137" s="75">
        <v>16949154.210000001</v>
      </c>
      <c r="M137" s="101">
        <v>56.464553128512598</v>
      </c>
      <c r="N137" s="75">
        <v>16941617.41</v>
      </c>
    </row>
    <row r="138" spans="1:14" ht="13.8" x14ac:dyDescent="0.2">
      <c r="A138" s="37" t="s">
        <v>69</v>
      </c>
      <c r="B138" s="73" t="s">
        <v>69</v>
      </c>
      <c r="C138" s="37" t="s">
        <v>756</v>
      </c>
      <c r="D138" s="73" t="s">
        <v>757</v>
      </c>
      <c r="E138" s="37" t="s">
        <v>758</v>
      </c>
      <c r="F138" s="73" t="s">
        <v>759</v>
      </c>
      <c r="G138" s="55">
        <v>30000</v>
      </c>
      <c r="H138" s="55">
        <v>-4000</v>
      </c>
      <c r="I138" s="55">
        <v>26000</v>
      </c>
      <c r="J138" s="55">
        <v>9148.17</v>
      </c>
      <c r="K138" s="55">
        <v>9148.17</v>
      </c>
      <c r="L138" s="55">
        <v>9061.7999999999993</v>
      </c>
      <c r="M138" s="97">
        <v>34.853076923076898</v>
      </c>
      <c r="N138" s="55">
        <v>9061.7999999999993</v>
      </c>
    </row>
    <row r="139" spans="1:14" ht="13.8" x14ac:dyDescent="0.2">
      <c r="A139" s="37" t="s">
        <v>69</v>
      </c>
      <c r="B139" s="73" t="s">
        <v>69</v>
      </c>
      <c r="C139" s="37" t="s">
        <v>69</v>
      </c>
      <c r="D139" s="73" t="s">
        <v>69</v>
      </c>
      <c r="E139" s="37" t="s">
        <v>760</v>
      </c>
      <c r="F139" s="73" t="s">
        <v>761</v>
      </c>
      <c r="G139" s="55">
        <v>2445685.65</v>
      </c>
      <c r="H139" s="55">
        <v>-30000</v>
      </c>
      <c r="I139" s="55">
        <v>2415685.65</v>
      </c>
      <c r="J139" s="55">
        <v>590054.06000000006</v>
      </c>
      <c r="K139" s="55">
        <v>590054.06000000006</v>
      </c>
      <c r="L139" s="55">
        <v>571820.16</v>
      </c>
      <c r="M139" s="97">
        <v>23.671132872772599</v>
      </c>
      <c r="N139" s="55">
        <v>571820.16</v>
      </c>
    </row>
    <row r="140" spans="1:14" ht="13.8" x14ac:dyDescent="0.2">
      <c r="A140" s="37" t="s">
        <v>69</v>
      </c>
      <c r="B140" s="73" t="s">
        <v>69</v>
      </c>
      <c r="C140" s="37" t="s">
        <v>69</v>
      </c>
      <c r="D140" s="73" t="s">
        <v>69</v>
      </c>
      <c r="E140" s="37" t="s">
        <v>762</v>
      </c>
      <c r="F140" s="73" t="s">
        <v>763</v>
      </c>
      <c r="G140" s="55">
        <v>60000</v>
      </c>
      <c r="H140" s="55">
        <v>-7000</v>
      </c>
      <c r="I140" s="55">
        <v>53000</v>
      </c>
      <c r="J140" s="55">
        <v>25199.25</v>
      </c>
      <c r="K140" s="55">
        <v>25199.25</v>
      </c>
      <c r="L140" s="55">
        <v>7140</v>
      </c>
      <c r="M140" s="97">
        <v>13.4716981132076</v>
      </c>
      <c r="N140" s="55">
        <v>7140</v>
      </c>
    </row>
    <row r="141" spans="1:14" ht="13.8" x14ac:dyDescent="0.2">
      <c r="A141" s="37" t="s">
        <v>69</v>
      </c>
      <c r="B141" s="73" t="s">
        <v>69</v>
      </c>
      <c r="C141" s="37" t="s">
        <v>69</v>
      </c>
      <c r="D141" s="73" t="s">
        <v>69</v>
      </c>
      <c r="E141" s="41" t="s">
        <v>124</v>
      </c>
      <c r="F141" s="74" t="s">
        <v>69</v>
      </c>
      <c r="G141" s="75">
        <v>2535685.65</v>
      </c>
      <c r="H141" s="75">
        <v>-41000</v>
      </c>
      <c r="I141" s="75">
        <v>2494685.65</v>
      </c>
      <c r="J141" s="75">
        <v>624401.48</v>
      </c>
      <c r="K141" s="75">
        <v>624401.48</v>
      </c>
      <c r="L141" s="75">
        <v>588021.96</v>
      </c>
      <c r="M141" s="101">
        <v>23.570984183919101</v>
      </c>
      <c r="N141" s="75">
        <v>588021.96</v>
      </c>
    </row>
    <row r="142" spans="1:14" ht="13.8" x14ac:dyDescent="0.2">
      <c r="A142" s="37" t="s">
        <v>69</v>
      </c>
      <c r="B142" s="73" t="s">
        <v>69</v>
      </c>
      <c r="C142" s="102" t="s">
        <v>124</v>
      </c>
      <c r="D142" s="103" t="s">
        <v>69</v>
      </c>
      <c r="E142" s="102" t="s">
        <v>69</v>
      </c>
      <c r="F142" s="103" t="s">
        <v>69</v>
      </c>
      <c r="G142" s="104">
        <v>267635336.47999999</v>
      </c>
      <c r="H142" s="104">
        <v>139137494.49000001</v>
      </c>
      <c r="I142" s="104">
        <v>406772830.97000003</v>
      </c>
      <c r="J142" s="104">
        <v>76736762.390000001</v>
      </c>
      <c r="K142" s="104">
        <v>65174346.619999997</v>
      </c>
      <c r="L142" s="104">
        <v>37965908.189999998</v>
      </c>
      <c r="M142" s="105">
        <v>9.3334424768403608</v>
      </c>
      <c r="N142" s="104">
        <v>28875136.010000002</v>
      </c>
    </row>
    <row r="143" spans="1:14" ht="13.8" x14ac:dyDescent="0.2">
      <c r="A143" s="37" t="s">
        <v>11</v>
      </c>
      <c r="B143" s="73" t="s">
        <v>764</v>
      </c>
      <c r="C143" s="37" t="s">
        <v>468</v>
      </c>
      <c r="D143" s="73" t="s">
        <v>765</v>
      </c>
      <c r="E143" s="37" t="s">
        <v>766</v>
      </c>
      <c r="F143" s="73" t="s">
        <v>767</v>
      </c>
      <c r="G143" s="55">
        <v>27141803.550000001</v>
      </c>
      <c r="H143" s="55">
        <v>-3217965.36</v>
      </c>
      <c r="I143" s="55">
        <v>23923838.190000001</v>
      </c>
      <c r="J143" s="55">
        <v>8700830.4199999999</v>
      </c>
      <c r="K143" s="55">
        <v>6746798.2599999998</v>
      </c>
      <c r="L143" s="55">
        <v>4709319.37</v>
      </c>
      <c r="M143" s="97">
        <v>19.684631423265799</v>
      </c>
      <c r="N143" s="55">
        <v>4482650.95</v>
      </c>
    </row>
    <row r="144" spans="1:14" ht="13.8" x14ac:dyDescent="0.2">
      <c r="A144" s="37" t="s">
        <v>69</v>
      </c>
      <c r="B144" s="73" t="s">
        <v>69</v>
      </c>
      <c r="C144" s="37" t="s">
        <v>69</v>
      </c>
      <c r="D144" s="73" t="s">
        <v>69</v>
      </c>
      <c r="E144" s="37" t="s">
        <v>768</v>
      </c>
      <c r="F144" s="73" t="s">
        <v>769</v>
      </c>
      <c r="G144" s="55">
        <v>49581959.509999998</v>
      </c>
      <c r="H144" s="55">
        <v>1505301.33</v>
      </c>
      <c r="I144" s="55">
        <v>51087260.840000004</v>
      </c>
      <c r="J144" s="55">
        <v>24977277.649999999</v>
      </c>
      <c r="K144" s="55">
        <v>23767794.579999998</v>
      </c>
      <c r="L144" s="55">
        <v>11271747.4</v>
      </c>
      <c r="M144" s="97">
        <v>22.0637145438311</v>
      </c>
      <c r="N144" s="55">
        <v>10408347.4</v>
      </c>
    </row>
    <row r="145" spans="1:14" ht="13.8" x14ac:dyDescent="0.2">
      <c r="A145" s="37" t="s">
        <v>69</v>
      </c>
      <c r="B145" s="73" t="s">
        <v>69</v>
      </c>
      <c r="C145" s="37" t="s">
        <v>69</v>
      </c>
      <c r="D145" s="73" t="s">
        <v>69</v>
      </c>
      <c r="E145" s="37" t="s">
        <v>770</v>
      </c>
      <c r="F145" s="73" t="s">
        <v>771</v>
      </c>
      <c r="G145" s="55">
        <v>34317704.969999999</v>
      </c>
      <c r="H145" s="55">
        <v>0</v>
      </c>
      <c r="I145" s="55">
        <v>34317704.969999999</v>
      </c>
      <c r="J145" s="55">
        <v>18261238.379999999</v>
      </c>
      <c r="K145" s="55">
        <v>18261238.379999999</v>
      </c>
      <c r="L145" s="55">
        <v>18261238.379999999</v>
      </c>
      <c r="M145" s="97">
        <v>53.212294924627599</v>
      </c>
      <c r="N145" s="55">
        <v>18261238.379999999</v>
      </c>
    </row>
    <row r="146" spans="1:14" ht="13.8" x14ac:dyDescent="0.2">
      <c r="A146" s="37" t="s">
        <v>69</v>
      </c>
      <c r="B146" s="73" t="s">
        <v>69</v>
      </c>
      <c r="C146" s="37" t="s">
        <v>69</v>
      </c>
      <c r="D146" s="73" t="s">
        <v>69</v>
      </c>
      <c r="E146" s="37" t="s">
        <v>772</v>
      </c>
      <c r="F146" s="73" t="s">
        <v>773</v>
      </c>
      <c r="G146" s="55">
        <v>458107992.49000001</v>
      </c>
      <c r="H146" s="55">
        <v>1727573.13</v>
      </c>
      <c r="I146" s="55">
        <v>459835565.62</v>
      </c>
      <c r="J146" s="55">
        <v>83468284.569999993</v>
      </c>
      <c r="K146" s="55">
        <v>83468284.569999993</v>
      </c>
      <c r="L146" s="55">
        <v>83140148.569999993</v>
      </c>
      <c r="M146" s="97">
        <v>18.080408473385798</v>
      </c>
      <c r="N146" s="55">
        <v>82974797.150000006</v>
      </c>
    </row>
    <row r="147" spans="1:14" ht="13.8" x14ac:dyDescent="0.2">
      <c r="A147" s="37" t="s">
        <v>69</v>
      </c>
      <c r="B147" s="73" t="s">
        <v>69</v>
      </c>
      <c r="C147" s="37" t="s">
        <v>69</v>
      </c>
      <c r="D147" s="73" t="s">
        <v>69</v>
      </c>
      <c r="E147" s="37" t="s">
        <v>774</v>
      </c>
      <c r="F147" s="73" t="s">
        <v>775</v>
      </c>
      <c r="G147" s="55">
        <v>16375789.890000001</v>
      </c>
      <c r="H147" s="55">
        <v>2987738.03</v>
      </c>
      <c r="I147" s="55">
        <v>19363527.920000002</v>
      </c>
      <c r="J147" s="55">
        <v>11117260.59</v>
      </c>
      <c r="K147" s="55">
        <v>9559310.6699999999</v>
      </c>
      <c r="L147" s="55">
        <v>5985792.7599999998</v>
      </c>
      <c r="M147" s="97">
        <v>30.9127178927837</v>
      </c>
      <c r="N147" s="55">
        <v>5129271.8</v>
      </c>
    </row>
    <row r="148" spans="1:14" ht="13.8" x14ac:dyDescent="0.2">
      <c r="A148" s="37" t="s">
        <v>69</v>
      </c>
      <c r="B148" s="73" t="s">
        <v>69</v>
      </c>
      <c r="C148" s="37" t="s">
        <v>69</v>
      </c>
      <c r="D148" s="73" t="s">
        <v>69</v>
      </c>
      <c r="E148" s="41" t="s">
        <v>124</v>
      </c>
      <c r="F148" s="74" t="s">
        <v>69</v>
      </c>
      <c r="G148" s="75">
        <v>585525250.40999997</v>
      </c>
      <c r="H148" s="75">
        <v>3002647.13</v>
      </c>
      <c r="I148" s="75">
        <v>588527897.53999996</v>
      </c>
      <c r="J148" s="75">
        <v>146524891.61000001</v>
      </c>
      <c r="K148" s="75">
        <v>141803426.46000001</v>
      </c>
      <c r="L148" s="75">
        <v>123368246.48</v>
      </c>
      <c r="M148" s="101">
        <v>20.962174774665701</v>
      </c>
      <c r="N148" s="75">
        <v>121256305.68000001</v>
      </c>
    </row>
    <row r="149" spans="1:14" ht="13.8" x14ac:dyDescent="0.2">
      <c r="A149" s="37" t="s">
        <v>69</v>
      </c>
      <c r="B149" s="73" t="s">
        <v>69</v>
      </c>
      <c r="C149" s="37" t="s">
        <v>470</v>
      </c>
      <c r="D149" s="73" t="s">
        <v>776</v>
      </c>
      <c r="E149" s="37" t="s">
        <v>777</v>
      </c>
      <c r="F149" s="73" t="s">
        <v>778</v>
      </c>
      <c r="G149" s="55">
        <v>2699251.82</v>
      </c>
      <c r="H149" s="55">
        <v>-130000</v>
      </c>
      <c r="I149" s="55">
        <v>2569251.8199999998</v>
      </c>
      <c r="J149" s="55">
        <v>1279992.49</v>
      </c>
      <c r="K149" s="55">
        <v>1279992.49</v>
      </c>
      <c r="L149" s="55">
        <v>1082254.7</v>
      </c>
      <c r="M149" s="97">
        <v>42.123340794208303</v>
      </c>
      <c r="N149" s="55">
        <v>1081859.94</v>
      </c>
    </row>
    <row r="150" spans="1:14" ht="13.8" x14ac:dyDescent="0.2">
      <c r="A150" s="37" t="s">
        <v>69</v>
      </c>
      <c r="B150" s="73" t="s">
        <v>69</v>
      </c>
      <c r="C150" s="37" t="s">
        <v>69</v>
      </c>
      <c r="D150" s="73" t="s">
        <v>69</v>
      </c>
      <c r="E150" s="37" t="s">
        <v>779</v>
      </c>
      <c r="F150" s="73" t="s">
        <v>780</v>
      </c>
      <c r="G150" s="55">
        <v>4764510.4400000004</v>
      </c>
      <c r="H150" s="55">
        <v>-187947.71</v>
      </c>
      <c r="I150" s="55">
        <v>4576562.7300000004</v>
      </c>
      <c r="J150" s="55">
        <v>1928511.52</v>
      </c>
      <c r="K150" s="55">
        <v>1909391.73</v>
      </c>
      <c r="L150" s="55">
        <v>1831272.05</v>
      </c>
      <c r="M150" s="97">
        <v>40.014136329777799</v>
      </c>
      <c r="N150" s="55">
        <v>1820945.53</v>
      </c>
    </row>
    <row r="151" spans="1:14" ht="13.8" x14ac:dyDescent="0.2">
      <c r="A151" s="37" t="s">
        <v>69</v>
      </c>
      <c r="B151" s="73" t="s">
        <v>69</v>
      </c>
      <c r="C151" s="37" t="s">
        <v>69</v>
      </c>
      <c r="D151" s="73" t="s">
        <v>69</v>
      </c>
      <c r="E151" s="37" t="s">
        <v>781</v>
      </c>
      <c r="F151" s="73" t="s">
        <v>782</v>
      </c>
      <c r="G151" s="55">
        <v>9365026.2899999991</v>
      </c>
      <c r="H151" s="55">
        <v>19930900</v>
      </c>
      <c r="I151" s="55">
        <v>29295926.289999999</v>
      </c>
      <c r="J151" s="55">
        <v>27173435.870000001</v>
      </c>
      <c r="K151" s="55">
        <v>6127338.0599999996</v>
      </c>
      <c r="L151" s="55">
        <v>3277859.94</v>
      </c>
      <c r="M151" s="97">
        <v>11.1887909177286</v>
      </c>
      <c r="N151" s="55">
        <v>3272820.97</v>
      </c>
    </row>
    <row r="152" spans="1:14" ht="13.8" x14ac:dyDescent="0.2">
      <c r="A152" s="37" t="s">
        <v>69</v>
      </c>
      <c r="B152" s="73" t="s">
        <v>69</v>
      </c>
      <c r="C152" s="37" t="s">
        <v>69</v>
      </c>
      <c r="D152" s="73" t="s">
        <v>69</v>
      </c>
      <c r="E152" s="41" t="s">
        <v>124</v>
      </c>
      <c r="F152" s="74" t="s">
        <v>69</v>
      </c>
      <c r="G152" s="75">
        <v>16828788.550000001</v>
      </c>
      <c r="H152" s="75">
        <v>19612952.289999999</v>
      </c>
      <c r="I152" s="75">
        <v>36441740.840000004</v>
      </c>
      <c r="J152" s="75">
        <v>30381939.879999999</v>
      </c>
      <c r="K152" s="75">
        <v>9316722.2799999993</v>
      </c>
      <c r="L152" s="75">
        <v>6191386.6900000004</v>
      </c>
      <c r="M152" s="101">
        <v>16.989821417104402</v>
      </c>
      <c r="N152" s="75">
        <v>6175626.4400000004</v>
      </c>
    </row>
    <row r="153" spans="1:14" ht="13.8" x14ac:dyDescent="0.2">
      <c r="A153" s="37" t="s">
        <v>69</v>
      </c>
      <c r="B153" s="73" t="s">
        <v>69</v>
      </c>
      <c r="C153" s="37" t="s">
        <v>472</v>
      </c>
      <c r="D153" s="73" t="s">
        <v>783</v>
      </c>
      <c r="E153" s="37" t="s">
        <v>784</v>
      </c>
      <c r="F153" s="73" t="s">
        <v>785</v>
      </c>
      <c r="G153" s="55">
        <v>10964664.890000001</v>
      </c>
      <c r="H153" s="55">
        <v>483587.59</v>
      </c>
      <c r="I153" s="55">
        <v>11448252.48</v>
      </c>
      <c r="J153" s="55">
        <v>2030315.5</v>
      </c>
      <c r="K153" s="55">
        <v>2030315.5</v>
      </c>
      <c r="L153" s="55">
        <v>1380920.77</v>
      </c>
      <c r="M153" s="97">
        <v>12.0622843740777</v>
      </c>
      <c r="N153" s="55">
        <v>1365011.1</v>
      </c>
    </row>
    <row r="154" spans="1:14" ht="13.8" x14ac:dyDescent="0.2">
      <c r="A154" s="37" t="s">
        <v>69</v>
      </c>
      <c r="B154" s="73" t="s">
        <v>69</v>
      </c>
      <c r="C154" s="37" t="s">
        <v>69</v>
      </c>
      <c r="D154" s="73" t="s">
        <v>69</v>
      </c>
      <c r="E154" s="37" t="s">
        <v>786</v>
      </c>
      <c r="F154" s="73" t="s">
        <v>787</v>
      </c>
      <c r="G154" s="55">
        <v>1486440.9</v>
      </c>
      <c r="H154" s="55">
        <v>0</v>
      </c>
      <c r="I154" s="55">
        <v>1486440.9</v>
      </c>
      <c r="J154" s="55">
        <v>536445.02</v>
      </c>
      <c r="K154" s="55">
        <v>536445.02</v>
      </c>
      <c r="L154" s="55">
        <v>536445.02</v>
      </c>
      <c r="M154" s="97">
        <v>36.089226285417702</v>
      </c>
      <c r="N154" s="55">
        <v>536445.02</v>
      </c>
    </row>
    <row r="155" spans="1:14" ht="13.8" x14ac:dyDescent="0.2">
      <c r="A155" s="37" t="s">
        <v>69</v>
      </c>
      <c r="B155" s="73" t="s">
        <v>69</v>
      </c>
      <c r="C155" s="37" t="s">
        <v>69</v>
      </c>
      <c r="D155" s="73" t="s">
        <v>69</v>
      </c>
      <c r="E155" s="41" t="s">
        <v>124</v>
      </c>
      <c r="F155" s="74" t="s">
        <v>69</v>
      </c>
      <c r="G155" s="75">
        <v>12451105.789999999</v>
      </c>
      <c r="H155" s="75">
        <v>483587.59</v>
      </c>
      <c r="I155" s="75">
        <v>12934693.380000001</v>
      </c>
      <c r="J155" s="75">
        <v>2566760.52</v>
      </c>
      <c r="K155" s="75">
        <v>2566760.52</v>
      </c>
      <c r="L155" s="75">
        <v>1917365.79</v>
      </c>
      <c r="M155" s="101">
        <v>14.8234344152656</v>
      </c>
      <c r="N155" s="75">
        <v>1901456.12</v>
      </c>
    </row>
    <row r="156" spans="1:14" ht="13.8" x14ac:dyDescent="0.2">
      <c r="A156" s="37" t="s">
        <v>69</v>
      </c>
      <c r="B156" s="73" t="s">
        <v>69</v>
      </c>
      <c r="C156" s="37" t="s">
        <v>476</v>
      </c>
      <c r="D156" s="73" t="s">
        <v>788</v>
      </c>
      <c r="E156" s="37" t="s">
        <v>789</v>
      </c>
      <c r="F156" s="73" t="s">
        <v>790</v>
      </c>
      <c r="G156" s="55">
        <v>14163993.16</v>
      </c>
      <c r="H156" s="55">
        <v>57088691.329999998</v>
      </c>
      <c r="I156" s="55">
        <v>71252684.489999995</v>
      </c>
      <c r="J156" s="55">
        <v>11911596.58</v>
      </c>
      <c r="K156" s="55">
        <v>9851416.4100000001</v>
      </c>
      <c r="L156" s="55">
        <v>6249803.0999999996</v>
      </c>
      <c r="M156" s="97">
        <v>8.7713229960860399</v>
      </c>
      <c r="N156" s="55">
        <v>1158508.6499999999</v>
      </c>
    </row>
    <row r="157" spans="1:14" ht="13.8" x14ac:dyDescent="0.2">
      <c r="A157" s="37" t="s">
        <v>69</v>
      </c>
      <c r="B157" s="73" t="s">
        <v>69</v>
      </c>
      <c r="C157" s="37" t="s">
        <v>69</v>
      </c>
      <c r="D157" s="73" t="s">
        <v>69</v>
      </c>
      <c r="E157" s="41" t="s">
        <v>124</v>
      </c>
      <c r="F157" s="74" t="s">
        <v>69</v>
      </c>
      <c r="G157" s="75">
        <v>14163993.16</v>
      </c>
      <c r="H157" s="75">
        <v>57088691.329999998</v>
      </c>
      <c r="I157" s="75">
        <v>71252684.489999995</v>
      </c>
      <c r="J157" s="75">
        <v>11911596.58</v>
      </c>
      <c r="K157" s="75">
        <v>9851416.4100000001</v>
      </c>
      <c r="L157" s="75">
        <v>6249803.0999999996</v>
      </c>
      <c r="M157" s="101">
        <v>8.7713229960860399</v>
      </c>
      <c r="N157" s="75">
        <v>1158508.6499999999</v>
      </c>
    </row>
    <row r="158" spans="1:14" ht="13.8" x14ac:dyDescent="0.2">
      <c r="A158" s="37" t="s">
        <v>69</v>
      </c>
      <c r="B158" s="73" t="s">
        <v>69</v>
      </c>
      <c r="C158" s="102" t="s">
        <v>124</v>
      </c>
      <c r="D158" s="103" t="s">
        <v>69</v>
      </c>
      <c r="E158" s="102" t="s">
        <v>69</v>
      </c>
      <c r="F158" s="103" t="s">
        <v>69</v>
      </c>
      <c r="G158" s="104">
        <v>628969137.90999997</v>
      </c>
      <c r="H158" s="104">
        <v>80187878.340000004</v>
      </c>
      <c r="I158" s="104">
        <v>709157016.25</v>
      </c>
      <c r="J158" s="104">
        <v>191385188.59</v>
      </c>
      <c r="K158" s="104">
        <v>163538325.66999999</v>
      </c>
      <c r="L158" s="104">
        <v>137726802.06</v>
      </c>
      <c r="M158" s="105">
        <v>19.421199946422998</v>
      </c>
      <c r="N158" s="104">
        <v>130491896.89</v>
      </c>
    </row>
    <row r="159" spans="1:14" ht="13.8" x14ac:dyDescent="0.2">
      <c r="A159" s="37" t="s">
        <v>21</v>
      </c>
      <c r="B159" s="73" t="s">
        <v>791</v>
      </c>
      <c r="C159" s="37" t="s">
        <v>792</v>
      </c>
      <c r="D159" s="73" t="s">
        <v>793</v>
      </c>
      <c r="E159" s="37" t="s">
        <v>794</v>
      </c>
      <c r="F159" s="73" t="s">
        <v>795</v>
      </c>
      <c r="G159" s="55">
        <v>64621435.890000001</v>
      </c>
      <c r="H159" s="55">
        <v>0</v>
      </c>
      <c r="I159" s="55">
        <v>64621435.890000001</v>
      </c>
      <c r="J159" s="55">
        <v>64621435.890000001</v>
      </c>
      <c r="K159" s="55">
        <v>64621435.890000001</v>
      </c>
      <c r="L159" s="55">
        <v>48466077.420000002</v>
      </c>
      <c r="M159" s="97">
        <v>75.000000777605706</v>
      </c>
      <c r="N159" s="55">
        <v>32310718.280000001</v>
      </c>
    </row>
    <row r="160" spans="1:14" ht="13.8" x14ac:dyDescent="0.2">
      <c r="A160" s="37" t="s">
        <v>69</v>
      </c>
      <c r="B160" s="73" t="s">
        <v>69</v>
      </c>
      <c r="C160" s="37" t="s">
        <v>69</v>
      </c>
      <c r="D160" s="73" t="s">
        <v>69</v>
      </c>
      <c r="E160" s="37" t="s">
        <v>796</v>
      </c>
      <c r="F160" s="73" t="s">
        <v>797</v>
      </c>
      <c r="G160" s="55">
        <v>2789679</v>
      </c>
      <c r="H160" s="55">
        <v>0</v>
      </c>
      <c r="I160" s="55">
        <v>2789679</v>
      </c>
      <c r="J160" s="55">
        <v>2597886.7200000002</v>
      </c>
      <c r="K160" s="55">
        <v>2597886.7200000002</v>
      </c>
      <c r="L160" s="55">
        <v>1428050.92</v>
      </c>
      <c r="M160" s="97">
        <v>51.190510449410098</v>
      </c>
      <c r="N160" s="55">
        <v>1211560.3600000001</v>
      </c>
    </row>
    <row r="161" spans="1:14" ht="13.8" x14ac:dyDescent="0.2">
      <c r="A161" s="37" t="s">
        <v>69</v>
      </c>
      <c r="B161" s="73" t="s">
        <v>69</v>
      </c>
      <c r="C161" s="37" t="s">
        <v>69</v>
      </c>
      <c r="D161" s="73" t="s">
        <v>69</v>
      </c>
      <c r="E161" s="41" t="s">
        <v>124</v>
      </c>
      <c r="F161" s="74" t="s">
        <v>69</v>
      </c>
      <c r="G161" s="75">
        <v>67411114.890000001</v>
      </c>
      <c r="H161" s="75">
        <v>0</v>
      </c>
      <c r="I161" s="75">
        <v>67411114.890000001</v>
      </c>
      <c r="J161" s="75">
        <v>67219322.609999999</v>
      </c>
      <c r="K161" s="75">
        <v>67219322.609999999</v>
      </c>
      <c r="L161" s="75">
        <v>49894128.340000004</v>
      </c>
      <c r="M161" s="101">
        <v>74.014690932520793</v>
      </c>
      <c r="N161" s="75">
        <v>33522278.640000001</v>
      </c>
    </row>
    <row r="162" spans="1:14" ht="13.8" x14ac:dyDescent="0.2">
      <c r="A162" s="37" t="s">
        <v>69</v>
      </c>
      <c r="B162" s="73" t="s">
        <v>69</v>
      </c>
      <c r="C162" s="102" t="s">
        <v>124</v>
      </c>
      <c r="D162" s="103" t="s">
        <v>69</v>
      </c>
      <c r="E162" s="102" t="s">
        <v>69</v>
      </c>
      <c r="F162" s="103" t="s">
        <v>69</v>
      </c>
      <c r="G162" s="104">
        <v>67411114.890000001</v>
      </c>
      <c r="H162" s="104">
        <v>0</v>
      </c>
      <c r="I162" s="104">
        <v>67411114.890000001</v>
      </c>
      <c r="J162" s="104">
        <v>67219322.609999999</v>
      </c>
      <c r="K162" s="104">
        <v>67219322.609999999</v>
      </c>
      <c r="L162" s="104">
        <v>49894128.340000004</v>
      </c>
      <c r="M162" s="105">
        <v>74.014690932520793</v>
      </c>
      <c r="N162" s="104">
        <v>33522278.640000001</v>
      </c>
    </row>
    <row r="163" spans="1:14" ht="13.8" x14ac:dyDescent="0.2">
      <c r="A163" s="122" t="s">
        <v>264</v>
      </c>
      <c r="B163" s="123" t="s">
        <v>69</v>
      </c>
      <c r="C163" s="100" t="s">
        <v>69</v>
      </c>
      <c r="D163" s="94" t="s">
        <v>69</v>
      </c>
      <c r="E163" s="79" t="s">
        <v>69</v>
      </c>
      <c r="F163" s="95" t="s">
        <v>69</v>
      </c>
      <c r="G163" s="66">
        <v>7454031859.1800003</v>
      </c>
      <c r="H163" s="66">
        <v>267551531.90000001</v>
      </c>
      <c r="I163" s="66">
        <v>7721583391.0799999</v>
      </c>
      <c r="J163" s="66">
        <v>4699221952.5299997</v>
      </c>
      <c r="K163" s="66">
        <v>4489904518.3900003</v>
      </c>
      <c r="L163" s="66">
        <v>3477175352.4299998</v>
      </c>
      <c r="M163" s="71">
        <v>45.0318953551268</v>
      </c>
      <c r="N163" s="66">
        <v>3309224006.8600001</v>
      </c>
    </row>
    <row r="164" spans="1:14" ht="13.8" x14ac:dyDescent="0.3">
      <c r="A164" s="39" t="s">
        <v>61</v>
      </c>
      <c r="B164" s="92"/>
      <c r="C164" s="18"/>
      <c r="D164" s="92"/>
      <c r="E164" s="40"/>
      <c r="F164" s="92"/>
      <c r="G164" s="18"/>
      <c r="H164" s="18"/>
      <c r="I164" s="18"/>
      <c r="J164" s="18"/>
      <c r="K164" s="40"/>
      <c r="L164" s="40"/>
      <c r="M164" s="5"/>
      <c r="N164" s="4"/>
    </row>
  </sheetData>
  <mergeCells count="6">
    <mergeCell ref="A163:B163"/>
    <mergeCell ref="A5:B6"/>
    <mergeCell ref="C5:D6"/>
    <mergeCell ref="E5:F6"/>
    <mergeCell ref="A1:N1"/>
    <mergeCell ref="A2:N2"/>
  </mergeCells>
  <printOptions horizontalCentered="1"/>
  <pageMargins left="0.70866141732283472" right="0.70866141732283472" top="1.5748031496062993" bottom="0.61" header="0.59055118110236227" footer="0.31496062992125984"/>
  <pageSetup paperSize="9" scale="55" fitToHeight="0" orientation="landscape" r:id="rId1"/>
  <headerFooter>
    <oddHeader>&amp;L&amp;G&amp;R&amp;"-,Negrita"&amp;12
Intervención General</oddHeader>
    <oddFooter>&amp;R&amp;P</oddFooter>
  </headerFooter>
  <ignoredErrors>
    <ignoredError sqref="A7 C7 E7 A10 C10 E10:E16 C18 E18:E38 C40 E40:E41 C43 E43:E44 A47 C47 E47:E50 C52 E52:E56 A59 C59 E59:E64 C66 E66:E79 C81 E81:E82 C84 E84:E86 C88 E88:E92 C94 E94 A97 C97 E97:E100 C102 E102:E104 C106 E106:E112 C114 E114 A117 C117 E117:E127 C129 E129:E130 C132 E132:E136 C138 E138:E140 A143 C143 E143:E147 C149 E149:E151 C153 E153:E154 C156 E156 A159 C159 E159:E160" numberStoredAsText="1"/>
  </ignoredErrors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15"/>
  <sheetViews>
    <sheetView workbookViewId="0">
      <selection sqref="A1:J1"/>
    </sheetView>
  </sheetViews>
  <sheetFormatPr baseColWidth="10" defaultRowHeight="10.199999999999999" x14ac:dyDescent="0.2"/>
  <cols>
    <col min="1" max="1" width="12" customWidth="1"/>
    <col min="2" max="2" width="63.85546875" bestFit="1" customWidth="1"/>
    <col min="3" max="3" width="19.5703125" bestFit="1" customWidth="1"/>
    <col min="4" max="4" width="17.85546875" bestFit="1" customWidth="1"/>
    <col min="5" max="5" width="20.28515625" bestFit="1" customWidth="1"/>
    <col min="6" max="8" width="19.5703125" bestFit="1" customWidth="1"/>
    <col min="9" max="9" width="16.85546875" bestFit="1" customWidth="1"/>
    <col min="10" max="10" width="19.5703125" bestFit="1" customWidth="1"/>
  </cols>
  <sheetData>
    <row r="1" spans="1:10" s="77" customFormat="1" ht="18" customHeight="1" x14ac:dyDescent="0.35">
      <c r="A1" s="107" t="s">
        <v>62</v>
      </c>
      <c r="B1" s="107"/>
      <c r="C1" s="107"/>
      <c r="D1" s="107"/>
      <c r="E1" s="107"/>
      <c r="F1" s="107"/>
      <c r="G1" s="107"/>
      <c r="H1" s="107"/>
      <c r="I1" s="107"/>
      <c r="J1" s="107"/>
    </row>
    <row r="2" spans="1:10" s="77" customFormat="1" ht="18" x14ac:dyDescent="0.35">
      <c r="A2" s="107" t="s">
        <v>49</v>
      </c>
      <c r="B2" s="107"/>
      <c r="C2" s="107"/>
      <c r="D2" s="107"/>
      <c r="E2" s="107"/>
      <c r="F2" s="107"/>
      <c r="G2" s="107"/>
      <c r="H2" s="107"/>
      <c r="I2" s="107"/>
      <c r="J2" s="107"/>
    </row>
    <row r="3" spans="1:10" x14ac:dyDescent="0.2">
      <c r="A3" s="10"/>
      <c r="B3" s="10"/>
      <c r="C3" s="10"/>
      <c r="D3" s="10"/>
      <c r="E3" s="10"/>
      <c r="F3" s="10"/>
      <c r="G3" s="10"/>
      <c r="H3" s="10"/>
      <c r="I3" s="10"/>
      <c r="J3" s="10"/>
    </row>
    <row r="4" spans="1:10" x14ac:dyDescent="0.2">
      <c r="A4" s="11" t="s">
        <v>66</v>
      </c>
      <c r="B4" s="11"/>
      <c r="C4" s="9"/>
      <c r="D4" s="9"/>
      <c r="E4" s="9"/>
      <c r="F4" s="9"/>
      <c r="G4" s="9"/>
      <c r="H4" s="9"/>
      <c r="I4" s="12"/>
      <c r="J4" s="12"/>
    </row>
    <row r="5" spans="1:10" ht="28.8" x14ac:dyDescent="0.2">
      <c r="A5" s="110" t="s">
        <v>48</v>
      </c>
      <c r="B5" s="111"/>
      <c r="C5" s="14" t="s">
        <v>13</v>
      </c>
      <c r="D5" s="26" t="s">
        <v>42</v>
      </c>
      <c r="E5" s="14" t="s">
        <v>0</v>
      </c>
      <c r="F5" s="14" t="s">
        <v>40</v>
      </c>
      <c r="G5" s="14" t="s">
        <v>41</v>
      </c>
      <c r="H5" s="25" t="s">
        <v>1</v>
      </c>
      <c r="I5" s="13" t="s">
        <v>39</v>
      </c>
      <c r="J5" s="14" t="s">
        <v>14</v>
      </c>
    </row>
    <row r="6" spans="1:10" ht="14.4" x14ac:dyDescent="0.2">
      <c r="A6" s="112"/>
      <c r="B6" s="113"/>
      <c r="C6" s="15" t="s">
        <v>2</v>
      </c>
      <c r="D6" s="15" t="s">
        <v>2</v>
      </c>
      <c r="E6" s="15" t="s">
        <v>2</v>
      </c>
      <c r="F6" s="15" t="s">
        <v>2</v>
      </c>
      <c r="G6" s="15" t="s">
        <v>2</v>
      </c>
      <c r="H6" s="15" t="s">
        <v>2</v>
      </c>
      <c r="I6" s="22" t="s">
        <v>34</v>
      </c>
      <c r="J6" s="15" t="s">
        <v>2</v>
      </c>
    </row>
    <row r="7" spans="1:10" ht="13.8" x14ac:dyDescent="0.2">
      <c r="A7" s="37" t="s">
        <v>798</v>
      </c>
      <c r="B7" s="42" t="s">
        <v>799</v>
      </c>
      <c r="C7" s="38">
        <v>10021967.57</v>
      </c>
      <c r="D7" s="38">
        <v>402385</v>
      </c>
      <c r="E7" s="38">
        <v>10424352.57</v>
      </c>
      <c r="F7" s="38">
        <v>4867549.93</v>
      </c>
      <c r="G7" s="38">
        <v>4785347.4400000004</v>
      </c>
      <c r="H7" s="55">
        <v>2355317.29</v>
      </c>
      <c r="I7" s="49">
        <v>22.594374798664401</v>
      </c>
      <c r="J7" s="38">
        <v>2130078.6800000002</v>
      </c>
    </row>
    <row r="8" spans="1:10" ht="13.8" x14ac:dyDescent="0.2">
      <c r="A8" s="37" t="s">
        <v>800</v>
      </c>
      <c r="B8" s="42" t="s">
        <v>801</v>
      </c>
      <c r="C8" s="38">
        <v>0</v>
      </c>
      <c r="D8" s="38">
        <v>15242308.07</v>
      </c>
      <c r="E8" s="38">
        <v>15242308.07</v>
      </c>
      <c r="F8" s="38">
        <v>10339745.699999999</v>
      </c>
      <c r="G8" s="38">
        <v>4192315.08</v>
      </c>
      <c r="H8" s="55">
        <v>0</v>
      </c>
      <c r="I8" s="49">
        <v>0</v>
      </c>
      <c r="J8" s="38">
        <v>0</v>
      </c>
    </row>
    <row r="9" spans="1:10" ht="13.8" x14ac:dyDescent="0.2">
      <c r="A9" s="37" t="s">
        <v>802</v>
      </c>
      <c r="B9" s="42" t="s">
        <v>803</v>
      </c>
      <c r="C9" s="38">
        <v>454317276.45999998</v>
      </c>
      <c r="D9" s="38">
        <v>141990.64000000001</v>
      </c>
      <c r="E9" s="38">
        <v>454459267.10000002</v>
      </c>
      <c r="F9" s="38">
        <v>75741391.75</v>
      </c>
      <c r="G9" s="38">
        <v>75036578.140000001</v>
      </c>
      <c r="H9" s="55">
        <v>74622423.959999993</v>
      </c>
      <c r="I9" s="49">
        <v>16.420046715337399</v>
      </c>
      <c r="J9" s="38">
        <v>74578303.209999993</v>
      </c>
    </row>
    <row r="10" spans="1:10" ht="13.8" x14ac:dyDescent="0.2">
      <c r="A10" s="37" t="s">
        <v>804</v>
      </c>
      <c r="B10" s="42" t="s">
        <v>805</v>
      </c>
      <c r="C10" s="38">
        <v>75308393.109999999</v>
      </c>
      <c r="D10" s="38">
        <v>-5664.22</v>
      </c>
      <c r="E10" s="38">
        <v>75302728.890000001</v>
      </c>
      <c r="F10" s="38">
        <v>40583280.640000001</v>
      </c>
      <c r="G10" s="38">
        <v>37036570.670000002</v>
      </c>
      <c r="H10" s="55">
        <v>21302507.969999999</v>
      </c>
      <c r="I10" s="49">
        <v>28.289158021242599</v>
      </c>
      <c r="J10" s="38">
        <v>21270339.09</v>
      </c>
    </row>
    <row r="11" spans="1:10" ht="13.8" x14ac:dyDescent="0.2">
      <c r="A11" s="37" t="s">
        <v>806</v>
      </c>
      <c r="B11" s="42" t="s">
        <v>807</v>
      </c>
      <c r="C11" s="38">
        <v>0</v>
      </c>
      <c r="D11" s="38">
        <v>1730000</v>
      </c>
      <c r="E11" s="38">
        <v>1730000</v>
      </c>
      <c r="F11" s="38">
        <v>0</v>
      </c>
      <c r="G11" s="38">
        <v>0</v>
      </c>
      <c r="H11" s="55">
        <v>0</v>
      </c>
      <c r="I11" s="49">
        <v>0</v>
      </c>
      <c r="J11" s="38">
        <v>0</v>
      </c>
    </row>
    <row r="12" spans="1:10" ht="13.8" x14ac:dyDescent="0.2">
      <c r="A12" s="37" t="s">
        <v>808</v>
      </c>
      <c r="B12" s="42" t="s">
        <v>809</v>
      </c>
      <c r="C12" s="38">
        <v>77951</v>
      </c>
      <c r="D12" s="38">
        <v>0</v>
      </c>
      <c r="E12" s="38">
        <v>77951</v>
      </c>
      <c r="F12" s="38">
        <v>46150.2</v>
      </c>
      <c r="G12" s="38">
        <v>46150.2</v>
      </c>
      <c r="H12" s="55">
        <v>31932.79</v>
      </c>
      <c r="I12" s="49">
        <v>40.965208913291697</v>
      </c>
      <c r="J12" s="38">
        <v>31306.12</v>
      </c>
    </row>
    <row r="13" spans="1:10" ht="13.8" x14ac:dyDescent="0.2">
      <c r="A13" s="37" t="s">
        <v>810</v>
      </c>
      <c r="B13" s="42" t="s">
        <v>811</v>
      </c>
      <c r="C13" s="38">
        <v>25342.95</v>
      </c>
      <c r="D13" s="38">
        <v>0</v>
      </c>
      <c r="E13" s="38">
        <v>25342.95</v>
      </c>
      <c r="F13" s="38">
        <v>790.07</v>
      </c>
      <c r="G13" s="38">
        <v>790.07</v>
      </c>
      <c r="H13" s="55">
        <v>0</v>
      </c>
      <c r="I13" s="49">
        <v>0</v>
      </c>
      <c r="J13" s="38">
        <v>0</v>
      </c>
    </row>
    <row r="14" spans="1:10" ht="13.8" x14ac:dyDescent="0.2">
      <c r="A14" s="37" t="s">
        <v>812</v>
      </c>
      <c r="B14" s="42" t="s">
        <v>813</v>
      </c>
      <c r="C14" s="38">
        <v>18758393.73</v>
      </c>
      <c r="D14" s="38">
        <v>-905078.89</v>
      </c>
      <c r="E14" s="38">
        <v>17853314.84</v>
      </c>
      <c r="F14" s="38">
        <v>13281440.140000001</v>
      </c>
      <c r="G14" s="38">
        <v>12497728.57</v>
      </c>
      <c r="H14" s="55">
        <v>3769551.41</v>
      </c>
      <c r="I14" s="49">
        <v>21.1140140852409</v>
      </c>
      <c r="J14" s="38">
        <v>3607065.81</v>
      </c>
    </row>
    <row r="15" spans="1:10" ht="13.8" x14ac:dyDescent="0.2">
      <c r="A15" s="37" t="s">
        <v>814</v>
      </c>
      <c r="B15" s="42" t="s">
        <v>815</v>
      </c>
      <c r="C15" s="38">
        <v>216571.43</v>
      </c>
      <c r="D15" s="38">
        <v>0</v>
      </c>
      <c r="E15" s="38">
        <v>216571.43</v>
      </c>
      <c r="F15" s="38">
        <v>46111.31</v>
      </c>
      <c r="G15" s="38">
        <v>46111.31</v>
      </c>
      <c r="H15" s="55">
        <v>1412.84</v>
      </c>
      <c r="I15" s="49">
        <v>0.65236675031419999</v>
      </c>
      <c r="J15" s="38">
        <v>1412.84</v>
      </c>
    </row>
    <row r="16" spans="1:10" ht="13.8" x14ac:dyDescent="0.2">
      <c r="A16" s="37" t="s">
        <v>816</v>
      </c>
      <c r="B16" s="42" t="s">
        <v>811</v>
      </c>
      <c r="C16" s="38">
        <v>182623.1</v>
      </c>
      <c r="D16" s="38">
        <v>0</v>
      </c>
      <c r="E16" s="38">
        <v>182623.1</v>
      </c>
      <c r="F16" s="38">
        <v>132965.37</v>
      </c>
      <c r="G16" s="38">
        <v>128545.38</v>
      </c>
      <c r="H16" s="55">
        <v>22132.53</v>
      </c>
      <c r="I16" s="49">
        <v>12.119239022883701</v>
      </c>
      <c r="J16" s="38">
        <v>1880.74</v>
      </c>
    </row>
    <row r="17" spans="1:10" ht="13.8" x14ac:dyDescent="0.2">
      <c r="A17" s="37" t="s">
        <v>817</v>
      </c>
      <c r="B17" s="42" t="s">
        <v>801</v>
      </c>
      <c r="C17" s="38">
        <v>216000000</v>
      </c>
      <c r="D17" s="38">
        <v>-22488742.07</v>
      </c>
      <c r="E17" s="38">
        <v>193511257.93000001</v>
      </c>
      <c r="F17" s="38">
        <v>68336972.390000001</v>
      </c>
      <c r="G17" s="38">
        <v>43094046.810000002</v>
      </c>
      <c r="H17" s="55">
        <v>39735812.829999998</v>
      </c>
      <c r="I17" s="49">
        <v>20.534109103034101</v>
      </c>
      <c r="J17" s="38">
        <v>39502693.420000002</v>
      </c>
    </row>
    <row r="18" spans="1:10" ht="13.8" x14ac:dyDescent="0.2">
      <c r="A18" s="37" t="s">
        <v>818</v>
      </c>
      <c r="B18" s="42" t="s">
        <v>819</v>
      </c>
      <c r="C18" s="38">
        <v>645832.80000000005</v>
      </c>
      <c r="D18" s="38">
        <v>0</v>
      </c>
      <c r="E18" s="38">
        <v>645832.80000000005</v>
      </c>
      <c r="F18" s="38">
        <v>0</v>
      </c>
      <c r="G18" s="38">
        <v>0</v>
      </c>
      <c r="H18" s="55">
        <v>0</v>
      </c>
      <c r="I18" s="49">
        <v>0</v>
      </c>
      <c r="J18" s="38">
        <v>0</v>
      </c>
    </row>
    <row r="19" spans="1:10" ht="13.8" x14ac:dyDescent="0.2">
      <c r="A19" s="37" t="s">
        <v>820</v>
      </c>
      <c r="B19" s="42" t="s">
        <v>821</v>
      </c>
      <c r="C19" s="38">
        <v>33050</v>
      </c>
      <c r="D19" s="38">
        <v>0</v>
      </c>
      <c r="E19" s="38">
        <v>33050</v>
      </c>
      <c r="F19" s="38">
        <v>1137.0999999999999</v>
      </c>
      <c r="G19" s="38">
        <v>1137.0999999999999</v>
      </c>
      <c r="H19" s="55">
        <v>1137.0999999999999</v>
      </c>
      <c r="I19" s="49">
        <v>3.4405446293494699</v>
      </c>
      <c r="J19" s="38">
        <v>955</v>
      </c>
    </row>
    <row r="20" spans="1:10" ht="13.8" x14ac:dyDescent="0.2">
      <c r="A20" s="37" t="s">
        <v>822</v>
      </c>
      <c r="B20" s="42" t="s">
        <v>823</v>
      </c>
      <c r="C20" s="38">
        <v>56085.65</v>
      </c>
      <c r="D20" s="38">
        <v>0</v>
      </c>
      <c r="E20" s="38">
        <v>56085.65</v>
      </c>
      <c r="F20" s="38">
        <v>0</v>
      </c>
      <c r="G20" s="38">
        <v>0</v>
      </c>
      <c r="H20" s="55">
        <v>0</v>
      </c>
      <c r="I20" s="49">
        <v>0</v>
      </c>
      <c r="J20" s="38">
        <v>0</v>
      </c>
    </row>
    <row r="21" spans="1:10" ht="13.8" x14ac:dyDescent="0.2">
      <c r="A21" s="37" t="s">
        <v>824</v>
      </c>
      <c r="B21" s="42" t="s">
        <v>825</v>
      </c>
      <c r="C21" s="38">
        <v>8100</v>
      </c>
      <c r="D21" s="38">
        <v>0</v>
      </c>
      <c r="E21" s="38">
        <v>8100</v>
      </c>
      <c r="F21" s="38">
        <v>0</v>
      </c>
      <c r="G21" s="38">
        <v>0</v>
      </c>
      <c r="H21" s="55">
        <v>0</v>
      </c>
      <c r="I21" s="49">
        <v>0</v>
      </c>
      <c r="J21" s="38">
        <v>0</v>
      </c>
    </row>
    <row r="22" spans="1:10" ht="13.8" x14ac:dyDescent="0.2">
      <c r="A22" s="37" t="s">
        <v>826</v>
      </c>
      <c r="B22" s="42" t="s">
        <v>827</v>
      </c>
      <c r="C22" s="38">
        <v>7291258.9800000004</v>
      </c>
      <c r="D22" s="38">
        <v>36948.910000000003</v>
      </c>
      <c r="E22" s="38">
        <v>7328207.8899999997</v>
      </c>
      <c r="F22" s="38">
        <v>6485284.1200000001</v>
      </c>
      <c r="G22" s="38">
        <v>5903919.2400000002</v>
      </c>
      <c r="H22" s="55">
        <v>457159.66</v>
      </c>
      <c r="I22" s="49">
        <v>6.2383555005833804</v>
      </c>
      <c r="J22" s="38">
        <v>457159.66</v>
      </c>
    </row>
    <row r="23" spans="1:10" ht="13.8" x14ac:dyDescent="0.2">
      <c r="A23" s="37" t="s">
        <v>828</v>
      </c>
      <c r="B23" s="42" t="s">
        <v>829</v>
      </c>
      <c r="C23" s="38">
        <v>4679622.3499999996</v>
      </c>
      <c r="D23" s="38">
        <v>0</v>
      </c>
      <c r="E23" s="38">
        <v>4679622.3499999996</v>
      </c>
      <c r="F23" s="38">
        <v>4679622.3499999996</v>
      </c>
      <c r="G23" s="38">
        <v>0</v>
      </c>
      <c r="H23" s="55">
        <v>0</v>
      </c>
      <c r="I23" s="49">
        <v>0</v>
      </c>
      <c r="J23" s="38">
        <v>0</v>
      </c>
    </row>
    <row r="24" spans="1:10" ht="13.8" x14ac:dyDescent="0.2">
      <c r="A24" s="37" t="s">
        <v>830</v>
      </c>
      <c r="B24" s="42" t="s">
        <v>831</v>
      </c>
      <c r="C24" s="38">
        <v>0</v>
      </c>
      <c r="D24" s="38">
        <v>14039336.26</v>
      </c>
      <c r="E24" s="38">
        <v>14039336.26</v>
      </c>
      <c r="F24" s="38">
        <v>9758249.5099999998</v>
      </c>
      <c r="G24" s="38">
        <v>7366073.5999999996</v>
      </c>
      <c r="H24" s="55">
        <v>5550861.9100000001</v>
      </c>
      <c r="I24" s="49">
        <v>39.537922642505301</v>
      </c>
      <c r="J24" s="38">
        <v>803865.87</v>
      </c>
    </row>
    <row r="25" spans="1:10" ht="13.8" x14ac:dyDescent="0.2">
      <c r="A25" s="37" t="s">
        <v>832</v>
      </c>
      <c r="B25" s="42" t="s">
        <v>833</v>
      </c>
      <c r="C25" s="38">
        <v>0</v>
      </c>
      <c r="D25" s="38">
        <v>9793654.3499999996</v>
      </c>
      <c r="E25" s="38">
        <v>9793654.3499999996</v>
      </c>
      <c r="F25" s="38">
        <v>2747975.43</v>
      </c>
      <c r="G25" s="38">
        <v>1263392.8700000001</v>
      </c>
      <c r="H25" s="55">
        <v>370109.71</v>
      </c>
      <c r="I25" s="49">
        <v>3.77907670388633</v>
      </c>
      <c r="J25" s="38">
        <v>120109.71</v>
      </c>
    </row>
    <row r="26" spans="1:10" ht="13.8" x14ac:dyDescent="0.2">
      <c r="A26" s="37" t="s">
        <v>834</v>
      </c>
      <c r="B26" s="42" t="s">
        <v>835</v>
      </c>
      <c r="C26" s="38">
        <v>30000000</v>
      </c>
      <c r="D26" s="38">
        <v>-24068990.609999999</v>
      </c>
      <c r="E26" s="38">
        <v>5931009.3899999997</v>
      </c>
      <c r="F26" s="38">
        <v>0</v>
      </c>
      <c r="G26" s="38">
        <v>0</v>
      </c>
      <c r="H26" s="55">
        <v>0</v>
      </c>
      <c r="I26" s="49">
        <v>0</v>
      </c>
      <c r="J26" s="38">
        <v>0</v>
      </c>
    </row>
    <row r="27" spans="1:10" ht="13.8" x14ac:dyDescent="0.2">
      <c r="A27" s="37" t="s">
        <v>836</v>
      </c>
      <c r="B27" s="42" t="s">
        <v>837</v>
      </c>
      <c r="C27" s="38">
        <v>0</v>
      </c>
      <c r="D27" s="38">
        <v>866882</v>
      </c>
      <c r="E27" s="38">
        <v>866882</v>
      </c>
      <c r="F27" s="38">
        <v>640420.52</v>
      </c>
      <c r="G27" s="38">
        <v>46466.15</v>
      </c>
      <c r="H27" s="55">
        <v>0</v>
      </c>
      <c r="I27" s="49">
        <v>0</v>
      </c>
      <c r="J27" s="38">
        <v>0</v>
      </c>
    </row>
    <row r="28" spans="1:10" ht="13.8" x14ac:dyDescent="0.2">
      <c r="A28" s="37" t="s">
        <v>838</v>
      </c>
      <c r="B28" s="42" t="s">
        <v>839</v>
      </c>
      <c r="C28" s="38">
        <v>0</v>
      </c>
      <c r="D28" s="38">
        <v>34507570.289999999</v>
      </c>
      <c r="E28" s="38">
        <v>34507570.289999999</v>
      </c>
      <c r="F28" s="38">
        <v>1159406.05</v>
      </c>
      <c r="G28" s="38">
        <v>79840.160000000003</v>
      </c>
      <c r="H28" s="55">
        <v>27754.5</v>
      </c>
      <c r="I28" s="49">
        <v>8.0430177398039995E-2</v>
      </c>
      <c r="J28" s="38">
        <v>0</v>
      </c>
    </row>
    <row r="29" spans="1:10" ht="13.8" x14ac:dyDescent="0.2">
      <c r="A29" s="37" t="s">
        <v>840</v>
      </c>
      <c r="B29" s="42" t="s">
        <v>841</v>
      </c>
      <c r="C29" s="38">
        <v>0</v>
      </c>
      <c r="D29" s="38">
        <v>21156709.73</v>
      </c>
      <c r="E29" s="38">
        <v>21156709.73</v>
      </c>
      <c r="F29" s="38">
        <v>0</v>
      </c>
      <c r="G29" s="38">
        <v>0</v>
      </c>
      <c r="H29" s="55">
        <v>0</v>
      </c>
      <c r="I29" s="49">
        <v>0</v>
      </c>
      <c r="J29" s="38">
        <v>0</v>
      </c>
    </row>
    <row r="30" spans="1:10" ht="13.8" x14ac:dyDescent="0.2">
      <c r="A30" s="37" t="s">
        <v>842</v>
      </c>
      <c r="B30" s="42" t="s">
        <v>843</v>
      </c>
      <c r="C30" s="38">
        <v>0</v>
      </c>
      <c r="D30" s="38">
        <v>50000</v>
      </c>
      <c r="E30" s="38">
        <v>50000</v>
      </c>
      <c r="F30" s="38">
        <v>0</v>
      </c>
      <c r="G30" s="38">
        <v>0</v>
      </c>
      <c r="H30" s="55">
        <v>0</v>
      </c>
      <c r="I30" s="49">
        <v>0</v>
      </c>
      <c r="J30" s="38">
        <v>0</v>
      </c>
    </row>
    <row r="31" spans="1:10" ht="13.8" x14ac:dyDescent="0.2">
      <c r="A31" s="37" t="s">
        <v>844</v>
      </c>
      <c r="B31" s="42" t="s">
        <v>845</v>
      </c>
      <c r="C31" s="38">
        <v>1753477.2</v>
      </c>
      <c r="D31" s="38">
        <v>522101.8</v>
      </c>
      <c r="E31" s="38">
        <v>2275579</v>
      </c>
      <c r="F31" s="38">
        <v>899004.15</v>
      </c>
      <c r="G31" s="38">
        <v>899004.15</v>
      </c>
      <c r="H31" s="55">
        <v>527579.89</v>
      </c>
      <c r="I31" s="49">
        <v>23.184424271800701</v>
      </c>
      <c r="J31" s="38">
        <v>527579.89</v>
      </c>
    </row>
    <row r="32" spans="1:10" ht="13.8" x14ac:dyDescent="0.2">
      <c r="A32" s="37" t="s">
        <v>846</v>
      </c>
      <c r="B32" s="42" t="s">
        <v>847</v>
      </c>
      <c r="C32" s="38">
        <v>30090562.329999998</v>
      </c>
      <c r="D32" s="38">
        <v>0</v>
      </c>
      <c r="E32" s="38">
        <v>30090562.329999998</v>
      </c>
      <c r="F32" s="38">
        <v>32192748.25</v>
      </c>
      <c r="G32" s="38">
        <v>30997772.609999999</v>
      </c>
      <c r="H32" s="55">
        <v>15150573.439999999</v>
      </c>
      <c r="I32" s="49">
        <v>50.349917937209902</v>
      </c>
      <c r="J32" s="38">
        <v>10975934.970000001</v>
      </c>
    </row>
    <row r="33" spans="1:10" ht="13.8" x14ac:dyDescent="0.2">
      <c r="A33" s="37" t="s">
        <v>848</v>
      </c>
      <c r="B33" s="42" t="s">
        <v>849</v>
      </c>
      <c r="C33" s="38">
        <v>33340977.289999999</v>
      </c>
      <c r="D33" s="38">
        <v>4059405.71</v>
      </c>
      <c r="E33" s="38">
        <v>37400383</v>
      </c>
      <c r="F33" s="38">
        <v>19852338.510000002</v>
      </c>
      <c r="G33" s="38">
        <v>18104017.120000001</v>
      </c>
      <c r="H33" s="55">
        <v>10337908.35</v>
      </c>
      <c r="I33" s="49">
        <v>27.641183113017799</v>
      </c>
      <c r="J33" s="38">
        <v>9843629.3499999996</v>
      </c>
    </row>
    <row r="34" spans="1:10" ht="13.8" x14ac:dyDescent="0.2">
      <c r="A34" s="37" t="s">
        <v>850</v>
      </c>
      <c r="B34" s="42" t="s">
        <v>851</v>
      </c>
      <c r="C34" s="38">
        <v>122977.62</v>
      </c>
      <c r="D34" s="38">
        <v>-34908.15</v>
      </c>
      <c r="E34" s="38">
        <v>88069.47</v>
      </c>
      <c r="F34" s="38">
        <v>0</v>
      </c>
      <c r="G34" s="38">
        <v>0</v>
      </c>
      <c r="H34" s="55">
        <v>0</v>
      </c>
      <c r="I34" s="49">
        <v>0</v>
      </c>
      <c r="J34" s="38">
        <v>0</v>
      </c>
    </row>
    <row r="35" spans="1:10" ht="13.8" x14ac:dyDescent="0.2">
      <c r="A35" s="37" t="s">
        <v>852</v>
      </c>
      <c r="B35" s="42" t="s">
        <v>853</v>
      </c>
      <c r="C35" s="38">
        <v>107000</v>
      </c>
      <c r="D35" s="38">
        <v>83495.320000000007</v>
      </c>
      <c r="E35" s="38">
        <v>190495.32</v>
      </c>
      <c r="F35" s="38">
        <v>0</v>
      </c>
      <c r="G35" s="38">
        <v>0</v>
      </c>
      <c r="H35" s="55">
        <v>0</v>
      </c>
      <c r="I35" s="49">
        <v>0</v>
      </c>
      <c r="J35" s="38">
        <v>0</v>
      </c>
    </row>
    <row r="36" spans="1:10" ht="13.8" x14ac:dyDescent="0.2">
      <c r="A36" s="37" t="s">
        <v>854</v>
      </c>
      <c r="B36" s="42" t="s">
        <v>855</v>
      </c>
      <c r="C36" s="38">
        <v>2786165.07</v>
      </c>
      <c r="D36" s="38">
        <v>0</v>
      </c>
      <c r="E36" s="38">
        <v>2786165.07</v>
      </c>
      <c r="F36" s="38">
        <v>2044450.16</v>
      </c>
      <c r="G36" s="38">
        <v>1987047.2</v>
      </c>
      <c r="H36" s="55">
        <v>206898.99</v>
      </c>
      <c r="I36" s="49">
        <v>7.4259415649051999</v>
      </c>
      <c r="J36" s="38">
        <v>206898.99</v>
      </c>
    </row>
    <row r="37" spans="1:10" ht="13.8" x14ac:dyDescent="0.2">
      <c r="A37" s="37" t="s">
        <v>856</v>
      </c>
      <c r="B37" s="42" t="s">
        <v>857</v>
      </c>
      <c r="C37" s="38">
        <v>180000</v>
      </c>
      <c r="D37" s="38">
        <v>0</v>
      </c>
      <c r="E37" s="38">
        <v>180000</v>
      </c>
      <c r="F37" s="38">
        <v>163846</v>
      </c>
      <c r="G37" s="38">
        <v>0</v>
      </c>
      <c r="H37" s="55">
        <v>0</v>
      </c>
      <c r="I37" s="49">
        <v>0</v>
      </c>
      <c r="J37" s="38">
        <v>0</v>
      </c>
    </row>
    <row r="38" spans="1:10" ht="13.8" x14ac:dyDescent="0.2">
      <c r="A38" s="37" t="s">
        <v>858</v>
      </c>
      <c r="B38" s="42" t="s">
        <v>859</v>
      </c>
      <c r="C38" s="38">
        <v>314263</v>
      </c>
      <c r="D38" s="38">
        <v>0</v>
      </c>
      <c r="E38" s="38">
        <v>314263</v>
      </c>
      <c r="F38" s="38">
        <v>186900.25</v>
      </c>
      <c r="G38" s="38">
        <v>186315.25</v>
      </c>
      <c r="H38" s="55">
        <v>33852.620000000003</v>
      </c>
      <c r="I38" s="49">
        <v>10.772066708457601</v>
      </c>
      <c r="J38" s="38">
        <v>33506.92</v>
      </c>
    </row>
    <row r="39" spans="1:10" ht="13.8" x14ac:dyDescent="0.2">
      <c r="A39" s="37" t="s">
        <v>860</v>
      </c>
      <c r="B39" s="42" t="s">
        <v>861</v>
      </c>
      <c r="C39" s="38">
        <v>130884</v>
      </c>
      <c r="D39" s="38">
        <v>0</v>
      </c>
      <c r="E39" s="38">
        <v>130884</v>
      </c>
      <c r="F39" s="38">
        <v>0</v>
      </c>
      <c r="G39" s="38">
        <v>0</v>
      </c>
      <c r="H39" s="55">
        <v>0</v>
      </c>
      <c r="I39" s="49">
        <v>0</v>
      </c>
      <c r="J39" s="38">
        <v>0</v>
      </c>
    </row>
    <row r="40" spans="1:10" ht="13.8" x14ac:dyDescent="0.2">
      <c r="A40" s="37" t="s">
        <v>862</v>
      </c>
      <c r="B40" s="42" t="s">
        <v>863</v>
      </c>
      <c r="C40" s="38">
        <v>516235.85</v>
      </c>
      <c r="D40" s="38">
        <v>246438.09</v>
      </c>
      <c r="E40" s="38">
        <v>762673.94</v>
      </c>
      <c r="F40" s="38">
        <v>474173.57</v>
      </c>
      <c r="G40" s="38">
        <v>466524.94</v>
      </c>
      <c r="H40" s="55">
        <v>151602.84</v>
      </c>
      <c r="I40" s="49">
        <v>19.8778051863159</v>
      </c>
      <c r="J40" s="38">
        <v>151602.84</v>
      </c>
    </row>
    <row r="41" spans="1:10" ht="13.8" x14ac:dyDescent="0.2">
      <c r="A41" s="37" t="s">
        <v>864</v>
      </c>
      <c r="B41" s="42" t="s">
        <v>865</v>
      </c>
      <c r="C41" s="38">
        <v>181666.15</v>
      </c>
      <c r="D41" s="38">
        <v>298841.42</v>
      </c>
      <c r="E41" s="38">
        <v>480507.57</v>
      </c>
      <c r="F41" s="38">
        <v>34126.93</v>
      </c>
      <c r="G41" s="38">
        <v>34126.93</v>
      </c>
      <c r="H41" s="55">
        <v>34126.93</v>
      </c>
      <c r="I41" s="49">
        <v>7.1022668799994104</v>
      </c>
      <c r="J41" s="38">
        <v>34126.93</v>
      </c>
    </row>
    <row r="42" spans="1:10" ht="13.8" x14ac:dyDescent="0.2">
      <c r="A42" s="37" t="s">
        <v>866</v>
      </c>
      <c r="B42" s="42" t="s">
        <v>867</v>
      </c>
      <c r="C42" s="38">
        <v>50000</v>
      </c>
      <c r="D42" s="38">
        <v>0</v>
      </c>
      <c r="E42" s="38">
        <v>50000</v>
      </c>
      <c r="F42" s="38">
        <v>21878</v>
      </c>
      <c r="G42" s="38">
        <v>0</v>
      </c>
      <c r="H42" s="55">
        <v>0</v>
      </c>
      <c r="I42" s="49">
        <v>0</v>
      </c>
      <c r="J42" s="38">
        <v>0</v>
      </c>
    </row>
    <row r="43" spans="1:10" ht="13.8" x14ac:dyDescent="0.2">
      <c r="A43" s="37" t="s">
        <v>868</v>
      </c>
      <c r="B43" s="42" t="s">
        <v>869</v>
      </c>
      <c r="C43" s="38">
        <v>3648.14</v>
      </c>
      <c r="D43" s="38">
        <v>0</v>
      </c>
      <c r="E43" s="38">
        <v>3648.14</v>
      </c>
      <c r="F43" s="38">
        <v>2825.2</v>
      </c>
      <c r="G43" s="38">
        <v>2825.2</v>
      </c>
      <c r="H43" s="55">
        <v>2825.2</v>
      </c>
      <c r="I43" s="49">
        <v>77.442203424210703</v>
      </c>
      <c r="J43" s="38">
        <v>2825.2</v>
      </c>
    </row>
    <row r="44" spans="1:10" ht="13.8" x14ac:dyDescent="0.2">
      <c r="A44" s="37" t="s">
        <v>870</v>
      </c>
      <c r="B44" s="42" t="s">
        <v>871</v>
      </c>
      <c r="C44" s="38">
        <v>100000</v>
      </c>
      <c r="D44" s="38">
        <v>85000</v>
      </c>
      <c r="E44" s="38">
        <v>185000</v>
      </c>
      <c r="F44" s="38">
        <v>97636.72</v>
      </c>
      <c r="G44" s="38">
        <v>97636.72</v>
      </c>
      <c r="H44" s="55">
        <v>56439.24</v>
      </c>
      <c r="I44" s="49">
        <v>30.507697297297302</v>
      </c>
      <c r="J44" s="38">
        <v>34731.839999999997</v>
      </c>
    </row>
    <row r="45" spans="1:10" ht="13.8" x14ac:dyDescent="0.2">
      <c r="A45" s="37" t="s">
        <v>872</v>
      </c>
      <c r="B45" s="42" t="s">
        <v>873</v>
      </c>
      <c r="C45" s="38">
        <v>220400</v>
      </c>
      <c r="D45" s="38">
        <v>0</v>
      </c>
      <c r="E45" s="38">
        <v>220400</v>
      </c>
      <c r="F45" s="38">
        <v>220400</v>
      </c>
      <c r="G45" s="38">
        <v>219639.8</v>
      </c>
      <c r="H45" s="55">
        <v>0</v>
      </c>
      <c r="I45" s="49">
        <v>0</v>
      </c>
      <c r="J45" s="38">
        <v>0</v>
      </c>
    </row>
    <row r="46" spans="1:10" ht="13.8" x14ac:dyDescent="0.2">
      <c r="A46" s="37" t="s">
        <v>874</v>
      </c>
      <c r="B46" s="42" t="s">
        <v>875</v>
      </c>
      <c r="C46" s="38">
        <v>136075.28</v>
      </c>
      <c r="D46" s="38">
        <v>0</v>
      </c>
      <c r="E46" s="38">
        <v>136075.28</v>
      </c>
      <c r="F46" s="38">
        <v>179515.49</v>
      </c>
      <c r="G46" s="38">
        <v>173815.49</v>
      </c>
      <c r="H46" s="55">
        <v>31644.27</v>
      </c>
      <c r="I46" s="49">
        <v>23.2549732765569</v>
      </c>
      <c r="J46" s="38">
        <v>31644.27</v>
      </c>
    </row>
    <row r="47" spans="1:10" ht="13.8" x14ac:dyDescent="0.2">
      <c r="A47" s="37" t="s">
        <v>876</v>
      </c>
      <c r="B47" s="42" t="s">
        <v>877</v>
      </c>
      <c r="C47" s="38">
        <v>3975204.3</v>
      </c>
      <c r="D47" s="38">
        <v>0</v>
      </c>
      <c r="E47" s="38">
        <v>3975204.3</v>
      </c>
      <c r="F47" s="38">
        <v>3080054.49</v>
      </c>
      <c r="G47" s="38">
        <v>2569584.23</v>
      </c>
      <c r="H47" s="55">
        <v>785462.46</v>
      </c>
      <c r="I47" s="49">
        <v>19.759046346372699</v>
      </c>
      <c r="J47" s="38">
        <v>785462.46</v>
      </c>
    </row>
    <row r="48" spans="1:10" ht="13.8" x14ac:dyDescent="0.2">
      <c r="A48" s="37" t="s">
        <v>878</v>
      </c>
      <c r="B48" s="42" t="s">
        <v>879</v>
      </c>
      <c r="C48" s="38">
        <v>891645.85</v>
      </c>
      <c r="D48" s="38">
        <v>0</v>
      </c>
      <c r="E48" s="38">
        <v>891645.85</v>
      </c>
      <c r="F48" s="38">
        <v>369499.76</v>
      </c>
      <c r="G48" s="38">
        <v>369499.76</v>
      </c>
      <c r="H48" s="55">
        <v>369499.76</v>
      </c>
      <c r="I48" s="49">
        <v>41.4401928747832</v>
      </c>
      <c r="J48" s="38">
        <v>369499.76</v>
      </c>
    </row>
    <row r="49" spans="1:10" ht="13.8" x14ac:dyDescent="0.2">
      <c r="A49" s="37" t="s">
        <v>880</v>
      </c>
      <c r="B49" s="42" t="s">
        <v>881</v>
      </c>
      <c r="C49" s="38">
        <v>38000</v>
      </c>
      <c r="D49" s="38">
        <v>0</v>
      </c>
      <c r="E49" s="38">
        <v>38000</v>
      </c>
      <c r="F49" s="38">
        <v>615.49</v>
      </c>
      <c r="G49" s="38">
        <v>615.49</v>
      </c>
      <c r="H49" s="55">
        <v>615.49</v>
      </c>
      <c r="I49" s="49">
        <v>1.61971052631579</v>
      </c>
      <c r="J49" s="38">
        <v>615.49</v>
      </c>
    </row>
    <row r="50" spans="1:10" ht="13.8" x14ac:dyDescent="0.2">
      <c r="A50" s="37" t="s">
        <v>882</v>
      </c>
      <c r="B50" s="42" t="s">
        <v>883</v>
      </c>
      <c r="C50" s="38">
        <v>130150</v>
      </c>
      <c r="D50" s="38">
        <v>0</v>
      </c>
      <c r="E50" s="38">
        <v>130150</v>
      </c>
      <c r="F50" s="38">
        <v>0</v>
      </c>
      <c r="G50" s="38">
        <v>0</v>
      </c>
      <c r="H50" s="55">
        <v>0</v>
      </c>
      <c r="I50" s="49">
        <v>0</v>
      </c>
      <c r="J50" s="38">
        <v>0</v>
      </c>
    </row>
    <row r="51" spans="1:10" ht="13.8" x14ac:dyDescent="0.2">
      <c r="A51" s="37" t="s">
        <v>884</v>
      </c>
      <c r="B51" s="42" t="s">
        <v>885</v>
      </c>
      <c r="C51" s="38">
        <v>8500</v>
      </c>
      <c r="D51" s="38">
        <v>0</v>
      </c>
      <c r="E51" s="38">
        <v>8500</v>
      </c>
      <c r="F51" s="38">
        <v>3596.64</v>
      </c>
      <c r="G51" s="38">
        <v>3596.64</v>
      </c>
      <c r="H51" s="55">
        <v>3596.64</v>
      </c>
      <c r="I51" s="49">
        <v>42.313411764705897</v>
      </c>
      <c r="J51" s="38">
        <v>3596.64</v>
      </c>
    </row>
    <row r="52" spans="1:10" ht="13.8" x14ac:dyDescent="0.2">
      <c r="A52" s="37" t="s">
        <v>886</v>
      </c>
      <c r="B52" s="42" t="s">
        <v>887</v>
      </c>
      <c r="C52" s="38">
        <v>8302.34</v>
      </c>
      <c r="D52" s="38">
        <v>0</v>
      </c>
      <c r="E52" s="38">
        <v>8302.34</v>
      </c>
      <c r="F52" s="38">
        <v>8302.34</v>
      </c>
      <c r="G52" s="38">
        <v>8302.34</v>
      </c>
      <c r="H52" s="55">
        <v>6226.75</v>
      </c>
      <c r="I52" s="49">
        <v>74.999939776014998</v>
      </c>
      <c r="J52" s="38">
        <v>6226.75</v>
      </c>
    </row>
    <row r="53" spans="1:10" ht="13.8" x14ac:dyDescent="0.2">
      <c r="A53" s="37" t="s">
        <v>888</v>
      </c>
      <c r="B53" s="42" t="s">
        <v>889</v>
      </c>
      <c r="C53" s="38">
        <v>1372140</v>
      </c>
      <c r="D53" s="38">
        <v>0</v>
      </c>
      <c r="E53" s="38">
        <v>1372140</v>
      </c>
      <c r="F53" s="38">
        <v>1372140</v>
      </c>
      <c r="G53" s="38">
        <v>1372140</v>
      </c>
      <c r="H53" s="55">
        <v>1029105</v>
      </c>
      <c r="I53" s="49">
        <v>75</v>
      </c>
      <c r="J53" s="38">
        <v>502551</v>
      </c>
    </row>
    <row r="54" spans="1:10" ht="13.8" x14ac:dyDescent="0.2">
      <c r="A54" s="37" t="s">
        <v>890</v>
      </c>
      <c r="B54" s="42" t="s">
        <v>891</v>
      </c>
      <c r="C54" s="38">
        <v>657292</v>
      </c>
      <c r="D54" s="38">
        <v>0</v>
      </c>
      <c r="E54" s="38">
        <v>657292</v>
      </c>
      <c r="F54" s="38">
        <v>447239.45</v>
      </c>
      <c r="G54" s="38">
        <v>447239.45</v>
      </c>
      <c r="H54" s="55">
        <v>447239.45</v>
      </c>
      <c r="I54" s="49">
        <v>68.042734431576804</v>
      </c>
      <c r="J54" s="38">
        <v>438795.86</v>
      </c>
    </row>
    <row r="55" spans="1:10" ht="13.8" x14ac:dyDescent="0.2">
      <c r="A55" s="37" t="s">
        <v>892</v>
      </c>
      <c r="B55" s="42" t="s">
        <v>893</v>
      </c>
      <c r="C55" s="38">
        <v>0</v>
      </c>
      <c r="D55" s="38">
        <v>503089.5</v>
      </c>
      <c r="E55" s="38">
        <v>503089.5</v>
      </c>
      <c r="F55" s="38">
        <v>0</v>
      </c>
      <c r="G55" s="38">
        <v>0</v>
      </c>
      <c r="H55" s="55">
        <v>0</v>
      </c>
      <c r="I55" s="49">
        <v>0</v>
      </c>
      <c r="J55" s="38">
        <v>0</v>
      </c>
    </row>
    <row r="56" spans="1:10" ht="13.8" x14ac:dyDescent="0.2">
      <c r="A56" s="37" t="s">
        <v>894</v>
      </c>
      <c r="B56" s="42" t="s">
        <v>895</v>
      </c>
      <c r="C56" s="38">
        <v>804372.08</v>
      </c>
      <c r="D56" s="38">
        <v>34908.15</v>
      </c>
      <c r="E56" s="38">
        <v>839280.23</v>
      </c>
      <c r="F56" s="38">
        <v>665547.11</v>
      </c>
      <c r="G56" s="38">
        <v>661606.17000000004</v>
      </c>
      <c r="H56" s="55">
        <v>98569.8</v>
      </c>
      <c r="I56" s="49">
        <v>11.7445635529863</v>
      </c>
      <c r="J56" s="38">
        <v>98569.8</v>
      </c>
    </row>
    <row r="57" spans="1:10" ht="13.8" x14ac:dyDescent="0.2">
      <c r="A57" s="37" t="s">
        <v>896</v>
      </c>
      <c r="B57" s="42" t="s">
        <v>897</v>
      </c>
      <c r="C57" s="38">
        <v>2394877.4</v>
      </c>
      <c r="D57" s="38">
        <v>0</v>
      </c>
      <c r="E57" s="38">
        <v>2394877.4</v>
      </c>
      <c r="F57" s="38">
        <v>1917576.48</v>
      </c>
      <c r="G57" s="38">
        <v>1872654.97</v>
      </c>
      <c r="H57" s="55">
        <v>892080.85</v>
      </c>
      <c r="I57" s="49">
        <v>37.249541458781998</v>
      </c>
      <c r="J57" s="38">
        <v>889486.52</v>
      </c>
    </row>
    <row r="58" spans="1:10" ht="13.8" x14ac:dyDescent="0.2">
      <c r="A58" s="37" t="s">
        <v>898</v>
      </c>
      <c r="B58" s="42" t="s">
        <v>899</v>
      </c>
      <c r="C58" s="38">
        <v>400000</v>
      </c>
      <c r="D58" s="38">
        <v>0</v>
      </c>
      <c r="E58" s="38">
        <v>400000</v>
      </c>
      <c r="F58" s="38">
        <v>304435.20000000001</v>
      </c>
      <c r="G58" s="38">
        <v>235828.2</v>
      </c>
      <c r="H58" s="55">
        <v>29124.63</v>
      </c>
      <c r="I58" s="49">
        <v>7.2811574999999999</v>
      </c>
      <c r="J58" s="38">
        <v>14372.61</v>
      </c>
    </row>
    <row r="59" spans="1:10" ht="13.8" x14ac:dyDescent="0.2">
      <c r="A59" s="37" t="s">
        <v>900</v>
      </c>
      <c r="B59" s="42" t="s">
        <v>901</v>
      </c>
      <c r="C59" s="38">
        <v>185000</v>
      </c>
      <c r="D59" s="38">
        <v>0</v>
      </c>
      <c r="E59" s="38">
        <v>185000</v>
      </c>
      <c r="F59" s="38">
        <v>185000</v>
      </c>
      <c r="G59" s="38">
        <v>0</v>
      </c>
      <c r="H59" s="55">
        <v>0</v>
      </c>
      <c r="I59" s="49">
        <v>0</v>
      </c>
      <c r="J59" s="38">
        <v>0</v>
      </c>
    </row>
    <row r="60" spans="1:10" ht="13.8" x14ac:dyDescent="0.2">
      <c r="A60" s="37" t="s">
        <v>902</v>
      </c>
      <c r="B60" s="42" t="s">
        <v>903</v>
      </c>
      <c r="C60" s="38">
        <v>421203</v>
      </c>
      <c r="D60" s="38">
        <v>0</v>
      </c>
      <c r="E60" s="38">
        <v>421203</v>
      </c>
      <c r="F60" s="38">
        <v>261944.07</v>
      </c>
      <c r="G60" s="38">
        <v>261944.07</v>
      </c>
      <c r="H60" s="55">
        <v>11019.69</v>
      </c>
      <c r="I60" s="49">
        <v>2.6162420495580498</v>
      </c>
      <c r="J60" s="38">
        <v>6972.67</v>
      </c>
    </row>
    <row r="61" spans="1:10" ht="13.8" x14ac:dyDescent="0.2">
      <c r="A61" s="37" t="s">
        <v>904</v>
      </c>
      <c r="B61" s="42" t="s">
        <v>905</v>
      </c>
      <c r="C61" s="38">
        <v>0</v>
      </c>
      <c r="D61" s="38">
        <v>700000</v>
      </c>
      <c r="E61" s="38">
        <v>700000</v>
      </c>
      <c r="F61" s="38">
        <v>0</v>
      </c>
      <c r="G61" s="38">
        <v>0</v>
      </c>
      <c r="H61" s="55">
        <v>0</v>
      </c>
      <c r="I61" s="49">
        <v>0</v>
      </c>
      <c r="J61" s="38">
        <v>0</v>
      </c>
    </row>
    <row r="62" spans="1:10" ht="13.8" x14ac:dyDescent="0.2">
      <c r="A62" s="37" t="s">
        <v>906</v>
      </c>
      <c r="B62" s="42" t="s">
        <v>907</v>
      </c>
      <c r="C62" s="38">
        <v>264971.53999999998</v>
      </c>
      <c r="D62" s="38">
        <v>0</v>
      </c>
      <c r="E62" s="38">
        <v>264971.53999999998</v>
      </c>
      <c r="F62" s="38">
        <v>264971.53999999998</v>
      </c>
      <c r="G62" s="38">
        <v>0</v>
      </c>
      <c r="H62" s="55">
        <v>0</v>
      </c>
      <c r="I62" s="49">
        <v>0</v>
      </c>
      <c r="J62" s="38">
        <v>0</v>
      </c>
    </row>
    <row r="63" spans="1:10" ht="13.8" x14ac:dyDescent="0.2">
      <c r="A63" s="37" t="s">
        <v>908</v>
      </c>
      <c r="B63" s="42" t="s">
        <v>909</v>
      </c>
      <c r="C63" s="38">
        <v>8975000</v>
      </c>
      <c r="D63" s="38">
        <v>0</v>
      </c>
      <c r="E63" s="38">
        <v>8975000</v>
      </c>
      <c r="F63" s="38">
        <v>8500000</v>
      </c>
      <c r="G63" s="38">
        <v>0</v>
      </c>
      <c r="H63" s="55">
        <v>0</v>
      </c>
      <c r="I63" s="49">
        <v>0</v>
      </c>
      <c r="J63" s="38">
        <v>0</v>
      </c>
    </row>
    <row r="64" spans="1:10" ht="13.8" x14ac:dyDescent="0.2">
      <c r="A64" s="37" t="s">
        <v>910</v>
      </c>
      <c r="B64" s="42" t="s">
        <v>911</v>
      </c>
      <c r="C64" s="38">
        <v>146044</v>
      </c>
      <c r="D64" s="38">
        <v>0</v>
      </c>
      <c r="E64" s="38">
        <v>146044</v>
      </c>
      <c r="F64" s="38">
        <v>5940</v>
      </c>
      <c r="G64" s="38">
        <v>5940</v>
      </c>
      <c r="H64" s="55">
        <v>5940</v>
      </c>
      <c r="I64" s="49">
        <v>4.0672673988661003</v>
      </c>
      <c r="J64" s="38">
        <v>5940</v>
      </c>
    </row>
    <row r="65" spans="1:10" ht="13.8" x14ac:dyDescent="0.2">
      <c r="A65" s="37" t="s">
        <v>912</v>
      </c>
      <c r="B65" s="42" t="s">
        <v>913</v>
      </c>
      <c r="C65" s="38">
        <v>63000</v>
      </c>
      <c r="D65" s="38">
        <v>0</v>
      </c>
      <c r="E65" s="38">
        <v>63000</v>
      </c>
      <c r="F65" s="38">
        <v>0</v>
      </c>
      <c r="G65" s="38">
        <v>0</v>
      </c>
      <c r="H65" s="55">
        <v>0</v>
      </c>
      <c r="I65" s="49">
        <v>0</v>
      </c>
      <c r="J65" s="38">
        <v>0</v>
      </c>
    </row>
    <row r="66" spans="1:10" ht="13.8" x14ac:dyDescent="0.2">
      <c r="A66" s="37" t="s">
        <v>914</v>
      </c>
      <c r="B66" s="42" t="s">
        <v>915</v>
      </c>
      <c r="C66" s="38">
        <v>38783.56</v>
      </c>
      <c r="D66" s="38">
        <v>0</v>
      </c>
      <c r="E66" s="38">
        <v>38783.56</v>
      </c>
      <c r="F66" s="38">
        <v>17870.400000000001</v>
      </c>
      <c r="G66" s="38">
        <v>17870.400000000001</v>
      </c>
      <c r="H66" s="55">
        <v>17870.400000000001</v>
      </c>
      <c r="I66" s="49">
        <v>46.077255414407603</v>
      </c>
      <c r="J66" s="38">
        <v>17870.400000000001</v>
      </c>
    </row>
    <row r="67" spans="1:10" ht="13.8" x14ac:dyDescent="0.2">
      <c r="A67" s="37" t="s">
        <v>916</v>
      </c>
      <c r="B67" s="42" t="s">
        <v>917</v>
      </c>
      <c r="C67" s="38">
        <v>471257</v>
      </c>
      <c r="D67" s="38">
        <v>0</v>
      </c>
      <c r="E67" s="38">
        <v>471257</v>
      </c>
      <c r="F67" s="38">
        <v>0</v>
      </c>
      <c r="G67" s="38">
        <v>0</v>
      </c>
      <c r="H67" s="55">
        <v>0</v>
      </c>
      <c r="I67" s="49">
        <v>0</v>
      </c>
      <c r="J67" s="38">
        <v>0</v>
      </c>
    </row>
    <row r="68" spans="1:10" ht="13.8" x14ac:dyDescent="0.2">
      <c r="A68" s="37" t="s">
        <v>918</v>
      </c>
      <c r="B68" s="42" t="s">
        <v>919</v>
      </c>
      <c r="C68" s="38">
        <v>5000</v>
      </c>
      <c r="D68" s="38">
        <v>0</v>
      </c>
      <c r="E68" s="38">
        <v>5000</v>
      </c>
      <c r="F68" s="38">
        <v>0</v>
      </c>
      <c r="G68" s="38">
        <v>0</v>
      </c>
      <c r="H68" s="55">
        <v>0</v>
      </c>
      <c r="I68" s="49">
        <v>0</v>
      </c>
      <c r="J68" s="38">
        <v>0</v>
      </c>
    </row>
    <row r="69" spans="1:10" ht="13.8" x14ac:dyDescent="0.2">
      <c r="A69" s="37" t="s">
        <v>920</v>
      </c>
      <c r="B69" s="42" t="s">
        <v>921</v>
      </c>
      <c r="C69" s="38">
        <v>130000</v>
      </c>
      <c r="D69" s="38">
        <v>0</v>
      </c>
      <c r="E69" s="38">
        <v>130000</v>
      </c>
      <c r="F69" s="38">
        <v>0</v>
      </c>
      <c r="G69" s="38">
        <v>0</v>
      </c>
      <c r="H69" s="55">
        <v>0</v>
      </c>
      <c r="I69" s="49">
        <v>0</v>
      </c>
      <c r="J69" s="38">
        <v>0</v>
      </c>
    </row>
    <row r="70" spans="1:10" ht="13.8" x14ac:dyDescent="0.2">
      <c r="A70" s="37" t="s">
        <v>922</v>
      </c>
      <c r="B70" s="42" t="s">
        <v>923</v>
      </c>
      <c r="C70" s="38">
        <v>1200000</v>
      </c>
      <c r="D70" s="38">
        <v>0</v>
      </c>
      <c r="E70" s="38">
        <v>1200000</v>
      </c>
      <c r="F70" s="38">
        <v>1101279.26</v>
      </c>
      <c r="G70" s="38">
        <v>1101279.26</v>
      </c>
      <c r="H70" s="55">
        <v>1101279.26</v>
      </c>
      <c r="I70" s="49">
        <v>91.773271666666702</v>
      </c>
      <c r="J70" s="38">
        <v>1101279.26</v>
      </c>
    </row>
    <row r="71" spans="1:10" ht="13.8" x14ac:dyDescent="0.2">
      <c r="A71" s="37" t="s">
        <v>924</v>
      </c>
      <c r="B71" s="42" t="s">
        <v>925</v>
      </c>
      <c r="C71" s="38">
        <v>0</v>
      </c>
      <c r="D71" s="38">
        <v>1539790</v>
      </c>
      <c r="E71" s="38">
        <v>1539790</v>
      </c>
      <c r="F71" s="38">
        <v>562038.78</v>
      </c>
      <c r="G71" s="38">
        <v>562038.78</v>
      </c>
      <c r="H71" s="55">
        <v>331388.78000000003</v>
      </c>
      <c r="I71" s="49">
        <v>21.5216867235143</v>
      </c>
      <c r="J71" s="38">
        <v>259313.28</v>
      </c>
    </row>
    <row r="72" spans="1:10" s="89" customFormat="1" ht="13.8" x14ac:dyDescent="0.2">
      <c r="A72" s="37" t="s">
        <v>926</v>
      </c>
      <c r="B72" s="42" t="s">
        <v>927</v>
      </c>
      <c r="C72" s="38">
        <v>45000</v>
      </c>
      <c r="D72" s="38">
        <v>0</v>
      </c>
      <c r="E72" s="38">
        <v>45000</v>
      </c>
      <c r="F72" s="38">
        <v>0</v>
      </c>
      <c r="G72" s="38">
        <v>0</v>
      </c>
      <c r="H72" s="55">
        <v>0</v>
      </c>
      <c r="I72" s="49">
        <v>0</v>
      </c>
      <c r="J72" s="38">
        <v>0</v>
      </c>
    </row>
    <row r="73" spans="1:10" s="89" customFormat="1" ht="13.8" x14ac:dyDescent="0.2">
      <c r="A73" s="37" t="s">
        <v>928</v>
      </c>
      <c r="B73" s="42" t="s">
        <v>929</v>
      </c>
      <c r="C73" s="38">
        <v>0</v>
      </c>
      <c r="D73" s="38">
        <v>859048</v>
      </c>
      <c r="E73" s="38">
        <v>859048</v>
      </c>
      <c r="F73" s="38">
        <v>0</v>
      </c>
      <c r="G73" s="38">
        <v>0</v>
      </c>
      <c r="H73" s="55">
        <v>0</v>
      </c>
      <c r="I73" s="49">
        <v>0</v>
      </c>
      <c r="J73" s="38">
        <v>0</v>
      </c>
    </row>
    <row r="74" spans="1:10" s="89" customFormat="1" ht="13.8" x14ac:dyDescent="0.2">
      <c r="A74" s="37" t="s">
        <v>930</v>
      </c>
      <c r="B74" s="42" t="s">
        <v>931</v>
      </c>
      <c r="C74" s="38">
        <v>665985</v>
      </c>
      <c r="D74" s="38">
        <v>0</v>
      </c>
      <c r="E74" s="38">
        <v>665985</v>
      </c>
      <c r="F74" s="38">
        <v>0</v>
      </c>
      <c r="G74" s="38">
        <v>0</v>
      </c>
      <c r="H74" s="55">
        <v>0</v>
      </c>
      <c r="I74" s="49">
        <v>0</v>
      </c>
      <c r="J74" s="38">
        <v>0</v>
      </c>
    </row>
    <row r="75" spans="1:10" s="89" customFormat="1" ht="13.8" x14ac:dyDescent="0.2">
      <c r="A75" s="37" t="s">
        <v>932</v>
      </c>
      <c r="B75" s="42" t="s">
        <v>933</v>
      </c>
      <c r="C75" s="38">
        <v>1141267</v>
      </c>
      <c r="D75" s="38">
        <v>0</v>
      </c>
      <c r="E75" s="38">
        <v>1141267</v>
      </c>
      <c r="F75" s="38">
        <v>487679.96</v>
      </c>
      <c r="G75" s="38">
        <v>487679.96</v>
      </c>
      <c r="H75" s="55">
        <v>487679.96</v>
      </c>
      <c r="I75" s="49">
        <v>42.731451973990303</v>
      </c>
      <c r="J75" s="38">
        <v>485596.38</v>
      </c>
    </row>
    <row r="76" spans="1:10" s="89" customFormat="1" ht="13.8" x14ac:dyDescent="0.2">
      <c r="A76" s="37" t="s">
        <v>934</v>
      </c>
      <c r="B76" s="42" t="s">
        <v>935</v>
      </c>
      <c r="C76" s="38">
        <v>369600</v>
      </c>
      <c r="D76" s="38">
        <v>0</v>
      </c>
      <c r="E76" s="38">
        <v>369600</v>
      </c>
      <c r="F76" s="38">
        <v>29826.720000000001</v>
      </c>
      <c r="G76" s="38">
        <v>29826.720000000001</v>
      </c>
      <c r="H76" s="55">
        <v>29826.720000000001</v>
      </c>
      <c r="I76" s="49">
        <v>8.07</v>
      </c>
      <c r="J76" s="38">
        <v>29826.720000000001</v>
      </c>
    </row>
    <row r="77" spans="1:10" s="89" customFormat="1" ht="13.8" x14ac:dyDescent="0.2">
      <c r="A77" s="37" t="s">
        <v>936</v>
      </c>
      <c r="B77" s="42" t="s">
        <v>937</v>
      </c>
      <c r="C77" s="38">
        <v>0</v>
      </c>
      <c r="D77" s="38">
        <v>900000</v>
      </c>
      <c r="E77" s="38">
        <v>900000</v>
      </c>
      <c r="F77" s="38">
        <v>900000</v>
      </c>
      <c r="G77" s="38">
        <v>900000</v>
      </c>
      <c r="H77" s="55">
        <v>900000</v>
      </c>
      <c r="I77" s="49">
        <v>100</v>
      </c>
      <c r="J77" s="38">
        <v>900000</v>
      </c>
    </row>
    <row r="78" spans="1:10" s="89" customFormat="1" ht="13.8" x14ac:dyDescent="0.2">
      <c r="A78" s="37" t="s">
        <v>938</v>
      </c>
      <c r="B78" s="42" t="s">
        <v>939</v>
      </c>
      <c r="C78" s="38">
        <v>104100</v>
      </c>
      <c r="D78" s="38">
        <v>0</v>
      </c>
      <c r="E78" s="38">
        <v>104100</v>
      </c>
      <c r="F78" s="38">
        <v>0</v>
      </c>
      <c r="G78" s="38">
        <v>0</v>
      </c>
      <c r="H78" s="55">
        <v>0</v>
      </c>
      <c r="I78" s="49">
        <v>0</v>
      </c>
      <c r="J78" s="38">
        <v>0</v>
      </c>
    </row>
    <row r="79" spans="1:10" s="89" customFormat="1" ht="13.8" x14ac:dyDescent="0.2">
      <c r="A79" s="37" t="s">
        <v>940</v>
      </c>
      <c r="B79" s="42" t="s">
        <v>941</v>
      </c>
      <c r="C79" s="38">
        <v>300000</v>
      </c>
      <c r="D79" s="38">
        <v>0</v>
      </c>
      <c r="E79" s="38">
        <v>300000</v>
      </c>
      <c r="F79" s="38">
        <v>289113.55</v>
      </c>
      <c r="G79" s="38">
        <v>289113.55</v>
      </c>
      <c r="H79" s="55">
        <v>127542.02</v>
      </c>
      <c r="I79" s="49">
        <v>42.514006666666702</v>
      </c>
      <c r="J79" s="38">
        <v>127542.02</v>
      </c>
    </row>
    <row r="80" spans="1:10" s="89" customFormat="1" ht="13.8" x14ac:dyDescent="0.2">
      <c r="A80" s="37" t="s">
        <v>942</v>
      </c>
      <c r="B80" s="42" t="s">
        <v>943</v>
      </c>
      <c r="C80" s="38">
        <v>159990.73000000001</v>
      </c>
      <c r="D80" s="38">
        <v>0</v>
      </c>
      <c r="E80" s="38">
        <v>159990.73000000001</v>
      </c>
      <c r="F80" s="38">
        <v>0</v>
      </c>
      <c r="G80" s="38">
        <v>0</v>
      </c>
      <c r="H80" s="55">
        <v>0</v>
      </c>
      <c r="I80" s="49">
        <v>0</v>
      </c>
      <c r="J80" s="38">
        <v>0</v>
      </c>
    </row>
    <row r="81" spans="1:10" s="89" customFormat="1" ht="13.8" x14ac:dyDescent="0.2">
      <c r="A81" s="37" t="s">
        <v>944</v>
      </c>
      <c r="B81" s="42" t="s">
        <v>945</v>
      </c>
      <c r="C81" s="38">
        <v>99683.45</v>
      </c>
      <c r="D81" s="38">
        <v>0</v>
      </c>
      <c r="E81" s="38">
        <v>99683.45</v>
      </c>
      <c r="F81" s="38">
        <v>0</v>
      </c>
      <c r="G81" s="38">
        <v>0</v>
      </c>
      <c r="H81" s="55">
        <v>0</v>
      </c>
      <c r="I81" s="49">
        <v>0</v>
      </c>
      <c r="J81" s="38">
        <v>0</v>
      </c>
    </row>
    <row r="82" spans="1:10" s="89" customFormat="1" ht="13.8" x14ac:dyDescent="0.2">
      <c r="A82" s="37" t="s">
        <v>946</v>
      </c>
      <c r="B82" s="42" t="s">
        <v>947</v>
      </c>
      <c r="C82" s="38">
        <v>831670.24</v>
      </c>
      <c r="D82" s="38">
        <v>0</v>
      </c>
      <c r="E82" s="38">
        <v>831670.24</v>
      </c>
      <c r="F82" s="38">
        <v>0</v>
      </c>
      <c r="G82" s="38">
        <v>0</v>
      </c>
      <c r="H82" s="55">
        <v>0</v>
      </c>
      <c r="I82" s="49">
        <v>0</v>
      </c>
      <c r="J82" s="38">
        <v>0</v>
      </c>
    </row>
    <row r="83" spans="1:10" s="89" customFormat="1" ht="13.8" x14ac:dyDescent="0.2">
      <c r="A83" s="37" t="s">
        <v>948</v>
      </c>
      <c r="B83" s="42" t="s">
        <v>949</v>
      </c>
      <c r="C83" s="38">
        <v>14136000</v>
      </c>
      <c r="D83" s="38">
        <v>13401430.050000001</v>
      </c>
      <c r="E83" s="38">
        <v>27537430.050000001</v>
      </c>
      <c r="F83" s="38">
        <v>825014.16</v>
      </c>
      <c r="G83" s="38">
        <v>825014.16</v>
      </c>
      <c r="H83" s="55">
        <v>25014.16</v>
      </c>
      <c r="I83" s="49">
        <v>9.0836944313909998E-2</v>
      </c>
      <c r="J83" s="38">
        <v>2370.06</v>
      </c>
    </row>
    <row r="84" spans="1:10" s="89" customFormat="1" ht="13.8" x14ac:dyDescent="0.2">
      <c r="A84" s="37" t="s">
        <v>950</v>
      </c>
      <c r="B84" s="42" t="s">
        <v>951</v>
      </c>
      <c r="C84" s="38">
        <v>1009987.97</v>
      </c>
      <c r="D84" s="38">
        <v>0</v>
      </c>
      <c r="E84" s="38">
        <v>1009987.97</v>
      </c>
      <c r="F84" s="38">
        <v>539854.44999999995</v>
      </c>
      <c r="G84" s="38">
        <v>538878.05000000005</v>
      </c>
      <c r="H84" s="55">
        <v>171363.7</v>
      </c>
      <c r="I84" s="49">
        <v>16.9669050612553</v>
      </c>
      <c r="J84" s="38">
        <v>117106.23</v>
      </c>
    </row>
    <row r="85" spans="1:10" s="89" customFormat="1" ht="13.8" x14ac:dyDescent="0.2">
      <c r="A85" s="37" t="s">
        <v>952</v>
      </c>
      <c r="B85" s="42" t="s">
        <v>953</v>
      </c>
      <c r="C85" s="38">
        <v>0</v>
      </c>
      <c r="D85" s="38">
        <v>766712.72</v>
      </c>
      <c r="E85" s="38">
        <v>766712.72</v>
      </c>
      <c r="F85" s="38">
        <v>84448.73</v>
      </c>
      <c r="G85" s="38">
        <v>84448.73</v>
      </c>
      <c r="H85" s="55">
        <v>72916.28</v>
      </c>
      <c r="I85" s="49">
        <v>9.5102478539810793</v>
      </c>
      <c r="J85" s="38">
        <v>72916.28</v>
      </c>
    </row>
    <row r="86" spans="1:10" s="89" customFormat="1" ht="13.8" x14ac:dyDescent="0.2">
      <c r="A86" s="37" t="s">
        <v>954</v>
      </c>
      <c r="B86" s="42" t="s">
        <v>955</v>
      </c>
      <c r="C86" s="38">
        <v>0</v>
      </c>
      <c r="D86" s="38">
        <v>60000</v>
      </c>
      <c r="E86" s="38">
        <v>60000</v>
      </c>
      <c r="F86" s="38">
        <v>14654.02</v>
      </c>
      <c r="G86" s="38">
        <v>14654.02</v>
      </c>
      <c r="H86" s="55">
        <v>14654.02</v>
      </c>
      <c r="I86" s="49">
        <v>24.423366666666698</v>
      </c>
      <c r="J86" s="38">
        <v>14654.02</v>
      </c>
    </row>
    <row r="87" spans="1:10" s="89" customFormat="1" ht="13.8" x14ac:dyDescent="0.2">
      <c r="A87" s="37" t="s">
        <v>956</v>
      </c>
      <c r="B87" s="42" t="s">
        <v>957</v>
      </c>
      <c r="C87" s="38">
        <v>2892000</v>
      </c>
      <c r="D87" s="38">
        <v>0</v>
      </c>
      <c r="E87" s="38">
        <v>2892000</v>
      </c>
      <c r="F87" s="38">
        <v>859340.73</v>
      </c>
      <c r="G87" s="38">
        <v>553598.27</v>
      </c>
      <c r="H87" s="55">
        <v>332302.45</v>
      </c>
      <c r="I87" s="49">
        <v>11.490402835408</v>
      </c>
      <c r="J87" s="38">
        <v>293903.06</v>
      </c>
    </row>
    <row r="88" spans="1:10" s="89" customFormat="1" ht="13.8" x14ac:dyDescent="0.2">
      <c r="A88" s="37" t="s">
        <v>958</v>
      </c>
      <c r="B88" s="42" t="s">
        <v>959</v>
      </c>
      <c r="C88" s="38">
        <v>540193.21</v>
      </c>
      <c r="D88" s="38">
        <v>30000</v>
      </c>
      <c r="E88" s="38">
        <v>570193.21</v>
      </c>
      <c r="F88" s="38">
        <v>540193.21</v>
      </c>
      <c r="G88" s="38">
        <v>540193.21</v>
      </c>
      <c r="H88" s="55">
        <v>30000</v>
      </c>
      <c r="I88" s="49">
        <v>5.2613744733999903</v>
      </c>
      <c r="J88" s="38">
        <v>30000</v>
      </c>
    </row>
    <row r="89" spans="1:10" s="89" customFormat="1" ht="13.8" x14ac:dyDescent="0.2">
      <c r="A89" s="37" t="s">
        <v>960</v>
      </c>
      <c r="B89" s="42" t="s">
        <v>961</v>
      </c>
      <c r="C89" s="38">
        <v>3167000</v>
      </c>
      <c r="D89" s="38">
        <v>0</v>
      </c>
      <c r="E89" s="38">
        <v>3167000</v>
      </c>
      <c r="F89" s="38">
        <v>0</v>
      </c>
      <c r="G89" s="38">
        <v>0</v>
      </c>
      <c r="H89" s="55">
        <v>0</v>
      </c>
      <c r="I89" s="49">
        <v>0</v>
      </c>
      <c r="J89" s="38">
        <v>0</v>
      </c>
    </row>
    <row r="90" spans="1:10" s="89" customFormat="1" ht="13.8" x14ac:dyDescent="0.2">
      <c r="A90" s="37" t="s">
        <v>962</v>
      </c>
      <c r="B90" s="42" t="s">
        <v>963</v>
      </c>
      <c r="C90" s="38">
        <v>107280</v>
      </c>
      <c r="D90" s="38">
        <v>64484.77</v>
      </c>
      <c r="E90" s="38">
        <v>171764.77</v>
      </c>
      <c r="F90" s="38">
        <v>107280</v>
      </c>
      <c r="G90" s="38">
        <v>107280</v>
      </c>
      <c r="H90" s="55">
        <v>107280</v>
      </c>
      <c r="I90" s="49">
        <v>62.457510931956499</v>
      </c>
      <c r="J90" s="38">
        <v>107280</v>
      </c>
    </row>
    <row r="91" spans="1:10" s="89" customFormat="1" ht="13.8" x14ac:dyDescent="0.2">
      <c r="A91" s="37" t="s">
        <v>964</v>
      </c>
      <c r="B91" s="42" t="s">
        <v>965</v>
      </c>
      <c r="C91" s="38">
        <v>7070680.6799999997</v>
      </c>
      <c r="D91" s="38">
        <v>0</v>
      </c>
      <c r="E91" s="38">
        <v>7070680.6799999997</v>
      </c>
      <c r="F91" s="38">
        <v>22550.16</v>
      </c>
      <c r="G91" s="38">
        <v>22550.16</v>
      </c>
      <c r="H91" s="55">
        <v>22550.16</v>
      </c>
      <c r="I91" s="49">
        <v>0.31892488178380002</v>
      </c>
      <c r="J91" s="38">
        <v>22550.16</v>
      </c>
    </row>
    <row r="92" spans="1:10" s="89" customFormat="1" ht="13.8" x14ac:dyDescent="0.2">
      <c r="A92" s="37" t="s">
        <v>966</v>
      </c>
      <c r="B92" s="42" t="s">
        <v>967</v>
      </c>
      <c r="C92" s="38">
        <v>121744.8</v>
      </c>
      <c r="D92" s="38">
        <v>0</v>
      </c>
      <c r="E92" s="38">
        <v>121744.8</v>
      </c>
      <c r="F92" s="38">
        <v>0</v>
      </c>
      <c r="G92" s="38">
        <v>0</v>
      </c>
      <c r="H92" s="55">
        <v>0</v>
      </c>
      <c r="I92" s="49">
        <v>0</v>
      </c>
      <c r="J92" s="38">
        <v>0</v>
      </c>
    </row>
    <row r="93" spans="1:10" s="89" customFormat="1" ht="13.8" x14ac:dyDescent="0.2">
      <c r="A93" s="37" t="s">
        <v>968</v>
      </c>
      <c r="B93" s="42" t="s">
        <v>969</v>
      </c>
      <c r="C93" s="38">
        <v>0</v>
      </c>
      <c r="D93" s="38">
        <v>27000</v>
      </c>
      <c r="E93" s="38">
        <v>27000</v>
      </c>
      <c r="F93" s="38">
        <v>0</v>
      </c>
      <c r="G93" s="38">
        <v>0</v>
      </c>
      <c r="H93" s="55">
        <v>0</v>
      </c>
      <c r="I93" s="49">
        <v>0</v>
      </c>
      <c r="J93" s="38">
        <v>0</v>
      </c>
    </row>
    <row r="94" spans="1:10" s="89" customFormat="1" ht="13.8" x14ac:dyDescent="0.2">
      <c r="A94" s="37" t="s">
        <v>970</v>
      </c>
      <c r="B94" s="42" t="s">
        <v>971</v>
      </c>
      <c r="C94" s="38">
        <v>0</v>
      </c>
      <c r="D94" s="38">
        <v>22294046.34</v>
      </c>
      <c r="E94" s="38">
        <v>22294046.34</v>
      </c>
      <c r="F94" s="38">
        <v>0</v>
      </c>
      <c r="G94" s="38">
        <v>0</v>
      </c>
      <c r="H94" s="55">
        <v>0</v>
      </c>
      <c r="I94" s="49">
        <v>0</v>
      </c>
      <c r="J94" s="38">
        <v>0</v>
      </c>
    </row>
    <row r="95" spans="1:10" s="89" customFormat="1" ht="13.8" x14ac:dyDescent="0.2">
      <c r="A95" s="37" t="s">
        <v>972</v>
      </c>
      <c r="B95" s="42" t="s">
        <v>973</v>
      </c>
      <c r="C95" s="38">
        <v>0</v>
      </c>
      <c r="D95" s="38">
        <v>0</v>
      </c>
      <c r="E95" s="38">
        <v>0</v>
      </c>
      <c r="F95" s="38">
        <v>0</v>
      </c>
      <c r="G95" s="38">
        <v>0</v>
      </c>
      <c r="H95" s="55">
        <v>0</v>
      </c>
      <c r="I95" s="49">
        <v>0</v>
      </c>
      <c r="J95" s="38">
        <v>0</v>
      </c>
    </row>
    <row r="96" spans="1:10" s="89" customFormat="1" ht="13.8" x14ac:dyDescent="0.2">
      <c r="A96" s="37" t="s">
        <v>974</v>
      </c>
      <c r="B96" s="42" t="s">
        <v>975</v>
      </c>
      <c r="C96" s="38">
        <v>50000</v>
      </c>
      <c r="D96" s="38">
        <v>0</v>
      </c>
      <c r="E96" s="38">
        <v>50000</v>
      </c>
      <c r="F96" s="38">
        <v>18913.560000000001</v>
      </c>
      <c r="G96" s="38">
        <v>18913.560000000001</v>
      </c>
      <c r="H96" s="55">
        <v>18913.560000000001</v>
      </c>
      <c r="I96" s="49">
        <v>37.827120000000001</v>
      </c>
      <c r="J96" s="38">
        <v>18913.560000000001</v>
      </c>
    </row>
    <row r="97" spans="1:10" s="89" customFormat="1" ht="13.8" x14ac:dyDescent="0.2">
      <c r="A97" s="37" t="s">
        <v>976</v>
      </c>
      <c r="B97" s="42" t="s">
        <v>977</v>
      </c>
      <c r="C97" s="38">
        <v>0</v>
      </c>
      <c r="D97" s="38">
        <v>1500000</v>
      </c>
      <c r="E97" s="38">
        <v>1500000</v>
      </c>
      <c r="F97" s="38">
        <v>0</v>
      </c>
      <c r="G97" s="38">
        <v>0</v>
      </c>
      <c r="H97" s="55">
        <v>0</v>
      </c>
      <c r="I97" s="49">
        <v>0</v>
      </c>
      <c r="J97" s="38">
        <v>0</v>
      </c>
    </row>
    <row r="98" spans="1:10" s="89" customFormat="1" ht="13.8" x14ac:dyDescent="0.2">
      <c r="A98" s="37" t="s">
        <v>978</v>
      </c>
      <c r="B98" s="42" t="s">
        <v>979</v>
      </c>
      <c r="C98" s="38">
        <v>700000</v>
      </c>
      <c r="D98" s="38">
        <v>0</v>
      </c>
      <c r="E98" s="38">
        <v>700000</v>
      </c>
      <c r="F98" s="38">
        <v>360053.93</v>
      </c>
      <c r="G98" s="38">
        <v>347221.93</v>
      </c>
      <c r="H98" s="55">
        <v>347221.93</v>
      </c>
      <c r="I98" s="49">
        <v>49.603132857142903</v>
      </c>
      <c r="J98" s="38">
        <v>311286.71999999997</v>
      </c>
    </row>
    <row r="99" spans="1:10" s="89" customFormat="1" ht="13.8" x14ac:dyDescent="0.2">
      <c r="A99" s="37" t="s">
        <v>980</v>
      </c>
      <c r="B99" s="42" t="s">
        <v>981</v>
      </c>
      <c r="C99" s="38">
        <v>700000</v>
      </c>
      <c r="D99" s="38">
        <v>104821.3</v>
      </c>
      <c r="E99" s="38">
        <v>804821.3</v>
      </c>
      <c r="F99" s="38">
        <v>275295.63</v>
      </c>
      <c r="G99" s="38">
        <v>275295.63</v>
      </c>
      <c r="H99" s="55">
        <v>275295.63</v>
      </c>
      <c r="I99" s="49">
        <v>34.205808171329501</v>
      </c>
      <c r="J99" s="38">
        <v>273605.63</v>
      </c>
    </row>
    <row r="100" spans="1:10" s="89" customFormat="1" ht="13.8" x14ac:dyDescent="0.2">
      <c r="A100" s="37" t="s">
        <v>982</v>
      </c>
      <c r="B100" s="42" t="s">
        <v>983</v>
      </c>
      <c r="C100" s="38">
        <v>0</v>
      </c>
      <c r="D100" s="38">
        <v>20000</v>
      </c>
      <c r="E100" s="38">
        <v>20000</v>
      </c>
      <c r="F100" s="38">
        <v>0</v>
      </c>
      <c r="G100" s="38">
        <v>0</v>
      </c>
      <c r="H100" s="55">
        <v>0</v>
      </c>
      <c r="I100" s="49">
        <v>0</v>
      </c>
      <c r="J100" s="38">
        <v>0</v>
      </c>
    </row>
    <row r="101" spans="1:10" s="89" customFormat="1" ht="13.8" x14ac:dyDescent="0.2">
      <c r="A101" s="37" t="s">
        <v>984</v>
      </c>
      <c r="B101" s="42" t="s">
        <v>985</v>
      </c>
      <c r="C101" s="38">
        <v>1133973.48</v>
      </c>
      <c r="D101" s="38">
        <v>0</v>
      </c>
      <c r="E101" s="38">
        <v>1133973.48</v>
      </c>
      <c r="F101" s="38">
        <v>77029.72</v>
      </c>
      <c r="G101" s="38">
        <v>77029.72</v>
      </c>
      <c r="H101" s="55">
        <v>77029.72</v>
      </c>
      <c r="I101" s="49">
        <v>6.79290312856347</v>
      </c>
      <c r="J101" s="38">
        <v>72473.67</v>
      </c>
    </row>
    <row r="102" spans="1:10" s="89" customFormat="1" ht="13.8" x14ac:dyDescent="0.2">
      <c r="A102" s="37" t="s">
        <v>986</v>
      </c>
      <c r="B102" s="42" t="s">
        <v>987</v>
      </c>
      <c r="C102" s="38">
        <v>1750000</v>
      </c>
      <c r="D102" s="38">
        <v>0</v>
      </c>
      <c r="E102" s="38">
        <v>1750000</v>
      </c>
      <c r="F102" s="38">
        <v>615791.57999999996</v>
      </c>
      <c r="G102" s="38">
        <v>615791.57999999996</v>
      </c>
      <c r="H102" s="55">
        <v>585756.91</v>
      </c>
      <c r="I102" s="49">
        <v>33.471823428571398</v>
      </c>
      <c r="J102" s="38">
        <v>585756.91</v>
      </c>
    </row>
    <row r="103" spans="1:10" s="89" customFormat="1" ht="13.8" x14ac:dyDescent="0.2">
      <c r="A103" s="37" t="s">
        <v>988</v>
      </c>
      <c r="B103" s="42" t="s">
        <v>989</v>
      </c>
      <c r="C103" s="38">
        <v>798175.87</v>
      </c>
      <c r="D103" s="38">
        <v>0</v>
      </c>
      <c r="E103" s="38">
        <v>798175.87</v>
      </c>
      <c r="F103" s="38">
        <v>12058.07</v>
      </c>
      <c r="G103" s="38">
        <v>12058.07</v>
      </c>
      <c r="H103" s="55">
        <v>12058.07</v>
      </c>
      <c r="I103" s="49">
        <v>1.51070339923957</v>
      </c>
      <c r="J103" s="38">
        <v>11000</v>
      </c>
    </row>
    <row r="104" spans="1:10" s="89" customFormat="1" ht="13.8" x14ac:dyDescent="0.2">
      <c r="A104" s="37" t="s">
        <v>990</v>
      </c>
      <c r="B104" s="42" t="s">
        <v>991</v>
      </c>
      <c r="C104" s="38">
        <v>0</v>
      </c>
      <c r="D104" s="38">
        <v>510414.4</v>
      </c>
      <c r="E104" s="38">
        <v>510414.4</v>
      </c>
      <c r="F104" s="38">
        <v>510272.87</v>
      </c>
      <c r="G104" s="38">
        <v>510272.87</v>
      </c>
      <c r="H104" s="55">
        <v>510272.87</v>
      </c>
      <c r="I104" s="49">
        <v>99.972271550332394</v>
      </c>
      <c r="J104" s="38">
        <v>510272.87</v>
      </c>
    </row>
    <row r="105" spans="1:10" s="89" customFormat="1" ht="13.8" x14ac:dyDescent="0.2">
      <c r="A105" s="37" t="s">
        <v>992</v>
      </c>
      <c r="B105" s="42" t="s">
        <v>993</v>
      </c>
      <c r="C105" s="38">
        <v>2707500</v>
      </c>
      <c r="D105" s="38">
        <v>0</v>
      </c>
      <c r="E105" s="38">
        <v>2707500</v>
      </c>
      <c r="F105" s="38">
        <v>2707500</v>
      </c>
      <c r="G105" s="38">
        <v>2707500</v>
      </c>
      <c r="H105" s="55">
        <v>0</v>
      </c>
      <c r="I105" s="49">
        <v>0</v>
      </c>
      <c r="J105" s="38">
        <v>0</v>
      </c>
    </row>
    <row r="106" spans="1:10" s="89" customFormat="1" ht="13.8" x14ac:dyDescent="0.2">
      <c r="A106" s="37" t="s">
        <v>994</v>
      </c>
      <c r="B106" s="42" t="s">
        <v>995</v>
      </c>
      <c r="C106" s="38">
        <v>0</v>
      </c>
      <c r="D106" s="38">
        <v>112025.14</v>
      </c>
      <c r="E106" s="38">
        <v>112025.14</v>
      </c>
      <c r="F106" s="38">
        <v>92993.53</v>
      </c>
      <c r="G106" s="38">
        <v>92993.53</v>
      </c>
      <c r="H106" s="55">
        <v>1403.6</v>
      </c>
      <c r="I106" s="49">
        <v>1.2529330469928399</v>
      </c>
      <c r="J106" s="38">
        <v>1403.6</v>
      </c>
    </row>
    <row r="107" spans="1:10" s="89" customFormat="1" ht="13.8" x14ac:dyDescent="0.2">
      <c r="A107" s="37" t="s">
        <v>996</v>
      </c>
      <c r="B107" s="42" t="s">
        <v>997</v>
      </c>
      <c r="C107" s="38">
        <v>0</v>
      </c>
      <c r="D107" s="38">
        <v>22908.97</v>
      </c>
      <c r="E107" s="38">
        <v>22908.97</v>
      </c>
      <c r="F107" s="38">
        <v>22908.97</v>
      </c>
      <c r="G107" s="38">
        <v>0</v>
      </c>
      <c r="H107" s="55">
        <v>0</v>
      </c>
      <c r="I107" s="49">
        <v>0</v>
      </c>
      <c r="J107" s="38">
        <v>0</v>
      </c>
    </row>
    <row r="108" spans="1:10" s="89" customFormat="1" ht="13.8" x14ac:dyDescent="0.2">
      <c r="A108" s="37" t="s">
        <v>998</v>
      </c>
      <c r="B108" s="42" t="s">
        <v>999</v>
      </c>
      <c r="C108" s="38">
        <v>68065704.730000004</v>
      </c>
      <c r="D108" s="38">
        <v>-53367.199999999997</v>
      </c>
      <c r="E108" s="38">
        <v>68012337.530000001</v>
      </c>
      <c r="F108" s="38">
        <v>40837061.640000001</v>
      </c>
      <c r="G108" s="38">
        <v>36230432.109999999</v>
      </c>
      <c r="H108" s="55">
        <v>14201642.789999999</v>
      </c>
      <c r="I108" s="49">
        <v>20.880980283519399</v>
      </c>
      <c r="J108" s="38">
        <v>13767418.09</v>
      </c>
    </row>
    <row r="109" spans="1:10" s="89" customFormat="1" ht="13.8" x14ac:dyDescent="0.2">
      <c r="A109" s="37" t="s">
        <v>1000</v>
      </c>
      <c r="B109" s="42" t="s">
        <v>1001</v>
      </c>
      <c r="C109" s="38">
        <v>6405126777.8900003</v>
      </c>
      <c r="D109" s="38">
        <v>19842245.059999999</v>
      </c>
      <c r="E109" s="38">
        <v>6424969022.9499998</v>
      </c>
      <c r="F109" s="38">
        <v>4303727372.3800001</v>
      </c>
      <c r="G109" s="38">
        <v>4164922157.98</v>
      </c>
      <c r="H109" s="55">
        <v>3258614728.27</v>
      </c>
      <c r="I109" s="49">
        <v>50.717983489573598</v>
      </c>
      <c r="J109" s="38">
        <v>3107409306.6900001</v>
      </c>
    </row>
    <row r="110" spans="1:10" s="89" customFormat="1" ht="13.8" x14ac:dyDescent="0.2">
      <c r="A110" s="37" t="s">
        <v>1002</v>
      </c>
      <c r="B110" s="42" t="s">
        <v>1003</v>
      </c>
      <c r="C110" s="38">
        <v>0</v>
      </c>
      <c r="D110" s="38">
        <v>148788291.05000001</v>
      </c>
      <c r="E110" s="38">
        <v>148788291.05000001</v>
      </c>
      <c r="F110" s="38">
        <v>18334032.870000001</v>
      </c>
      <c r="G110" s="38">
        <v>16750169.82</v>
      </c>
      <c r="H110" s="55">
        <v>14240242.43</v>
      </c>
      <c r="I110" s="49">
        <v>9.5708085155804294</v>
      </c>
      <c r="J110" s="38">
        <v>14148544.42</v>
      </c>
    </row>
    <row r="111" spans="1:10" s="89" customFormat="1" ht="13.8" x14ac:dyDescent="0.2">
      <c r="A111" s="37" t="s">
        <v>1004</v>
      </c>
      <c r="B111" s="42" t="s">
        <v>1005</v>
      </c>
      <c r="C111" s="38">
        <v>0</v>
      </c>
      <c r="D111" s="38">
        <v>14039336.26</v>
      </c>
      <c r="E111" s="38">
        <v>14039336.26</v>
      </c>
      <c r="F111" s="38">
        <v>9758249.5099999998</v>
      </c>
      <c r="G111" s="38">
        <v>7366073.5999999996</v>
      </c>
      <c r="H111" s="55">
        <v>5550861.9100000001</v>
      </c>
      <c r="I111" s="49">
        <v>39.537922642505301</v>
      </c>
      <c r="J111" s="38">
        <v>803865.88</v>
      </c>
    </row>
    <row r="112" spans="1:10" s="89" customFormat="1" ht="13.8" x14ac:dyDescent="0.2">
      <c r="A112" s="37" t="s">
        <v>1006</v>
      </c>
      <c r="B112" s="42" t="s">
        <v>1007</v>
      </c>
      <c r="C112" s="38">
        <v>0</v>
      </c>
      <c r="D112" s="38">
        <v>9793654.3499999996</v>
      </c>
      <c r="E112" s="38">
        <v>9793654.3499999996</v>
      </c>
      <c r="F112" s="38">
        <v>2886075.76</v>
      </c>
      <c r="G112" s="38">
        <v>1401493.2</v>
      </c>
      <c r="H112" s="55">
        <v>508210.04</v>
      </c>
      <c r="I112" s="49">
        <v>5.1891768061020001</v>
      </c>
      <c r="J112" s="38">
        <v>258210.04</v>
      </c>
    </row>
    <row r="113" spans="1:10" s="89" customFormat="1" ht="13.8" x14ac:dyDescent="0.2">
      <c r="A113" s="37" t="s">
        <v>1008</v>
      </c>
      <c r="B113" s="42" t="s">
        <v>1009</v>
      </c>
      <c r="C113" s="38">
        <v>30000000</v>
      </c>
      <c r="D113" s="38">
        <v>-24068990.609999999</v>
      </c>
      <c r="E113" s="38">
        <v>5931009.3899999997</v>
      </c>
      <c r="F113" s="38">
        <v>0</v>
      </c>
      <c r="G113" s="38">
        <v>0</v>
      </c>
      <c r="H113" s="55">
        <v>0</v>
      </c>
      <c r="I113" s="49">
        <v>0</v>
      </c>
      <c r="J113" s="38">
        <v>0</v>
      </c>
    </row>
    <row r="114" spans="1:10" s="89" customFormat="1" ht="13.8" x14ac:dyDescent="0.2">
      <c r="A114" s="124" t="s">
        <v>264</v>
      </c>
      <c r="B114" s="125" t="s">
        <v>69</v>
      </c>
      <c r="C114" s="66">
        <v>7454031859.1800003</v>
      </c>
      <c r="D114" s="66">
        <v>267551531.90000001</v>
      </c>
      <c r="E114" s="66">
        <v>7721583391.0799999</v>
      </c>
      <c r="F114" s="66">
        <v>4699221952.5299997</v>
      </c>
      <c r="G114" s="66">
        <v>4489904518.3900003</v>
      </c>
      <c r="H114" s="68">
        <v>3477175352.4299998</v>
      </c>
      <c r="I114" s="67">
        <v>45.0318953551268</v>
      </c>
      <c r="J114" s="66">
        <v>3309224006.8600001</v>
      </c>
    </row>
    <row r="115" spans="1:10" ht="13.8" x14ac:dyDescent="0.3">
      <c r="A115" s="39" t="s">
        <v>61</v>
      </c>
      <c r="B115" s="69"/>
      <c r="C115" s="69"/>
      <c r="D115" s="69"/>
      <c r="E115" s="69"/>
      <c r="F115" s="69"/>
      <c r="G115" s="69"/>
      <c r="H115" s="69"/>
      <c r="I115" s="69"/>
      <c r="J115" s="69"/>
    </row>
  </sheetData>
  <mergeCells count="4">
    <mergeCell ref="A2:J2"/>
    <mergeCell ref="A5:B6"/>
    <mergeCell ref="A1:J1"/>
    <mergeCell ref="A114:B114"/>
  </mergeCells>
  <printOptions horizontalCentered="1"/>
  <pageMargins left="0.70866141732283472" right="0.70866141732283472" top="1.5748031496062993" bottom="0.49" header="0.59055118110236227" footer="0.22"/>
  <pageSetup paperSize="9" scale="76" fitToHeight="0" orientation="landscape" r:id="rId1"/>
  <headerFooter scaleWithDoc="0">
    <oddHeader>&amp;L&amp;G&amp;R&amp;"-,Negrita"&amp;12
Intervención General</oddHeader>
    <oddFooter>&amp;R&amp;P</oddFooter>
  </headerFooter>
  <ignoredErrors>
    <ignoredError sqref="A7:A113" numberStoredAsText="1"/>
  </ignoredErrors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p p l i c a t i o n   x m l n s = " h t t p : / / w w w . s a p . c o m / i p / b i / b e x a n a l y z e r / e x c e l / a p p l i c a t i o n " > H 4 s I A A A A A A A E A O 2 9 B 2 A c S Z Y l J i 9 t y n t / S v V K 1 + B 0 o Q i A Y B M k 2 J B A E O z B i M 3 m k u w d a U c j K a s q g c p l V m V d Z h Z A z O 2 d v P f e e + + 9 9 9 5 7 7 7 3 3 u j u d T i f 3 3 / 8 / X G Z k A W z 2 z k r a y Z 4 h g K r I H z 9 + f B 8 / I h 7 / H u 8 W Z X q Z 1 0 1 R L T / 7 a H e 8 8 1 G a L 6 f V r F h e f P b R u j 3 f 3 v 3 0 o 9 / j 6 P H L 4 8 9 P U 2 q 6 b B 6 9 a 4 r P P p q 3 7 e r R 3 b t X V 1 f j q 3 v j q r 6 4 u 7 e z s 3 v 3 9 / 7 i + e v p P F 9 k 2 8 W y a b P l N P / I v j W 7 + a 2 P p K M X X x 7 t P L 6 r v z 3 + y d N X r 8 + + f H G 0 + / i u + f X x q 9 O f P O P f q J 3 9 / f H T 0 9 c n r 8 5 e v s E f p 9 8 5 P f n q h H 5 L X 5 9 + c f z i + H m 6 9 Z N n L 0 6 + e n 7 8 9 P h O e v L l i 9 d f P j 9 7 S n + k n 7 / 5 8 n V 6 m p 6 9 + P z V 6 W v 6 9 d 7 O e G d / v L e z e z 8 d v y u b x 3 d 9 s I + f v f r y x Z v T F 0 9 / f 8 X l 9 z 9 7 8 e z L o w f 7 O z v j e + P 7 9 O / e z s H + 4 7 v x Z o / f / P 5 P j 9 8 c v 3 z 1 5 U + e P T 1 9 l d 7 F J 2 d v T r 9 4 j V 9 f / / 4 / e f z q 7 P j J 8 1 N C 7 8 3 x 2 Y v T V 0 e P 7 a + / / 7 e P X z x 9 T p P Q F I + W R f n Z R 2 2 9 J u o C x O / 9 + 3 / 5 h I b 7 B u / T / 5 9 / d f o 6 0 u x u F P 6 b 3 5 + w e X n 6 6 s 3 Z 6 W u i 6 6 v f O / j 7 7 O n R 8 f P n X 3 7 3 9 3 / 6 6 v j z 3 5 8 Q o F + + f P n 4 L n 3 + m D s 6 + r 1 p V v g X m o j O y x F g r 0 6 f E Z G / / f u f / t 5 n b 3 7 / L 4 5 P X n 0 p s G 7 z L v 1 5 c v r a D e L r Y / H F 6 f M 3 F s z r r w + H / n w D s n / 3 y 1 e / 1 5 M v v / y 9 P E h M 8 F u A M A T 5 7 p P f n 5 i E v n r x N Y C Y / n / / l 8 e v X 9 M f T 7 8 G j D f f P v 1 C S X q b 5 q / f / D 7 P T 3 / / r 1 4 S O 5 / + / l 9 8 + T S Y j Z 3 3 o u K b V 8 c v X j 8 j B v 8 w M D / + 4 i f 9 l / n P 9 3 r 9 q / D 1 r 9 7 r 9 R d f / v 7 f f X X s S 8 Z t C W 8 n r z P 8 2 7 7 / + t s k n v S B E 4 w P 4 G i L z N n X 4 a G X x 6 9 O X 7 z 5 w H l U I P z G 1 8 D h 9 V c v X 3 7 5 6 s 3 v / 5 r 0 O X H o 0 5 e / v 4 r Y 1 4 D 1 1 e t T E s k 3 Z 1 + c / d T p 7 / / 6 z Z e k A z 9 A 6 1 h I z 4 9 f f X 5 6 a 6 V x N 9 T Q w O n k y y 9 e 0 p B e w y B B v T + + 2 / 3 0 s V D x x f E X D F T + e v P 7 v D w 9 + m 5 V v 5 1 U 1 d v H d 7 0 P H 7 9 + Y + T 4 i P j e + + s x m + G j / w d R G E k c J w g A A A = = < / A p p l i c a t i o n > 
</file>

<file path=customXml/itemProps1.xml><?xml version="1.0" encoding="utf-8"?>
<ds:datastoreItem xmlns:ds="http://schemas.openxmlformats.org/officeDocument/2006/customXml" ds:itemID="{24C96829-A707-413F-9129-9B0875EE8A9B}">
  <ds:schemaRefs>
    <ds:schemaRef ds:uri="http://www.sap.com/ip/bi/bexanalyzer/excel/applic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13</vt:i4>
      </vt:variant>
    </vt:vector>
  </HeadingPairs>
  <TitlesOfParts>
    <vt:vector size="23" baseType="lpstr">
      <vt:lpstr>GTOS X CAP</vt:lpstr>
      <vt:lpstr>INGRESOS X CAP</vt:lpstr>
      <vt:lpstr>GASTOS X CONCEPTO</vt:lpstr>
      <vt:lpstr>INGR X CONCEPTO</vt:lpstr>
      <vt:lpstr>GTOS X SECC Y X CAP</vt:lpstr>
      <vt:lpstr>ING X SOCIEDAD Y X CAP</vt:lpstr>
      <vt:lpstr>GASTOS X PROGRAMA</vt:lpstr>
      <vt:lpstr>GASTOS X FINANCIACIÓN</vt:lpstr>
      <vt:lpstr>INGRESOS X FINANCIACIÓN</vt:lpstr>
      <vt:lpstr>GTOS CAP VI X PROYECTO</vt:lpstr>
      <vt:lpstr>'GASTOS X FINANCIACIÓN'!Área_de_impresión</vt:lpstr>
      <vt:lpstr>'GTOS CAP VI X PROYECTO'!Área_de_impresión</vt:lpstr>
      <vt:lpstr>'ING X SOCIEDAD Y X CAP'!Área_de_impresión</vt:lpstr>
      <vt:lpstr>'INGRESOS X CAP'!Área_de_impresión</vt:lpstr>
      <vt:lpstr>'INGRESOS X FINANCIACIÓN'!Área_de_impresión</vt:lpstr>
      <vt:lpstr>'GASTOS X CONCEPTO'!Títulos_a_imprimir</vt:lpstr>
      <vt:lpstr>'GASTOS X FINANCIACIÓN'!Títulos_a_imprimir</vt:lpstr>
      <vt:lpstr>'GASTOS X PROGRAMA'!Títulos_a_imprimir</vt:lpstr>
      <vt:lpstr>'GTOS CAP VI X PROYECTO'!Títulos_a_imprimir</vt:lpstr>
      <vt:lpstr>'GTOS X SECC Y X CAP'!Títulos_a_imprimir</vt:lpstr>
      <vt:lpstr>'ING X SOCIEDAD Y X CAP'!Títulos_a_imprimir</vt:lpstr>
      <vt:lpstr>'INGR X CONCEPTO'!Títulos_a_imprimir</vt:lpstr>
      <vt:lpstr>'INGRESOS X FINANCIACIÓN'!Títulos_a_imprimir</vt:lpstr>
    </vt:vector>
  </TitlesOfParts>
  <Company>DGA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DGA</dc:creator>
  <cp:lastModifiedBy>Administrador</cp:lastModifiedBy>
  <cp:lastPrinted>2021-08-30T08:45:46Z</cp:lastPrinted>
  <dcterms:created xsi:type="dcterms:W3CDTF">2014-04-10T11:24:13Z</dcterms:created>
  <dcterms:modified xsi:type="dcterms:W3CDTF">2021-08-30T11:09:09Z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EJECUCION CONSOLIDADA PARA PUBLICAR GASTOS E INGRESOS JULIO 2021 a 29 de agosto.xlsx</vt:lpwstr>
  </property>
</Properties>
</file>