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ones ABRIL\"/>
    </mc:Choice>
  </mc:AlternateContent>
  <bookViews>
    <workbookView xWindow="0" yWindow="0" windowWidth="20496" windowHeight="6300" tabRatio="817" firstSheet="4" activeTab="4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PROYECTO'!$A$4:$L$501</definedName>
    <definedName name="_xlnm._FilterDatabase" localSheetId="4" hidden="1">'GTOS X SECC Y X CAP'!$A$4:$L$189</definedName>
    <definedName name="_xlnm._FilterDatabase" localSheetId="6" hidden="1">'ING X SOCIEDAD Y X CAP'!$A$4:$I$69</definedName>
    <definedName name="_xlnm._FilterDatabase" localSheetId="3" hidden="1">'INGR X CONCEPTO'!$A$4:$J$105</definedName>
    <definedName name="_xlnm.Print_Area" localSheetId="8">'GASTOS X FINANCIACIÓN'!$A$1:$J$82</definedName>
    <definedName name="_xlnm.Print_Area" localSheetId="10">'GTOS CAP VI X PROYECTO'!$A$1:$L$501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FINANCIACIÓN'!$A$1:$H$88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I18" i="25" s="1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<sst xmlns="http://schemas.openxmlformats.org/spreadsheetml/2006/main" count="5285" uniqueCount="1878">
  <si>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</si>
  <si>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</si>
  <si>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</si>
  <si>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</si>
  <si>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</si>
  <si>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</si>
  <si>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</si>
  <si>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</si>
  <si>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</si>
  <si>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</si>
  <si>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</si>
  <si>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</si>
  <si>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</si>
  <si>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</si>
  <si>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</si>
  <si>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</si>
  <si>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</si>
  <si>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</si>
  <si>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</si>
  <si>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</si>
  <si>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</si>
  <si>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</si>
  <si>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</si>
  <si>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</si>
  <si>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</si>
  <si>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</si>
  <si>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</si>
  <si>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</si>
  <si>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</si>
  <si>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</si>
  <si>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</si>
  <si>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</si>
  <si>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</si>
  <si>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</si>
  <si>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</si>
  <si>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</si>
  <si>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</si>
  <si>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</si>
  <si>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</si>
  <si>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</si>
  <si>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</si>
  <si>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</si>
  <si>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</si>
  <si>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</si>
  <si>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</si>
  <si>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</si>
  <si>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</si>
  <si>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</si>
  <si>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</si>
  <si>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</si>
  <si>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</si>
  <si>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</si>
  <si>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</si>
  <si>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</si>
  <si>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</si>
  <si>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</si>
  <si>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</si>
  <si>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</si>
  <si>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</si>
  <si>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</si>
  <si>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</si>
  <si>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30/04/2020</t>
  </si>
  <si>
    <t>EJECUCIÓN DEL PRESUPUESTO CONSOLIDADO DE INGRESOS A FECHA 30/04/2020</t>
  </si>
  <si>
    <t>EJECUCIÓN DEL PRESUPUESTO CONSOLIDADO DE INGRESOS  A FECHA 30/04/2020</t>
  </si>
  <si>
    <t>EJECUCIÓN PROYECTOS DE INVERSIÓN  (CAPÍTULO VI) A FECHA 30/04/2020</t>
  </si>
  <si>
    <t>DATOS CONTABILIZADOS (actualizados a fecha 28 de mayo)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</si>
  <si>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</si>
  <si>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</si>
  <si>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</si>
  <si>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</si>
  <si>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</si>
  <si>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</si>
  <si>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</si>
  <si>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</si>
  <si>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</si>
  <si>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</si>
  <si>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</si>
  <si>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</si>
  <si>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</si>
  <si>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</si>
  <si>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</si>
  <si>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</si>
  <si>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</si>
  <si>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</si>
  <si>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</si>
  <si>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</si>
  <si>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</si>
  <si>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</si>
  <si>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</si>
  <si>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</si>
  <si>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</si>
  <si>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</si>
  <si>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</si>
  <si>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</si>
  <si>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</si>
  <si>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</si>
  <si>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</si>
  <si>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</si>
  <si>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</si>
  <si>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</si>
  <si>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</si>
  <si>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</si>
  <si>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</si>
  <si>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</si>
  <si>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</si>
  <si>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</si>
  <si>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</si>
  <si>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</si>
  <si>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</si>
  <si>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</si>
  <si>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</si>
  <si>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</si>
  <si>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</si>
  <si>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</si>
  <si>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</si>
  <si>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</si>
  <si>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</si>
  <si>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</si>
  <si>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</si>
  <si>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</si>
  <si>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</si>
  <si>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</si>
  <si>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</si>
  <si>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</si>
  <si>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</si>
  <si>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</si>
  <si>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</si>
  <si>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</si>
  <si>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</si>
  <si>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</si>
  <si>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</si>
  <si>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</si>
  <si>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</si>
  <si>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</si>
  <si>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</si>
  <si>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</si>
  <si>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</si>
  <si>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</si>
  <si>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</si>
  <si>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</si>
  <si>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</si>
  <si>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</si>
  <si>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</si>
  <si>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</si>
  <si>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</si>
  <si>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</si>
  <si>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</si>
  <si>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</si>
  <si>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</si>
  <si>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</si>
  <si>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</si>
  <si>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</si>
  <si>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</si>
  <si>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</si>
  <si>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</si>
  <si>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</si>
  <si>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</si>
  <si>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</si>
  <si>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</si>
  <si>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</si>
  <si>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</si>
  <si>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</si>
  <si>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</si>
  <si>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</si>
  <si>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</si>
  <si>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</si>
  <si>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</si>
  <si>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</si>
  <si>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</si>
  <si>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</si>
  <si>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</si>
  <si>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</si>
  <si>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</si>
  <si>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</si>
  <si>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</si>
  <si>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</si>
  <si>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</si>
  <si>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</si>
  <si>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</si>
  <si>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</si>
  <si>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</si>
  <si>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</si>
  <si>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</si>
  <si>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</si>
  <si>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</si>
  <si>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</si>
  <si>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</si>
  <si>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</si>
  <si>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</si>
  <si>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</si>
  <si>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</si>
  <si>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</si>
  <si>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</si>
  <si>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</si>
  <si>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</si>
  <si>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</si>
  <si>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</si>
  <si>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</si>
  <si>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</si>
  <si>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</si>
  <si>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</si>
  <si>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</si>
  <si>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</si>
  <si>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</si>
  <si>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</si>
  <si>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</si>
  <si>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</si>
  <si>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</si>
  <si>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</si>
  <si>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</si>
  <si>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</si>
  <si>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</si>
  <si>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</si>
  <si>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</si>
  <si>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</si>
  <si>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</si>
  <si>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</si>
  <si>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</si>
  <si>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</si>
  <si>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</si>
  <si>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</si>
  <si>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</si>
  <si>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</si>
  <si>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</si>
  <si>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</si>
  <si>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</si>
  <si>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</si>
  <si>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</si>
  <si>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</si>
  <si>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</si>
  <si>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</si>
  <si>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</si>
  <si>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</si>
  <si>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</si>
  <si>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</si>
  <si>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</si>
  <si>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</si>
  <si>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</si>
  <si>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</si>
  <si>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</si>
  <si>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</si>
  <si>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</si>
  <si>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</si>
  <si>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</si>
  <si>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</si>
  <si>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</si>
  <si>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</si>
  <si>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</si>
  <si>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</si>
  <si>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</si>
  <si>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</si>
  <si>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</si>
  <si>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</si>
  <si>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</si>
  <si>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</si>
  <si>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</si>
  <si>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</si>
  <si>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</si>
  <si>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</si>
  <si>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</si>
  <si>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</si>
  <si>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</si>
  <si>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</si>
  <si>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</si>
  <si>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</si>
  <si>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</si>
  <si>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</si>
  <si>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</si>
  <si>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</si>
  <si>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</si>
  <si>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</si>
  <si>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</si>
  <si>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</si>
  <si>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</si>
  <si>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</si>
  <si>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</si>
  <si>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</si>
  <si>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</si>
  <si>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</si>
  <si>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</si>
  <si>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</si>
  <si>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</si>
  <si>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</si>
  <si>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</si>
  <si>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</si>
  <si>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</si>
  <si>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</si>
  <si>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</si>
  <si>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</si>
  <si>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</si>
  <si>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</si>
  <si>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</si>
  <si>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</si>
  <si>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</si>
  <si>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</si>
  <si>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</si>
  <si>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</si>
  <si>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</si>
  <si>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</si>
  <si>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</si>
  <si>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</si>
  <si>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</si>
  <si>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</si>
  <si>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</si>
  <si>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</si>
  <si>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</si>
  <si>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</si>
  <si>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</si>
  <si>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</si>
  <si>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</si>
  <si>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</si>
  <si>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</si>
  <si>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</si>
  <si>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</si>
  <si>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</si>
  <si>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</si>
  <si>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</si>
  <si>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</si>
  <si>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</si>
  <si>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</si>
  <si>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</si>
  <si>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</si>
  <si>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</si>
  <si>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</si>
  <si>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</si>
  <si>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</si>
  <si>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</si>
  <si>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</si>
  <si>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</si>
  <si>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</si>
  <si>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</si>
  <si>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</si>
  <si>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</si>
  <si>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</si>
  <si>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</si>
  <si>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</si>
  <si>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</si>
  <si>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</si>
  <si>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</si>
  <si>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</si>
  <si>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</si>
  <si>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</si>
  <si>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</si>
  <si>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</si>
  <si>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</si>
  <si>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</si>
  <si>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</si>
  <si>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</si>
  <si>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</si>
  <si>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</si>
  <si>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</si>
  <si>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</si>
  <si>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</si>
  <si>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</si>
  <si>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</si>
  <si>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</si>
  <si>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</si>
  <si>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</si>
  <si>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</si>
  <si>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</si>
  <si>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</si>
  <si>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</si>
  <si>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</si>
  <si>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</si>
  <si>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</si>
  <si>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</si>
  <si>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</si>
  <si>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</si>
  <si>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</si>
  <si>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</si>
  <si>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</si>
  <si>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</si>
  <si>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</si>
  <si>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</si>
  <si>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</si>
  <si>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</si>
  <si>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</si>
  <si>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</si>
  <si>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</si>
  <si>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</si>
  <si>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</si>
  <si>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</si>
  <si>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</si>
  <si>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</si>
  <si>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</si>
  <si>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</si>
  <si>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</si>
  <si>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</si>
  <si>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</si>
  <si>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</si>
  <si>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</si>
  <si>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</si>
  <si>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</si>
  <si>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</si>
  <si>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</si>
  <si>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</si>
  <si>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</si>
  <si>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</si>
  <si>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</si>
  <si>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</si>
  <si>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</si>
  <si>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</si>
  <si>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</si>
  <si>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</si>
  <si>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</si>
  <si>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</si>
  <si>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</si>
  <si>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</si>
  <si>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</si>
  <si>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</si>
  <si>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</si>
  <si>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</si>
  <si>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</si>
  <si>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</si>
  <si>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</si>
  <si>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</si>
  <si>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</si>
  <si>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</si>
  <si>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</si>
  <si>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</si>
  <si>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</si>
  <si>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</si>
  <si>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</si>
  <si>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</si>
  <si>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</si>
  <si>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</si>
  <si>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</si>
  <si>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</si>
  <si>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</si>
  <si>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</si>
  <si>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</si>
  <si>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</si>
  <si>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</si>
  <si>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</si>
  <si>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</si>
  <si>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</si>
  <si>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</si>
  <si>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</si>
  <si>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</si>
  <si>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</si>
  <si>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</si>
  <si>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</si>
  <si>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</si>
  <si>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</si>
  <si>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</si>
  <si>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</si>
  <si>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</si>
  <si>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</si>
  <si>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</si>
  <si>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</si>
  <si>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</si>
  <si>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</si>
  <si>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</si>
  <si>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</si>
  <si>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</si>
  <si>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</si>
  <si>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</si>
  <si>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</si>
  <si>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</si>
  <si>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</si>
  <si>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</si>
  <si>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</si>
  <si>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</si>
  <si>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</si>
  <si>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</si>
  <si>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</si>
  <si>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</si>
  <si>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</si>
  <si>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</si>
  <si>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</si>
  <si>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</si>
  <si>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</si>
  <si>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</si>
  <si>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</si>
  <si>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</si>
  <si>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</si>
  <si>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</si>
  <si>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</si>
  <si>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</si>
  <si>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</si>
  <si>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</si>
  <si>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</si>
  <si>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</si>
  <si>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</si>
  <si>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</si>
  <si>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</si>
  <si>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</si>
  <si>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</si>
  <si>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</si>
  <si>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</si>
  <si>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</si>
  <si>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</si>
  <si>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</si>
  <si>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</si>
  <si>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</si>
  <si>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</si>
  <si>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</si>
  <si>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</si>
  <si>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</si>
  <si>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</si>
  <si>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</si>
  <si>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</si>
  <si>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</si>
  <si>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</si>
  <si>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</si>
  <si>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</si>
  <si>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</si>
  <si>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</si>
  <si>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</si>
  <si>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</si>
  <si>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</si>
  <si>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</si>
  <si>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</si>
  <si>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</si>
  <si>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</si>
  <si>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</si>
  <si>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</si>
  <si>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</si>
  <si>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</si>
  <si>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</si>
  <si>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</si>
  <si>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</si>
  <si>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</si>
  <si>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</si>
  <si>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</si>
  <si>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</si>
  <si>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</si>
  <si>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</si>
  <si>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</si>
  <si>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</si>
  <si>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</si>
  <si>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</si>
  <si>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</si>
  <si>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</si>
  <si>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</si>
  <si>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</si>
  <si>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</si>
  <si>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</si>
  <si>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</si>
  <si>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</si>
  <si>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</si>
  <si>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</si>
  <si>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</si>
  <si>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</si>
  <si>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</si>
  <si>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</si>
  <si>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</si>
  <si>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</si>
  <si>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</si>
  <si>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</si>
  <si>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</si>
  <si>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</si>
  <si>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</si>
  <si>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</si>
  <si>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</si>
  <si>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</si>
  <si>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</si>
  <si>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</si>
  <si>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</si>
  <si>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</si>
  <si>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</si>
  <si>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</si>
  <si>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</si>
  <si>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</si>
  <si>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</si>
  <si>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</si>
  <si>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</si>
  <si>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</si>
  <si>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</si>
  <si>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</si>
  <si>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</si>
  <si>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</si>
  <si>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</si>
  <si>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</si>
  <si>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</si>
  <si>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</si>
  <si>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</si>
  <si>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</si>
  <si>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</si>
  <si>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</si>
  <si>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</si>
  <si>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</si>
  <si>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</si>
  <si>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</si>
  <si>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</si>
  <si>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</si>
  <si>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</si>
  <si>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</si>
  <si>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</si>
  <si>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</si>
  <si>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</si>
  <si>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</si>
  <si>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</si>
  <si>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</si>
  <si>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</si>
  <si>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</si>
  <si>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</si>
  <si>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</si>
  <si>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</si>
  <si>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</si>
  <si>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</si>
  <si>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</si>
  <si>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</si>
  <si>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</si>
  <si>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</si>
  <si>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</si>
  <si>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</si>
  <si>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</si>
  <si>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</si>
  <si>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</si>
  <si>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</si>
  <si>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</si>
  <si>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</si>
  <si>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</si>
  <si>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</si>
  <si>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</si>
  <si>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</si>
  <si>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</si>
  <si>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</si>
  <si>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</si>
  <si>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</si>
  <si>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</si>
  <si>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</si>
  <si>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</si>
  <si>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</si>
  <si>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</si>
  <si>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</si>
  <si>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</si>
  <si>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</si>
  <si>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</si>
  <si>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</si>
  <si>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</si>
  <si>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</si>
  <si>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</si>
  <si>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</si>
  <si>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</si>
  <si>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</si>
  <si>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</si>
  <si>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</si>
  <si>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</si>
  <si>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</si>
  <si>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</si>
  <si>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</si>
  <si>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</si>
  <si>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</si>
  <si>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</si>
  <si>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</si>
  <si>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</si>
  <si>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</si>
  <si>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</si>
  <si>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</si>
  <si>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</si>
  <si>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</si>
  <si>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</si>
  <si>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</si>
  <si>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</si>
  <si>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</si>
  <si>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</si>
  <si>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</si>
  <si>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</si>
  <si>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</si>
  <si>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</si>
  <si>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</si>
  <si>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</si>
  <si>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</si>
  <si>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</si>
  <si>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</si>
  <si>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</si>
  <si>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</si>
  <si>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</si>
  <si>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</si>
  <si>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</si>
  <si>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</si>
  <si>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</si>
  <si>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</si>
  <si>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</si>
  <si>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</si>
  <si>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</si>
  <si>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</si>
  <si>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</si>
  <si>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</si>
  <si>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</si>
  <si>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</si>
  <si>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</si>
  <si>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</si>
  <si>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</si>
  <si>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</si>
  <si>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</si>
  <si>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</si>
  <si>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</si>
  <si>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</si>
  <si>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</si>
  <si>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</si>
  <si>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</si>
  <si>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</si>
  <si>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</si>
  <si>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</si>
  <si>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</si>
  <si>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</si>
  <si>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</si>
  <si>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</si>
  <si>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</si>
  <si>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</si>
  <si>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</si>
  <si>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</si>
  <si>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</si>
  <si>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</si>
  <si>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</si>
  <si>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</si>
  <si>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</si>
  <si>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</si>
  <si>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</si>
  <si>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</si>
  <si>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</si>
  <si>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</si>
  <si>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</si>
  <si>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</si>
  <si>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</si>
  <si>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</si>
  <si>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</si>
  <si>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</si>
  <si>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</si>
  <si>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</si>
  <si>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</si>
  <si>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</si>
  <si>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</si>
  <si>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</si>
  <si>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</si>
  <si>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</si>
  <si>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</si>
  <si>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</si>
  <si>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</si>
  <si>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</si>
  <si>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</si>
  <si>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</si>
  <si>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</si>
  <si>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</si>
  <si>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</si>
  <si>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</si>
  <si>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</si>
  <si>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</si>
  <si>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</si>
  <si>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</si>
  <si>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</si>
  <si>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</si>
  <si>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</si>
  <si>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</si>
  <si>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</si>
  <si>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</si>
  <si>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</si>
  <si>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</si>
  <si>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</si>
  <si>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</si>
  <si>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</si>
  <si>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</si>
  <si>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</si>
  <si>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</si>
  <si>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</si>
  <si>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</si>
  <si>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</si>
  <si>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</si>
  <si>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</si>
  <si>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</si>
  <si>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</si>
  <si>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</si>
  <si>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</si>
  <si>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</si>
  <si>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</si>
  <si>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</si>
  <si>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</si>
  <si>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</si>
  <si>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</si>
  <si>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</si>
  <si>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</si>
  <si>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</si>
  <si>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</si>
  <si>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</si>
  <si>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</si>
  <si>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</si>
  <si>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</si>
  <si>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</si>
  <si>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</si>
  <si>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</si>
  <si>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</si>
  <si>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</si>
  <si>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</si>
  <si>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</si>
  <si>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</si>
  <si>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</si>
  <si>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</si>
  <si>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</si>
  <si>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</si>
  <si>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</si>
  <si>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</si>
  <si>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</si>
  <si>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</si>
  <si>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</si>
  <si>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</si>
  <si>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</si>
  <si>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</si>
  <si>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</si>
  <si>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</si>
  <si>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</si>
  <si>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</si>
  <si>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</si>
  <si>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</si>
  <si>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</si>
  <si>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</si>
  <si>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</si>
  <si>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</si>
  <si>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</si>
  <si>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</si>
  <si>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</si>
  <si>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</si>
  <si>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</si>
  <si>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</si>
  <si>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</si>
  <si>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</si>
  <si>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</si>
  <si>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</si>
  <si>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</si>
  <si>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</si>
  <si>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</si>
  <si>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</si>
  <si>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</si>
  <si>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</si>
  <si>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</si>
  <si>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</si>
  <si>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</si>
  <si>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</si>
  <si>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</si>
  <si>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</si>
  <si>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</si>
  <si>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</si>
  <si>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</si>
  <si>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</si>
  <si>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</si>
  <si>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</si>
  <si>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</si>
  <si>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</si>
  <si>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</si>
  <si>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</si>
  <si>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</si>
  <si>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</si>
  <si>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</si>
  <si>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</si>
  <si>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</si>
  <si>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</si>
  <si>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</si>
  <si>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</si>
  <si>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</si>
  <si>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</si>
  <si>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</si>
  <si>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</si>
  <si>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</si>
  <si>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</si>
  <si>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</si>
  <si>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</si>
  <si>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</si>
  <si>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</si>
  <si>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</si>
  <si>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</si>
  <si>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</si>
  <si>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</si>
  <si>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</si>
  <si>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</si>
  <si>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</si>
  <si>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</si>
  <si>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</si>
  <si>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</si>
  <si>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</si>
  <si>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</si>
  <si>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</si>
  <si>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</si>
  <si>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</si>
  <si>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</si>
  <si>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</si>
  <si>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</si>
  <si>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</si>
  <si>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</si>
  <si>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</si>
  <si>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</si>
  <si>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</si>
  <si>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</si>
  <si>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</si>
  <si>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</si>
  <si>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</si>
  <si>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</si>
  <si>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</si>
  <si>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</si>
  <si>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</si>
  <si>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</si>
  <si>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</si>
  <si>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</si>
  <si>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</si>
  <si>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</si>
  <si>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</si>
  <si>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</si>
  <si>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</si>
  <si>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</si>
  <si>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</si>
  <si>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</si>
  <si>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</si>
  <si>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</si>
  <si>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</si>
  <si>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</si>
  <si>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</si>
  <si>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</si>
  <si>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</si>
  <si>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</si>
  <si>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</si>
  <si>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</si>
  <si>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</si>
  <si>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</si>
  <si>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</si>
  <si>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</si>
  <si>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</si>
  <si>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</si>
  <si>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</si>
  <si>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</si>
  <si>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</si>
  <si>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</si>
  <si>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</si>
  <si>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</si>
  <si>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</si>
  <si>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</si>
  <si>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</si>
  <si>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91001</t>
  </si>
  <si>
    <t>RECURSOS PROPIOS COFINANCIADORES</t>
  </si>
  <si>
    <t>91002</t>
  </si>
  <si>
    <t>RECURSOS PROPIOS</t>
  </si>
  <si>
    <t>91019</t>
  </si>
  <si>
    <t>COVID-19</t>
  </si>
  <si>
    <t>14101</t>
  </si>
  <si>
    <t>PROGRAMA OPERATIVO FEDER 2007-2013</t>
  </si>
  <si>
    <t>Prog. Interreg. Europe FEDER</t>
  </si>
  <si>
    <t>14203</t>
  </si>
  <si>
    <t>POCTEFA - ECOGYP</t>
  </si>
  <si>
    <t>19008</t>
  </si>
  <si>
    <t>PROYECTO MATILDE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</si>
  <si>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</si>
  <si>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</si>
  <si>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</si>
  <si>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</si>
  <si>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</si>
  <si>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</si>
  <si>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</si>
  <si>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</si>
  <si>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</si>
  <si>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descontam.Lindano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</si>
  <si>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</si>
  <si>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</si>
  <si>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</si>
  <si>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</si>
  <si>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</si>
  <si>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</si>
  <si>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</si>
  <si>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</si>
  <si>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</si>
  <si>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</si>
  <si>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</si>
  <si>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</si>
  <si>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</si>
  <si>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</si>
  <si>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</si>
  <si>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</si>
  <si>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</si>
  <si>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</si>
  <si>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</si>
  <si>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</si>
  <si>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</si>
  <si>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</si>
  <si>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</si>
  <si>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</si>
  <si>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</si>
  <si>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</si>
  <si>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</si>
  <si>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</si>
  <si>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</si>
  <si>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</si>
  <si>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</si>
  <si>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</si>
  <si>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</si>
  <si>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</si>
  <si>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</si>
  <si>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</si>
  <si>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</si>
  <si>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</si>
  <si>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</si>
  <si>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</si>
  <si>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</si>
  <si>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</si>
  <si>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</si>
  <si>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</si>
  <si>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</si>
  <si>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</si>
  <si>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</si>
  <si>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</si>
  <si>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</si>
  <si>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</si>
  <si>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</si>
  <si>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</si>
  <si>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</si>
  <si>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</si>
  <si>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</si>
  <si>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</si>
  <si>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</si>
  <si>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</si>
  <si>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</si>
  <si>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</si>
  <si>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</si>
  <si>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</si>
  <si>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</si>
  <si>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</si>
  <si>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</si>
  <si>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</si>
  <si>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</si>
  <si>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</si>
  <si>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</si>
  <si>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</si>
  <si>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</si>
  <si>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</si>
  <si>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</si>
  <si>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</si>
  <si>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</si>
  <si>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</si>
  <si>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</si>
  <si>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</si>
  <si>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</si>
  <si>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</si>
  <si>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</si>
  <si>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</si>
  <si>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</si>
  <si>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</si>
  <si>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</si>
  <si>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</si>
  <si>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</si>
  <si>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</si>
  <si>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</si>
  <si>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</si>
  <si>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</si>
  <si>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</si>
  <si>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</si>
  <si>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</si>
  <si>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</si>
  <si>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</si>
  <si>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</si>
  <si>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</si>
  <si>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</si>
  <si>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</si>
  <si>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</si>
  <si>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</si>
  <si>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</si>
  <si>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</si>
  <si>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</si>
  <si>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</si>
  <si>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</si>
  <si>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</si>
  <si>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</si>
  <si>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</si>
  <si>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</si>
  <si>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</si>
  <si>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</si>
  <si>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</si>
  <si>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</si>
  <si>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</si>
  <si>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</si>
  <si>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</si>
  <si>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</si>
  <si>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</si>
  <si>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</si>
  <si>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</si>
  <si>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</si>
  <si>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</si>
  <si>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</si>
  <si>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</si>
  <si>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</si>
  <si>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</si>
  <si>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</si>
  <si>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</si>
  <si>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</si>
  <si>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</si>
  <si>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</si>
  <si>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</si>
  <si>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</si>
  <si>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</si>
  <si>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</si>
  <si>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</si>
  <si>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</si>
  <si>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</si>
  <si>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</si>
  <si>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</si>
  <si>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</si>
  <si>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</si>
  <si>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</si>
  <si>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</si>
  <si>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</si>
  <si>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</si>
  <si>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</si>
  <si>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</si>
  <si>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</si>
  <si>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</si>
  <si>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</si>
  <si>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</si>
  <si>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</si>
  <si>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</si>
  <si>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</si>
  <si>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</si>
  <si>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</si>
  <si>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</si>
  <si>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</si>
  <si>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</si>
  <si>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</si>
  <si>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</si>
  <si>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</si>
  <si>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</si>
  <si>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</si>
  <si>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</si>
  <si>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</si>
  <si>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</si>
  <si>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</si>
  <si>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</si>
  <si>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</si>
  <si>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</si>
  <si>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</si>
  <si>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</si>
  <si>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</si>
  <si>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</si>
  <si>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</si>
  <si>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</si>
  <si>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</si>
  <si>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</si>
  <si>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</si>
  <si>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</si>
  <si>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</si>
  <si>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</si>
  <si>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</si>
  <si>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</si>
  <si>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</si>
  <si>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</si>
  <si>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</si>
  <si>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</si>
  <si>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</si>
  <si>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</si>
  <si>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</si>
  <si>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</si>
  <si>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</si>
  <si>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</si>
  <si>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</si>
  <si>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</si>
  <si>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</si>
  <si>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</si>
  <si>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</si>
  <si>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</si>
  <si>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</si>
  <si>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</si>
  <si>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</si>
  <si>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</si>
  <si>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</si>
  <si>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</si>
  <si>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</si>
  <si>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</si>
  <si>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</si>
  <si>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</si>
  <si>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</si>
  <si>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</si>
  <si>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</si>
  <si>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</si>
  <si>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</si>
  <si>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</si>
  <si>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</si>
  <si>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</si>
  <si>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</si>
  <si>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</si>
  <si>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</si>
  <si>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</si>
  <si>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</si>
  <si>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</si>
  <si>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</si>
  <si>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</si>
  <si>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</si>
  <si>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</si>
  <si>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</si>
  <si>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</si>
  <si>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</si>
  <si>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</si>
  <si>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</si>
  <si>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</si>
  <si>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</si>
  <si>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</si>
  <si>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2008/000767</t>
  </si>
  <si>
    <t>ZB01914 MEJORA HÁBITAT DEL VISÓN EUROPEO</t>
  </si>
  <si>
    <t>2008/001014</t>
  </si>
  <si>
    <t>2008/001351</t>
  </si>
  <si>
    <t>PROGRAMA DE SEGUIMIENTO DE LA POBLACIÓN DE VISÓN EUROPEO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</si>
  <si>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</si>
  <si>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</si>
  <si>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</si>
  <si>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</si>
  <si>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</si>
  <si>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</si>
  <si>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</si>
  <si>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2010/000315</t>
  </si>
  <si>
    <t>CANALIZACIÓN BALSA EN MAS DE LAS MATAS</t>
  </si>
  <si>
    <t>2010/000362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</si>
  <si>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</si>
  <si>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</si>
  <si>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</si>
  <si>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</si>
  <si>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</si>
  <si>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</si>
  <si>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</si>
  <si>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</si>
  <si>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</si>
  <si>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</si>
  <si>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</si>
  <si>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</si>
  <si>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</si>
  <si>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</si>
  <si>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</si>
  <si>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</si>
  <si>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</si>
  <si>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</si>
  <si>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</si>
  <si>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</si>
  <si>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</si>
  <si>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</si>
  <si>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</si>
  <si>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</si>
  <si>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</si>
  <si>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</si>
  <si>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</si>
  <si>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</si>
  <si>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</si>
  <si>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</si>
  <si>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</si>
  <si>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</si>
  <si>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</si>
  <si>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</si>
  <si>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</si>
  <si>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</si>
  <si>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</si>
  <si>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</si>
  <si>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</si>
  <si>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</si>
  <si>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</si>
  <si>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</si>
  <si>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</si>
  <si>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</si>
  <si>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</si>
  <si>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</si>
  <si>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</si>
  <si>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</si>
  <si>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</si>
  <si>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</si>
  <si>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</si>
  <si>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</si>
  <si>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</si>
  <si>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</si>
  <si>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</si>
  <si>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</si>
  <si>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</si>
  <si>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</si>
  <si>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</si>
  <si>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</si>
  <si>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</si>
  <si>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</si>
  <si>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</si>
  <si>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</si>
  <si>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</si>
  <si>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</si>
  <si>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</si>
  <si>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</si>
  <si>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</si>
  <si>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</si>
  <si>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</si>
  <si>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</si>
  <si>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</si>
  <si>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</si>
  <si>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</si>
  <si>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</si>
  <si>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</si>
  <si>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</si>
  <si>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</si>
  <si>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</si>
  <si>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</si>
  <si>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</si>
  <si>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</si>
  <si>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</si>
  <si>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</si>
  <si>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</si>
  <si>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</si>
  <si>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</si>
  <si>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</si>
  <si>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</si>
  <si>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</si>
  <si>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</si>
  <si>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</si>
  <si>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</si>
  <si>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</si>
  <si>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</si>
  <si>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</si>
  <si>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</si>
  <si>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</si>
  <si>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</si>
  <si>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</si>
  <si>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</si>
  <si>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</si>
  <si>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</si>
  <si>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</si>
  <si>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</si>
  <si>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</si>
  <si>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2019/000147</t>
  </si>
  <si>
    <t>ASISTENCIA JURIDICA ACTUACIONES INFRAESTRUCTURAS RURALES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</si>
  <si>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</si>
  <si>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</si>
  <si>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</si>
  <si>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</si>
  <si>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</si>
  <si>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</si>
  <si>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</si>
  <si>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</si>
  <si>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</si>
  <si>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</si>
  <si>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</si>
  <si>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</si>
  <si>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</si>
  <si>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</si>
  <si>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</si>
  <si>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</si>
  <si>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</si>
  <si>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2019/000253</t>
  </si>
  <si>
    <t>REPOBLACIÓN MUP 249 BARRANCO LUZAN EN SAN MARTIN DEL MONCAYO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</si>
  <si>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</si>
  <si>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</si>
  <si>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</si>
  <si>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</si>
  <si>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</si>
  <si>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</si>
  <si>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</si>
  <si>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</si>
  <si>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</si>
  <si>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</si>
  <si>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</si>
  <si>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</si>
  <si>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</si>
  <si>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</si>
  <si>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</si>
  <si>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</si>
  <si>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</si>
  <si>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</si>
  <si>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</si>
  <si>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</si>
  <si>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</si>
  <si>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</si>
  <si>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</si>
  <si>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</si>
  <si>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</si>
  <si>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</si>
  <si>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</si>
  <si>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</si>
  <si>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</si>
  <si>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</si>
  <si>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</si>
  <si>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</si>
  <si>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</si>
  <si>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</si>
  <si>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</si>
  <si>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</si>
  <si>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</si>
  <si>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</si>
  <si>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</si>
  <si>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</si>
  <si>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</si>
  <si>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</si>
  <si>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</si>
  <si>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</si>
  <si>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</si>
  <si>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</si>
  <si>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</si>
  <si>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</si>
  <si>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</si>
  <si>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</si>
  <si>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</si>
  <si>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</si>
  <si>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</si>
  <si>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</si>
  <si>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</si>
  <si>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</si>
  <si>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</si>
  <si>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</si>
  <si>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</si>
  <si>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</si>
  <si>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</si>
  <si>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</si>
  <si>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</si>
  <si>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</si>
  <si>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</si>
  <si>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</si>
  <si>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</si>
  <si>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</si>
  <si>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</si>
  <si>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2006/000288</t>
  </si>
  <si>
    <t>CENTRO ARAGONES DEL DEPORTE</t>
  </si>
  <si>
    <t>2006/002029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</si>
  <si>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</si>
  <si>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</si>
  <si>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</si>
  <si>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</si>
  <si>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</si>
  <si>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</si>
  <si>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</si>
  <si>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</si>
  <si>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</si>
  <si>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</si>
  <si>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</si>
  <si>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</si>
  <si>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</si>
  <si>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</si>
  <si>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</si>
  <si>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</si>
  <si>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</si>
  <si>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</si>
  <si>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</si>
  <si>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</si>
  <si>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</si>
  <si>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</si>
  <si>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</si>
  <si>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</si>
  <si>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</si>
  <si>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</si>
  <si>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</si>
  <si>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</si>
  <si>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</si>
  <si>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</si>
  <si>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</si>
  <si>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</si>
  <si>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</si>
  <si>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</si>
  <si>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</si>
  <si>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</si>
  <si>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</si>
  <si>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</si>
  <si>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</si>
  <si>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</si>
  <si>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</si>
  <si>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</si>
  <si>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</si>
  <si>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</si>
  <si>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</si>
  <si>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</si>
  <si>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</si>
  <si>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</si>
  <si>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</si>
  <si>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</si>
  <si>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</si>
  <si>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</si>
  <si>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</si>
  <si>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</si>
  <si>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</si>
  <si>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</si>
  <si>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</si>
  <si>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</si>
  <si>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</si>
  <si>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</si>
  <si>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</si>
  <si>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</si>
  <si>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</si>
  <si>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</si>
  <si>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</si>
  <si>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</si>
  <si>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</si>
  <si>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</si>
  <si>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</si>
  <si>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</si>
  <si>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</si>
  <si>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</si>
  <si>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</si>
  <si>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</si>
  <si>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</si>
  <si>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</si>
  <si>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</si>
  <si>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</si>
  <si>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</si>
  <si>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</si>
  <si>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</si>
  <si>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</si>
  <si>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</si>
  <si>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</si>
  <si>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</si>
  <si>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</si>
  <si>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</si>
  <si>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</si>
  <si>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</si>
  <si>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</si>
  <si>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</si>
  <si>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</si>
  <si>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</si>
  <si>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</si>
  <si>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</si>
  <si>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</si>
  <si>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</si>
  <si>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</si>
  <si>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</si>
  <si>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</si>
  <si>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</si>
  <si>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</si>
  <si>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</si>
  <si>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</si>
  <si>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</si>
  <si>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</si>
  <si>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</si>
  <si>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</si>
  <si>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</si>
  <si>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</si>
  <si>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</si>
  <si>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</si>
  <si>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</si>
  <si>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</si>
  <si>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</si>
  <si>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</si>
  <si>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</si>
  <si>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</si>
  <si>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</si>
  <si>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</si>
  <si>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</si>
  <si>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</si>
  <si>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</si>
  <si>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</si>
  <si>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</si>
  <si>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</si>
  <si>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</si>
  <si>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</si>
  <si>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</si>
  <si>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</si>
  <si>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</si>
  <si>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</si>
  <si>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</si>
  <si>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</si>
  <si>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</si>
  <si>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</si>
  <si>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</si>
  <si>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</si>
  <si>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</si>
  <si>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</si>
  <si>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</si>
  <si>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</si>
  <si>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</si>
  <si>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</si>
  <si>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</si>
  <si>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</si>
  <si>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</si>
  <si>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</si>
  <si>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</si>
  <si>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</si>
  <si>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</si>
  <si>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</si>
  <si>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</si>
  <si>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</si>
  <si>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</si>
  <si>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</si>
  <si>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</si>
  <si>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</si>
  <si>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</si>
  <si>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</si>
  <si>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</si>
  <si>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</si>
  <si>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</si>
  <si>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</si>
  <si>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</si>
  <si>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</si>
  <si>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</si>
  <si>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</si>
  <si>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</si>
  <si>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</si>
  <si>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</si>
  <si>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</si>
  <si>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</si>
  <si>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</si>
  <si>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</si>
  <si>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</si>
  <si>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</si>
  <si>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</si>
  <si>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</si>
  <si>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</si>
  <si>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</si>
  <si>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</si>
  <si>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</si>
  <si>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</si>
  <si>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</si>
  <si>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</si>
  <si>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</si>
  <si>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</si>
  <si>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</si>
  <si>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</si>
  <si>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</si>
  <si>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</si>
  <si>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</si>
  <si>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</si>
  <si>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</si>
  <si>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</si>
  <si>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</si>
  <si>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</si>
  <si>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</si>
  <si>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</si>
  <si>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</si>
  <si>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</si>
  <si>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</si>
  <si>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</si>
  <si>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</si>
  <si>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</si>
  <si>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</si>
  <si>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</si>
  <si>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</si>
  <si>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</si>
  <si>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</si>
  <si>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</si>
  <si>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</si>
  <si>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</si>
  <si>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</si>
  <si>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</si>
  <si>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</si>
  <si>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</si>
  <si>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</si>
  <si>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</si>
  <si>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</si>
  <si>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</si>
  <si>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</si>
  <si>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</si>
  <si>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</si>
  <si>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</si>
  <si>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</si>
  <si>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</si>
  <si>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</si>
  <si>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</si>
  <si>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</si>
  <si>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</si>
  <si>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</si>
  <si>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</si>
  <si>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</si>
  <si>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</si>
  <si>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</si>
  <si>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</si>
  <si>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</si>
  <si>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</si>
  <si>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</si>
  <si>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</si>
  <si>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</si>
  <si>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</si>
  <si>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</si>
  <si>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</si>
  <si>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</si>
  <si>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</si>
  <si>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</si>
  <si>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</si>
  <si>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</si>
  <si>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</si>
  <si>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</si>
  <si>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</si>
  <si>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</si>
  <si>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</si>
  <si>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</si>
  <si>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</si>
  <si>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</si>
  <si>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</si>
  <si>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</si>
  <si>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</si>
  <si>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</si>
  <si>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</si>
  <si>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</si>
  <si>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</si>
  <si>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</si>
  <si>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</si>
  <si>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</si>
  <si>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</si>
  <si>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</si>
  <si>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</si>
  <si>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</si>
  <si>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</si>
  <si>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</si>
  <si>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</si>
  <si>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</si>
  <si>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</si>
  <si>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</si>
  <si>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</si>
  <si>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</si>
  <si>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</si>
  <si>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</si>
  <si>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</si>
  <si>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</si>
  <si>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</si>
  <si>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</si>
  <si>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</si>
  <si>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</si>
  <si>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</si>
  <si>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</si>
  <si>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</si>
  <si>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</si>
  <si>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</si>
  <si>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</si>
  <si>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</si>
  <si>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</si>
  <si>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</si>
  <si>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</si>
  <si>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</si>
  <si>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</si>
  <si>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</si>
  <si>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</si>
  <si>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</si>
  <si>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</si>
  <si>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</si>
  <si>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</si>
  <si>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</si>
  <si>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</si>
  <si>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</si>
  <si>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</si>
  <si>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</si>
  <si>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</si>
  <si>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</si>
  <si>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</si>
  <si>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</si>
  <si>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</si>
  <si>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</si>
  <si>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</si>
  <si>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</si>
  <si>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</si>
  <si>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</si>
  <si>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</si>
  <si>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</si>
  <si>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</si>
  <si>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</si>
  <si>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</si>
  <si>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</si>
  <si>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</si>
  <si>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</si>
  <si>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</si>
  <si>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</si>
  <si>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</si>
  <si>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</si>
  <si>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</si>
  <si>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</si>
  <si>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</si>
  <si>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</si>
  <si>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</si>
  <si>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</si>
  <si>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</si>
  <si>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</si>
  <si>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</si>
  <si>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</si>
  <si>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</si>
  <si>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</si>
  <si>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</si>
  <si>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</si>
  <si>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</si>
  <si>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</si>
  <si>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</si>
  <si>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</si>
  <si>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</si>
  <si>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</si>
  <si>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</si>
  <si>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</si>
  <si>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</si>
  <si>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</si>
  <si>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</si>
  <si>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</si>
  <si>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</si>
  <si>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</si>
  <si>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</si>
  <si>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</si>
  <si>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</si>
  <si>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</si>
  <si>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</si>
  <si>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</si>
  <si>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</si>
  <si>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</si>
  <si>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</si>
  <si>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</si>
  <si>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</si>
  <si>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</si>
  <si>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</si>
  <si>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</si>
  <si>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</si>
  <si>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</si>
  <si>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</si>
  <si>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</si>
  <si>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</si>
  <si>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</si>
  <si>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</si>
  <si>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</si>
  <si>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</si>
  <si>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</si>
  <si>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</si>
  <si>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</si>
  <si>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</si>
  <si>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</si>
  <si>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</si>
  <si>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</si>
  <si>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</si>
  <si>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</si>
  <si>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</si>
  <si>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</si>
  <si>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</si>
  <si>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</si>
  <si>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</si>
  <si>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</si>
  <si>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</si>
  <si>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</si>
  <si>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</si>
  <si>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</si>
  <si>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</si>
  <si>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</si>
  <si>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</si>
  <si>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</si>
  <si>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</si>
  <si>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</si>
  <si>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</si>
  <si>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</si>
  <si>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</si>
  <si>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</si>
  <si>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</si>
  <si>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</si>
  <si>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</si>
  <si>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</si>
  <si>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</si>
  <si>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</si>
  <si>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</si>
  <si>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</si>
  <si>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INVERSIONES EN INFRAESTRUCTURAS DE EDUCACIÓN INFANTILY PRIMARIA EN LA PROVINCIA DE ZARAGOZA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</si>
  <si>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</si>
  <si>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</si>
  <si>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</si>
  <si>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</si>
  <si>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</t>
  </si>
  <si>
    <t>REFORMA Y AMPLICACIÓN DEL C.E.I.P. "ASUNCIÓN PAÑART" DE AÍNSA (HUESCA)</t>
  </si>
  <si>
    <t>REAHBILITACIÓN Y REFORMA DE ANTIGUO I.E.S. PARA NUEVA ESCUELA DE HOSTELERÍA EN ZARAGOZA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</si>
  <si>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</si>
  <si>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</si>
  <si>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</si>
  <si>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</si>
  <si>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</si>
  <si>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</si>
  <si>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</si>
  <si>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</si>
  <si>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</si>
  <si>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</si>
  <si>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</si>
  <si>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</si>
  <si>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</si>
  <si>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</si>
  <si>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</si>
  <si>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</si>
  <si>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</si>
  <si>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</si>
  <si>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</si>
  <si>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</si>
  <si>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</si>
  <si>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</si>
  <si>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</si>
  <si>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</si>
  <si>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</si>
  <si>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</si>
  <si>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</si>
  <si>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</si>
  <si>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</si>
  <si>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</si>
  <si>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</si>
  <si>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</si>
  <si>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</si>
  <si>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</si>
  <si>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</si>
  <si>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</si>
  <si>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</si>
  <si>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</si>
  <si>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</si>
  <si>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</si>
  <si>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</si>
  <si>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</si>
  <si>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derecho Público: AST, IAA, IAF, INAGA, ACPUA, Banco de Sangre, CITA, IACS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</si>
</sst>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500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19" sqref="A19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709211.28</v>
      </c>
      <c r="E7" s="17">
        <v>2293288859.4699998</v>
      </c>
      <c r="F7" s="17">
        <v>699718941.89999998</v>
      </c>
      <c r="G7" s="17">
        <v>699718941.89999998</v>
      </c>
      <c r="H7" s="17">
        <v>691812384.82000005</v>
      </c>
      <c r="I7" s="19">
        <v>30.166822725501898</v>
      </c>
      <c r="J7" s="17">
        <v>668490050.90999997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18469702.379999999</v>
      </c>
      <c r="E8" s="17">
        <v>951553846.64999998</v>
      </c>
      <c r="F8" s="17">
        <v>756466682.87</v>
      </c>
      <c r="G8" s="17">
        <v>702507640.19000006</v>
      </c>
      <c r="H8" s="17">
        <v>356936344.04000002</v>
      </c>
      <c r="I8" s="19">
        <v>37.510892872391302</v>
      </c>
      <c r="J8" s="17">
        <v>325236627.70999998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-5898478.1200000001</v>
      </c>
      <c r="E9" s="17">
        <v>175823248.90000001</v>
      </c>
      <c r="F9" s="17">
        <v>140890322.66</v>
      </c>
      <c r="G9" s="17">
        <v>140890322.66</v>
      </c>
      <c r="H9" s="17">
        <v>69285014.019999996</v>
      </c>
      <c r="I9" s="19">
        <v>39.406059467940999</v>
      </c>
      <c r="J9" s="17">
        <v>68572535.819999993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511929.85</v>
      </c>
      <c r="E10" s="17">
        <v>1661128037.8299999</v>
      </c>
      <c r="F10" s="17">
        <v>735155508.62</v>
      </c>
      <c r="G10" s="17">
        <v>694703353.04999995</v>
      </c>
      <c r="H10" s="17">
        <v>385025492.06999999</v>
      </c>
      <c r="I10" s="19">
        <v>23.178555975310299</v>
      </c>
      <c r="J10" s="17">
        <v>365052912.63999999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13703740.050000001</v>
      </c>
      <c r="E12" s="17">
        <v>217946400</v>
      </c>
      <c r="F12" s="17">
        <v>152567267.93000001</v>
      </c>
      <c r="G12" s="17">
        <v>132972851.90000001</v>
      </c>
      <c r="H12" s="17">
        <v>23175450.710000001</v>
      </c>
      <c r="I12" s="19">
        <v>10.633555181457499</v>
      </c>
      <c r="J12" s="17">
        <v>21479439.93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6000</v>
      </c>
      <c r="E13" s="17">
        <v>297099036.85000002</v>
      </c>
      <c r="F13" s="17">
        <v>88237016.319999993</v>
      </c>
      <c r="G13" s="17">
        <v>78387275.599999994</v>
      </c>
      <c r="H13" s="17">
        <v>22293978.890000001</v>
      </c>
      <c r="I13" s="19">
        <v>7.5038879716247102</v>
      </c>
      <c r="J13" s="17">
        <v>21010646.890000001</v>
      </c>
    </row>
    <row r="14" spans="1:10" ht="13.8" x14ac:dyDescent="0.2">
      <c r="A14" s="113" t="s">
        <v>30</v>
      </c>
      <c r="B14" s="114"/>
      <c r="C14" s="20">
        <f>SUM(C7:C13)</f>
        <v>5583722164.6999998</v>
      </c>
      <c r="D14" s="20">
        <f t="shared" ref="D14:J14" si="0">SUM(D7:D13)</f>
        <v>21502105.439999998</v>
      </c>
      <c r="E14" s="20">
        <f t="shared" si="0"/>
        <v>5605224270.1400003</v>
      </c>
      <c r="F14" s="20">
        <f t="shared" si="0"/>
        <v>2573035740.3000002</v>
      </c>
      <c r="G14" s="20">
        <f t="shared" si="0"/>
        <v>2449180385.3000002</v>
      </c>
      <c r="H14" s="20">
        <f t="shared" si="0"/>
        <v>1548528664.5500002</v>
      </c>
      <c r="I14" s="31">
        <v>27.626524647716248</v>
      </c>
      <c r="J14" s="20">
        <f t="shared" si="0"/>
        <v>1469842213.9000001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877772524</v>
      </c>
      <c r="G16" s="17">
        <v>877772524</v>
      </c>
      <c r="H16" s="17">
        <v>360843803.04000002</v>
      </c>
      <c r="I16" s="19">
        <v>40.978966569335803</v>
      </c>
      <c r="J16" s="17">
        <v>360843803.04000002</v>
      </c>
    </row>
    <row r="17" spans="1:10" ht="13.8" x14ac:dyDescent="0.2">
      <c r="A17" s="113" t="s">
        <v>31</v>
      </c>
      <c r="B17" s="114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880022524</v>
      </c>
      <c r="G17" s="20">
        <f t="shared" si="1"/>
        <v>880022524</v>
      </c>
      <c r="H17" s="20">
        <f t="shared" si="1"/>
        <v>360843803.04000002</v>
      </c>
      <c r="I17" s="31">
        <v>40.874524136791266</v>
      </c>
      <c r="J17" s="20">
        <f t="shared" si="1"/>
        <v>360843803.04000002</v>
      </c>
    </row>
    <row r="18" spans="1:10" ht="13.8" x14ac:dyDescent="0.2">
      <c r="A18" s="107" t="s">
        <v>33</v>
      </c>
      <c r="B18" s="108"/>
      <c r="C18" s="21">
        <f>+C14+C17</f>
        <v>6466530737.1800003</v>
      </c>
      <c r="D18" s="21">
        <f t="shared" ref="D18:J18" si="2">+D14+D17</f>
        <v>21502105.439999998</v>
      </c>
      <c r="E18" s="21">
        <f t="shared" si="2"/>
        <v>6488032842.6200008</v>
      </c>
      <c r="F18" s="21">
        <f t="shared" si="2"/>
        <v>3453058264.3000002</v>
      </c>
      <c r="G18" s="21">
        <f t="shared" si="2"/>
        <v>3329202909.3000002</v>
      </c>
      <c r="H18" s="21">
        <f t="shared" si="2"/>
        <v>1909372467.5900002</v>
      </c>
      <c r="I18" s="32">
        <f t="shared" ref="I18" si="3">H18*100/E18</f>
        <v>29.429143068563079</v>
      </c>
      <c r="J18" s="21">
        <f t="shared" si="2"/>
        <v>1830686016.9400001</v>
      </c>
    </row>
    <row r="19" spans="1:10" ht="13.8" x14ac:dyDescent="0.3">
      <c r="A19" s="39" t="s">
        <v>1877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62" zoomScaleNormal="100" workbookViewId="0">
      <selection activeCell="A88" sqref="A88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784</v>
      </c>
      <c r="B7" s="42" t="s">
        <v>785</v>
      </c>
      <c r="C7" s="38">
        <v>16883693.489999998</v>
      </c>
      <c r="D7" s="38">
        <v>0</v>
      </c>
      <c r="E7" s="38">
        <v>16883693.489999998</v>
      </c>
      <c r="F7" s="38">
        <v>63872.49</v>
      </c>
      <c r="G7" s="35">
        <v>0.37830875120915269</v>
      </c>
      <c r="H7" s="55">
        <v>54751.16</v>
      </c>
    </row>
    <row r="8" spans="1:10" ht="13.8" x14ac:dyDescent="0.2">
      <c r="A8" s="37" t="s">
        <v>786</v>
      </c>
      <c r="B8" s="42" t="s">
        <v>787</v>
      </c>
      <c r="C8" s="38">
        <v>452007561.38999999</v>
      </c>
      <c r="D8" s="38">
        <v>0</v>
      </c>
      <c r="E8" s="38">
        <v>452007561.38999999</v>
      </c>
      <c r="F8" s="38">
        <v>59424759.280000001</v>
      </c>
      <c r="G8" s="35">
        <v>13.146850706934808</v>
      </c>
      <c r="H8" s="55">
        <v>59424759.280000001</v>
      </c>
    </row>
    <row r="9" spans="1:10" ht="13.8" x14ac:dyDescent="0.2">
      <c r="A9" s="37" t="s">
        <v>788</v>
      </c>
      <c r="B9" s="42" t="s">
        <v>789</v>
      </c>
      <c r="C9" s="38">
        <v>73508077.829999998</v>
      </c>
      <c r="D9" s="38">
        <v>0</v>
      </c>
      <c r="E9" s="38">
        <v>73508077.829999998</v>
      </c>
      <c r="F9" s="38">
        <v>13701010.59</v>
      </c>
      <c r="G9" s="35">
        <v>18.638782286874552</v>
      </c>
      <c r="H9" s="55">
        <v>13701010.59</v>
      </c>
    </row>
    <row r="10" spans="1:10" ht="13.8" x14ac:dyDescent="0.2">
      <c r="A10" s="37" t="s">
        <v>933</v>
      </c>
      <c r="B10" s="42" t="s">
        <v>934</v>
      </c>
      <c r="C10" s="38">
        <v>0</v>
      </c>
      <c r="D10" s="38">
        <v>0</v>
      </c>
      <c r="E10" s="38">
        <v>0</v>
      </c>
      <c r="F10" s="38">
        <v>2380.2800000000002</v>
      </c>
      <c r="G10" s="35">
        <v>0</v>
      </c>
      <c r="H10" s="55">
        <v>2380.2800000000002</v>
      </c>
    </row>
    <row r="11" spans="1:10" ht="13.8" x14ac:dyDescent="0.2">
      <c r="A11" s="37" t="s">
        <v>790</v>
      </c>
      <c r="B11" s="42" t="s">
        <v>791</v>
      </c>
      <c r="C11" s="38">
        <v>348059.91</v>
      </c>
      <c r="D11" s="38">
        <v>0</v>
      </c>
      <c r="E11" s="38">
        <v>348059.91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792</v>
      </c>
      <c r="B12" s="42" t="s">
        <v>935</v>
      </c>
      <c r="C12" s="38">
        <v>38046</v>
      </c>
      <c r="D12" s="38">
        <v>0</v>
      </c>
      <c r="E12" s="38">
        <v>38046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794</v>
      </c>
      <c r="B13" s="42" t="s">
        <v>795</v>
      </c>
      <c r="C13" s="38">
        <v>22748707</v>
      </c>
      <c r="D13" s="38">
        <v>0</v>
      </c>
      <c r="E13" s="38">
        <v>22748707</v>
      </c>
      <c r="F13" s="38">
        <v>12744630.789999999</v>
      </c>
      <c r="G13" s="35">
        <v>56.023539227965792</v>
      </c>
      <c r="H13" s="55">
        <v>12744630.789999999</v>
      </c>
    </row>
    <row r="14" spans="1:10" ht="13.8" x14ac:dyDescent="0.2">
      <c r="A14" s="37" t="s">
        <v>796</v>
      </c>
      <c r="B14" s="42" t="s">
        <v>797</v>
      </c>
      <c r="C14" s="38">
        <v>360188.43</v>
      </c>
      <c r="D14" s="38">
        <v>0</v>
      </c>
      <c r="E14" s="38">
        <v>360188.43</v>
      </c>
      <c r="F14" s="38">
        <v>0</v>
      </c>
      <c r="G14" s="35">
        <v>0</v>
      </c>
      <c r="H14" s="55">
        <v>0</v>
      </c>
    </row>
    <row r="15" spans="1:10" ht="13.8" x14ac:dyDescent="0.2">
      <c r="A15" s="37" t="s">
        <v>936</v>
      </c>
      <c r="B15" s="42" t="s">
        <v>937</v>
      </c>
      <c r="C15" s="38">
        <v>0</v>
      </c>
      <c r="D15" s="38">
        <v>0</v>
      </c>
      <c r="E15" s="38">
        <v>0</v>
      </c>
      <c r="F15" s="38">
        <v>223575.14</v>
      </c>
      <c r="G15" s="35">
        <v>0</v>
      </c>
      <c r="H15" s="55">
        <v>223575.14</v>
      </c>
    </row>
    <row r="16" spans="1:10" ht="13.8" x14ac:dyDescent="0.2">
      <c r="A16" s="37" t="s">
        <v>798</v>
      </c>
      <c r="B16" s="42" t="s">
        <v>793</v>
      </c>
      <c r="C16" s="38">
        <v>115217.67</v>
      </c>
      <c r="D16" s="38">
        <v>0</v>
      </c>
      <c r="E16" s="38">
        <v>115217.67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799</v>
      </c>
      <c r="B17" s="42" t="s">
        <v>800</v>
      </c>
      <c r="C17" s="38">
        <v>293837</v>
      </c>
      <c r="D17" s="38">
        <v>0</v>
      </c>
      <c r="E17" s="38">
        <v>293837</v>
      </c>
      <c r="F17" s="38">
        <v>-1103217.44</v>
      </c>
      <c r="G17" s="35">
        <v>-375.45218607595365</v>
      </c>
      <c r="H17" s="55">
        <v>-1103217.44</v>
      </c>
    </row>
    <row r="18" spans="1:8" ht="13.8" x14ac:dyDescent="0.2">
      <c r="A18" s="37" t="s">
        <v>801</v>
      </c>
      <c r="B18" s="42" t="s">
        <v>802</v>
      </c>
      <c r="C18" s="38">
        <v>30210</v>
      </c>
      <c r="D18" s="38">
        <v>0</v>
      </c>
      <c r="E18" s="38">
        <v>30210</v>
      </c>
      <c r="F18" s="38">
        <v>30210</v>
      </c>
      <c r="G18" s="35">
        <v>100</v>
      </c>
      <c r="H18" s="55">
        <v>30210</v>
      </c>
    </row>
    <row r="19" spans="1:8" ht="13.8" x14ac:dyDescent="0.2">
      <c r="A19" s="37" t="s">
        <v>803</v>
      </c>
      <c r="B19" s="42" t="s">
        <v>804</v>
      </c>
      <c r="C19" s="38">
        <v>116000</v>
      </c>
      <c r="D19" s="38">
        <v>0</v>
      </c>
      <c r="E19" s="38">
        <v>116000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805</v>
      </c>
      <c r="B20" s="42" t="s">
        <v>806</v>
      </c>
      <c r="C20" s="38">
        <v>42072</v>
      </c>
      <c r="D20" s="38">
        <v>0</v>
      </c>
      <c r="E20" s="38">
        <v>42072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938</v>
      </c>
      <c r="B21" s="42" t="s">
        <v>939</v>
      </c>
      <c r="C21" s="38">
        <v>0</v>
      </c>
      <c r="D21" s="38">
        <v>0</v>
      </c>
      <c r="E21" s="38">
        <v>0</v>
      </c>
      <c r="F21" s="38">
        <v>8100</v>
      </c>
      <c r="G21" s="35">
        <v>0</v>
      </c>
      <c r="H21" s="55">
        <v>8100</v>
      </c>
    </row>
    <row r="22" spans="1:8" ht="13.8" x14ac:dyDescent="0.2">
      <c r="A22" s="37" t="s">
        <v>807</v>
      </c>
      <c r="B22" s="42" t="s">
        <v>808</v>
      </c>
      <c r="C22" s="38">
        <v>6096495.2199999997</v>
      </c>
      <c r="D22" s="38">
        <v>0</v>
      </c>
      <c r="E22" s="38">
        <v>6096495.2199999997</v>
      </c>
      <c r="F22" s="38">
        <v>117866.04</v>
      </c>
      <c r="G22" s="35">
        <v>1.9333409729139426</v>
      </c>
      <c r="H22" s="55">
        <v>117866.04</v>
      </c>
    </row>
    <row r="23" spans="1:8" ht="13.8" x14ac:dyDescent="0.2">
      <c r="A23" s="37" t="s">
        <v>809</v>
      </c>
      <c r="B23" s="42" t="s">
        <v>810</v>
      </c>
      <c r="C23" s="38">
        <v>3300000</v>
      </c>
      <c r="D23" s="38">
        <v>0</v>
      </c>
      <c r="E23" s="38">
        <v>3300000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811</v>
      </c>
      <c r="B24" s="42" t="s">
        <v>812</v>
      </c>
      <c r="C24" s="38">
        <v>30000000</v>
      </c>
      <c r="D24" s="38">
        <v>0</v>
      </c>
      <c r="E24" s="38">
        <v>30000000</v>
      </c>
      <c r="F24" s="38">
        <v>104146.88</v>
      </c>
      <c r="G24" s="35">
        <v>0.34715626666666666</v>
      </c>
      <c r="H24" s="55">
        <v>104146.88</v>
      </c>
    </row>
    <row r="25" spans="1:8" ht="13.8" x14ac:dyDescent="0.2">
      <c r="A25" s="37" t="s">
        <v>813</v>
      </c>
      <c r="B25" s="42" t="s">
        <v>814</v>
      </c>
      <c r="C25" s="38">
        <v>1503945</v>
      </c>
      <c r="D25" s="38">
        <v>0</v>
      </c>
      <c r="E25" s="38">
        <v>1503945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815</v>
      </c>
      <c r="B26" s="42" t="s">
        <v>816</v>
      </c>
      <c r="C26" s="38">
        <v>38038178.420000002</v>
      </c>
      <c r="D26" s="38">
        <v>0</v>
      </c>
      <c r="E26" s="38">
        <v>38038178.420000002</v>
      </c>
      <c r="F26" s="38">
        <v>199820.12</v>
      </c>
      <c r="G26" s="35">
        <v>0.52531463992223415</v>
      </c>
      <c r="H26" s="55">
        <v>199820.12</v>
      </c>
    </row>
    <row r="27" spans="1:8" ht="13.8" x14ac:dyDescent="0.2">
      <c r="A27" s="37" t="s">
        <v>817</v>
      </c>
      <c r="B27" s="42" t="s">
        <v>818</v>
      </c>
      <c r="C27" s="38">
        <v>27347834</v>
      </c>
      <c r="D27" s="38">
        <v>0</v>
      </c>
      <c r="E27" s="38">
        <v>27347834</v>
      </c>
      <c r="F27" s="38">
        <v>21444.37</v>
      </c>
      <c r="G27" s="35">
        <v>7.8413412923305004E-2</v>
      </c>
      <c r="H27" s="55">
        <v>14050.95</v>
      </c>
    </row>
    <row r="28" spans="1:8" ht="13.8" x14ac:dyDescent="0.2">
      <c r="A28" s="37" t="s">
        <v>819</v>
      </c>
      <c r="B28" s="42" t="s">
        <v>940</v>
      </c>
      <c r="C28" s="38">
        <v>0</v>
      </c>
      <c r="D28" s="38">
        <v>0</v>
      </c>
      <c r="E28" s="38">
        <v>0</v>
      </c>
      <c r="F28" s="38">
        <v>227577.69</v>
      </c>
      <c r="G28" s="35">
        <v>0</v>
      </c>
      <c r="H28" s="55">
        <v>0</v>
      </c>
    </row>
    <row r="29" spans="1:8" ht="13.8" x14ac:dyDescent="0.2">
      <c r="A29" s="37" t="s">
        <v>821</v>
      </c>
      <c r="B29" s="42" t="s">
        <v>822</v>
      </c>
      <c r="C29" s="38">
        <v>50000</v>
      </c>
      <c r="D29" s="38">
        <v>0</v>
      </c>
      <c r="E29" s="38">
        <v>50000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823</v>
      </c>
      <c r="B30" s="42" t="s">
        <v>824</v>
      </c>
      <c r="C30" s="38">
        <v>107000</v>
      </c>
      <c r="D30" s="38">
        <v>0</v>
      </c>
      <c r="E30" s="38">
        <v>107000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825</v>
      </c>
      <c r="B31" s="42" t="s">
        <v>826</v>
      </c>
      <c r="C31" s="38">
        <v>2051202.67</v>
      </c>
      <c r="D31" s="38">
        <v>0</v>
      </c>
      <c r="E31" s="38">
        <v>2051202.67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827</v>
      </c>
      <c r="B32" s="42" t="s">
        <v>828</v>
      </c>
      <c r="C32" s="38">
        <v>180000</v>
      </c>
      <c r="D32" s="38">
        <v>0</v>
      </c>
      <c r="E32" s="38">
        <v>180000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829</v>
      </c>
      <c r="B33" s="42" t="s">
        <v>830</v>
      </c>
      <c r="C33" s="38">
        <v>296500</v>
      </c>
      <c r="D33" s="38">
        <v>0</v>
      </c>
      <c r="E33" s="38">
        <v>296500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831</v>
      </c>
      <c r="B34" s="42" t="s">
        <v>832</v>
      </c>
      <c r="C34" s="38">
        <v>196152</v>
      </c>
      <c r="D34" s="38">
        <v>0</v>
      </c>
      <c r="E34" s="38">
        <v>196152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833</v>
      </c>
      <c r="B35" s="42" t="s">
        <v>834</v>
      </c>
      <c r="C35" s="38">
        <v>449985</v>
      </c>
      <c r="D35" s="38">
        <v>0</v>
      </c>
      <c r="E35" s="38">
        <v>449985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835</v>
      </c>
      <c r="B36" s="42" t="s">
        <v>836</v>
      </c>
      <c r="C36" s="38">
        <v>181666.15</v>
      </c>
      <c r="D36" s="38">
        <v>0</v>
      </c>
      <c r="E36" s="38">
        <v>181666.15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837</v>
      </c>
      <c r="B37" s="42" t="s">
        <v>838</v>
      </c>
      <c r="C37" s="38">
        <v>50000</v>
      </c>
      <c r="D37" s="38">
        <v>0</v>
      </c>
      <c r="E37" s="38">
        <v>50000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839</v>
      </c>
      <c r="B38" s="42" t="s">
        <v>840</v>
      </c>
      <c r="C38" s="38">
        <v>50350</v>
      </c>
      <c r="D38" s="38">
        <v>0</v>
      </c>
      <c r="E38" s="38">
        <v>50350</v>
      </c>
      <c r="F38" s="38">
        <v>4282.34</v>
      </c>
      <c r="G38" s="35">
        <v>8.5051439920556113</v>
      </c>
      <c r="H38" s="55">
        <v>4282.34</v>
      </c>
    </row>
    <row r="39" spans="1:8" ht="13.8" x14ac:dyDescent="0.2">
      <c r="A39" s="37" t="s">
        <v>841</v>
      </c>
      <c r="B39" s="42" t="s">
        <v>842</v>
      </c>
      <c r="C39" s="38">
        <v>85000</v>
      </c>
      <c r="D39" s="38">
        <v>0</v>
      </c>
      <c r="E39" s="38">
        <v>85000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843</v>
      </c>
      <c r="B40" s="42" t="s">
        <v>844</v>
      </c>
      <c r="C40" s="38">
        <v>220400</v>
      </c>
      <c r="D40" s="38">
        <v>0</v>
      </c>
      <c r="E40" s="38">
        <v>220400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845</v>
      </c>
      <c r="B41" s="42" t="s">
        <v>846</v>
      </c>
      <c r="C41" s="38">
        <v>533296.15</v>
      </c>
      <c r="D41" s="38">
        <v>0</v>
      </c>
      <c r="E41" s="38">
        <v>533296.15</v>
      </c>
      <c r="F41" s="38">
        <v>32130.12</v>
      </c>
      <c r="G41" s="35">
        <v>6.0248175427480586</v>
      </c>
      <c r="H41" s="55">
        <v>32130.12</v>
      </c>
    </row>
    <row r="42" spans="1:8" ht="13.8" x14ac:dyDescent="0.2">
      <c r="A42" s="37" t="s">
        <v>847</v>
      </c>
      <c r="B42" s="42" t="s">
        <v>848</v>
      </c>
      <c r="C42" s="38">
        <v>3191431.31</v>
      </c>
      <c r="D42" s="38">
        <v>0</v>
      </c>
      <c r="E42" s="38">
        <v>3191431.31</v>
      </c>
      <c r="F42" s="38">
        <v>173525.83</v>
      </c>
      <c r="G42" s="35">
        <v>5.4372415742201889</v>
      </c>
      <c r="H42" s="55">
        <v>173525.83</v>
      </c>
    </row>
    <row r="43" spans="1:8" ht="13.8" x14ac:dyDescent="0.2">
      <c r="A43" s="37" t="s">
        <v>941</v>
      </c>
      <c r="B43" s="42" t="s">
        <v>942</v>
      </c>
      <c r="C43" s="38">
        <v>0</v>
      </c>
      <c r="D43" s="38">
        <v>0</v>
      </c>
      <c r="E43" s="38">
        <v>0</v>
      </c>
      <c r="F43" s="38">
        <v>-307299.86</v>
      </c>
      <c r="G43" s="35">
        <v>0</v>
      </c>
      <c r="H43" s="55">
        <v>-307299.86</v>
      </c>
    </row>
    <row r="44" spans="1:8" ht="13.8" x14ac:dyDescent="0.2">
      <c r="A44" s="37" t="s">
        <v>849</v>
      </c>
      <c r="B44" s="42" t="s">
        <v>850</v>
      </c>
      <c r="C44" s="38">
        <v>1957000</v>
      </c>
      <c r="D44" s="38">
        <v>0</v>
      </c>
      <c r="E44" s="38">
        <v>1957000</v>
      </c>
      <c r="F44" s="38">
        <v>336953.81</v>
      </c>
      <c r="G44" s="35">
        <v>17.217874808380174</v>
      </c>
      <c r="H44" s="55">
        <v>336953.81</v>
      </c>
    </row>
    <row r="45" spans="1:8" ht="13.8" x14ac:dyDescent="0.2">
      <c r="A45" s="37" t="s">
        <v>851</v>
      </c>
      <c r="B45" s="42" t="s">
        <v>943</v>
      </c>
      <c r="C45" s="38">
        <v>19000</v>
      </c>
      <c r="D45" s="38">
        <v>0</v>
      </c>
      <c r="E45" s="38">
        <v>19000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853</v>
      </c>
      <c r="B46" s="42" t="s">
        <v>854</v>
      </c>
      <c r="C46" s="38">
        <v>130150</v>
      </c>
      <c r="D46" s="38">
        <v>0</v>
      </c>
      <c r="E46" s="38">
        <v>130150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855</v>
      </c>
      <c r="B47" s="42" t="s">
        <v>856</v>
      </c>
      <c r="C47" s="38">
        <v>8500</v>
      </c>
      <c r="D47" s="38">
        <v>0</v>
      </c>
      <c r="E47" s="38">
        <v>8500</v>
      </c>
      <c r="F47" s="38">
        <v>1972.76</v>
      </c>
      <c r="G47" s="35">
        <v>23.208941176470589</v>
      </c>
      <c r="H47" s="55">
        <v>1972.76</v>
      </c>
    </row>
    <row r="48" spans="1:8" ht="13.8" x14ac:dyDescent="0.2">
      <c r="A48" s="37" t="s">
        <v>944</v>
      </c>
      <c r="B48" s="42" t="s">
        <v>945</v>
      </c>
      <c r="C48" s="38">
        <v>0</v>
      </c>
      <c r="D48" s="38">
        <v>0</v>
      </c>
      <c r="E48" s="38">
        <v>0</v>
      </c>
      <c r="F48" s="38">
        <v>13996561.09</v>
      </c>
      <c r="G48" s="35">
        <v>0</v>
      </c>
      <c r="H48" s="55">
        <v>13996561.09</v>
      </c>
    </row>
    <row r="49" spans="1:8" ht="13.8" x14ac:dyDescent="0.2">
      <c r="A49" s="37" t="s">
        <v>857</v>
      </c>
      <c r="B49" s="42" t="s">
        <v>858</v>
      </c>
      <c r="C49" s="38">
        <v>8302.34</v>
      </c>
      <c r="D49" s="38">
        <v>0</v>
      </c>
      <c r="E49" s="38">
        <v>8302.34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859</v>
      </c>
      <c r="B50" s="42" t="s">
        <v>860</v>
      </c>
      <c r="C50" s="38">
        <v>1372140</v>
      </c>
      <c r="D50" s="38">
        <v>0</v>
      </c>
      <c r="E50" s="38">
        <v>1372140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861</v>
      </c>
      <c r="B51" s="42" t="s">
        <v>862</v>
      </c>
      <c r="C51" s="38">
        <v>657292</v>
      </c>
      <c r="D51" s="38">
        <v>0</v>
      </c>
      <c r="E51" s="38">
        <v>657292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863</v>
      </c>
      <c r="B52" s="42" t="s">
        <v>864</v>
      </c>
      <c r="C52" s="38">
        <v>825283.98</v>
      </c>
      <c r="D52" s="38">
        <v>0</v>
      </c>
      <c r="E52" s="38">
        <v>825283.98</v>
      </c>
      <c r="F52" s="38">
        <v>71855.34</v>
      </c>
      <c r="G52" s="35">
        <v>8.7067411632054217</v>
      </c>
      <c r="H52" s="55">
        <v>71855.34</v>
      </c>
    </row>
    <row r="53" spans="1:8" ht="13.8" x14ac:dyDescent="0.2">
      <c r="A53" s="37" t="s">
        <v>865</v>
      </c>
      <c r="B53" s="42" t="s">
        <v>866</v>
      </c>
      <c r="C53" s="38">
        <v>2394877.4</v>
      </c>
      <c r="D53" s="38">
        <v>0</v>
      </c>
      <c r="E53" s="38">
        <v>2394877.4</v>
      </c>
      <c r="F53" s="38">
        <v>8536.76</v>
      </c>
      <c r="G53" s="35">
        <v>0.35645916571762715</v>
      </c>
      <c r="H53" s="55">
        <v>8536.76</v>
      </c>
    </row>
    <row r="54" spans="1:8" ht="13.8" x14ac:dyDescent="0.2">
      <c r="A54" s="37" t="s">
        <v>867</v>
      </c>
      <c r="B54" s="42" t="s">
        <v>868</v>
      </c>
      <c r="C54" s="38">
        <v>303693.99</v>
      </c>
      <c r="D54" s="38">
        <v>0</v>
      </c>
      <c r="E54" s="38">
        <v>303693.99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869</v>
      </c>
      <c r="B55" s="42" t="s">
        <v>870</v>
      </c>
      <c r="C55" s="38">
        <v>164000</v>
      </c>
      <c r="D55" s="38">
        <v>0</v>
      </c>
      <c r="E55" s="38">
        <v>164000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871</v>
      </c>
      <c r="B56" s="42" t="s">
        <v>946</v>
      </c>
      <c r="C56" s="38">
        <v>536146.25</v>
      </c>
      <c r="D56" s="38">
        <v>0</v>
      </c>
      <c r="E56" s="38">
        <v>536146.25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873</v>
      </c>
      <c r="B57" s="42" t="s">
        <v>874</v>
      </c>
      <c r="C57" s="38">
        <v>8975000</v>
      </c>
      <c r="D57" s="38">
        <v>0</v>
      </c>
      <c r="E57" s="38">
        <v>8975000</v>
      </c>
      <c r="F57" s="38">
        <v>11076.86</v>
      </c>
      <c r="G57" s="35">
        <v>0.12341905292479109</v>
      </c>
      <c r="H57" s="55">
        <v>11076.86</v>
      </c>
    </row>
    <row r="58" spans="1:8" ht="13.8" x14ac:dyDescent="0.2">
      <c r="A58" s="37" t="s">
        <v>875</v>
      </c>
      <c r="B58" s="42" t="s">
        <v>876</v>
      </c>
      <c r="C58" s="38">
        <v>201096</v>
      </c>
      <c r="D58" s="38">
        <v>0</v>
      </c>
      <c r="E58" s="38">
        <v>201096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877</v>
      </c>
      <c r="B59" s="42" t="s">
        <v>878</v>
      </c>
      <c r="C59" s="38">
        <v>63000</v>
      </c>
      <c r="D59" s="38">
        <v>0</v>
      </c>
      <c r="E59" s="38">
        <v>63000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879</v>
      </c>
      <c r="B60" s="42" t="s">
        <v>880</v>
      </c>
      <c r="C60" s="38">
        <v>20013</v>
      </c>
      <c r="D60" s="38">
        <v>0</v>
      </c>
      <c r="E60" s="38">
        <v>20013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881</v>
      </c>
      <c r="B61" s="42" t="s">
        <v>882</v>
      </c>
      <c r="C61" s="38">
        <v>471257</v>
      </c>
      <c r="D61" s="38">
        <v>0</v>
      </c>
      <c r="E61" s="38">
        <v>471257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883</v>
      </c>
      <c r="B62" s="42" t="s">
        <v>884</v>
      </c>
      <c r="C62" s="38">
        <v>5000</v>
      </c>
      <c r="D62" s="38">
        <v>0</v>
      </c>
      <c r="E62" s="38">
        <v>5000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885</v>
      </c>
      <c r="B63" s="42" t="s">
        <v>886</v>
      </c>
      <c r="C63" s="38">
        <v>130000</v>
      </c>
      <c r="D63" s="38">
        <v>0</v>
      </c>
      <c r="E63" s="38">
        <v>130000</v>
      </c>
      <c r="F63" s="38">
        <v>92745.9</v>
      </c>
      <c r="G63" s="35">
        <v>71.343000000000004</v>
      </c>
      <c r="H63" s="55">
        <v>92745.9</v>
      </c>
    </row>
    <row r="64" spans="1:8" ht="13.8" x14ac:dyDescent="0.2">
      <c r="A64" s="37" t="s">
        <v>887</v>
      </c>
      <c r="B64" s="42" t="s">
        <v>888</v>
      </c>
      <c r="C64" s="38">
        <v>1500000</v>
      </c>
      <c r="D64" s="38">
        <v>0</v>
      </c>
      <c r="E64" s="38">
        <v>1500000</v>
      </c>
      <c r="F64" s="38">
        <v>86115</v>
      </c>
      <c r="G64" s="35">
        <v>5.7409999999999997</v>
      </c>
      <c r="H64" s="55">
        <v>86115</v>
      </c>
    </row>
    <row r="65" spans="1:8" ht="13.8" x14ac:dyDescent="0.2">
      <c r="A65" s="37" t="s">
        <v>889</v>
      </c>
      <c r="B65" s="42" t="s">
        <v>890</v>
      </c>
      <c r="C65" s="38">
        <v>0</v>
      </c>
      <c r="D65" s="38">
        <v>1140440</v>
      </c>
      <c r="E65" s="38">
        <v>1140440</v>
      </c>
      <c r="F65" s="38">
        <v>1576062.82</v>
      </c>
      <c r="G65" s="35">
        <v>138.19778506541334</v>
      </c>
      <c r="H65" s="55">
        <v>686597.82</v>
      </c>
    </row>
    <row r="66" spans="1:8" ht="13.8" x14ac:dyDescent="0.2">
      <c r="A66" s="37" t="s">
        <v>891</v>
      </c>
      <c r="B66" s="42" t="s">
        <v>892</v>
      </c>
      <c r="C66" s="38">
        <v>45000</v>
      </c>
      <c r="D66" s="38">
        <v>0</v>
      </c>
      <c r="E66" s="38">
        <v>45000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893</v>
      </c>
      <c r="B67" s="42" t="s">
        <v>894</v>
      </c>
      <c r="C67" s="38">
        <v>665985</v>
      </c>
      <c r="D67" s="38">
        <v>0</v>
      </c>
      <c r="E67" s="38">
        <v>665985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895</v>
      </c>
      <c r="B68" s="42" t="s">
        <v>896</v>
      </c>
      <c r="C68" s="38">
        <v>1107905</v>
      </c>
      <c r="D68" s="38">
        <v>0</v>
      </c>
      <c r="E68" s="38">
        <v>1107905</v>
      </c>
      <c r="F68" s="38">
        <v>130238.32</v>
      </c>
      <c r="G68" s="35">
        <v>11.755368917010033</v>
      </c>
      <c r="H68" s="55">
        <v>130238.32</v>
      </c>
    </row>
    <row r="69" spans="1:8" ht="13.8" x14ac:dyDescent="0.2">
      <c r="A69" s="37" t="s">
        <v>897</v>
      </c>
      <c r="B69" s="42" t="s">
        <v>898</v>
      </c>
      <c r="C69" s="38">
        <v>369600</v>
      </c>
      <c r="D69" s="38">
        <v>0</v>
      </c>
      <c r="E69" s="38">
        <v>369600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899</v>
      </c>
      <c r="B70" s="42" t="s">
        <v>900</v>
      </c>
      <c r="C70" s="38">
        <v>75127</v>
      </c>
      <c r="D70" s="38">
        <v>0</v>
      </c>
      <c r="E70" s="38">
        <v>75127</v>
      </c>
      <c r="F70" s="38">
        <v>36789.06</v>
      </c>
      <c r="G70" s="35">
        <v>48.969158890944669</v>
      </c>
      <c r="H70" s="55">
        <v>36789.06</v>
      </c>
    </row>
    <row r="71" spans="1:8" ht="13.8" x14ac:dyDescent="0.2">
      <c r="A71" s="37" t="s">
        <v>901</v>
      </c>
      <c r="B71" s="42" t="s">
        <v>902</v>
      </c>
      <c r="C71" s="38">
        <v>2245000</v>
      </c>
      <c r="D71" s="38">
        <v>0</v>
      </c>
      <c r="E71" s="38">
        <v>2245000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947</v>
      </c>
      <c r="B72" s="42" t="s">
        <v>948</v>
      </c>
      <c r="C72" s="38">
        <v>0</v>
      </c>
      <c r="D72" s="38">
        <v>0</v>
      </c>
      <c r="E72" s="38">
        <v>0</v>
      </c>
      <c r="F72" s="38">
        <v>45399.93</v>
      </c>
      <c r="G72" s="35">
        <v>0</v>
      </c>
      <c r="H72" s="55">
        <v>45399.93</v>
      </c>
    </row>
    <row r="73" spans="1:8" ht="13.8" x14ac:dyDescent="0.2">
      <c r="A73" s="37" t="s">
        <v>903</v>
      </c>
      <c r="B73" s="42" t="s">
        <v>904</v>
      </c>
      <c r="C73" s="38">
        <v>13832000</v>
      </c>
      <c r="D73" s="38">
        <v>0</v>
      </c>
      <c r="E73" s="38">
        <v>13832000</v>
      </c>
      <c r="F73" s="38">
        <v>13832000</v>
      </c>
      <c r="G73" s="35">
        <v>100</v>
      </c>
      <c r="H73" s="55">
        <v>13832000</v>
      </c>
    </row>
    <row r="74" spans="1:8" ht="13.8" x14ac:dyDescent="0.2">
      <c r="A74" s="37" t="s">
        <v>905</v>
      </c>
      <c r="B74" s="42" t="s">
        <v>949</v>
      </c>
      <c r="C74" s="38">
        <v>1470020</v>
      </c>
      <c r="D74" s="38">
        <v>0</v>
      </c>
      <c r="E74" s="38">
        <v>1470020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907</v>
      </c>
      <c r="B75" s="42" t="s">
        <v>908</v>
      </c>
      <c r="C75" s="38">
        <v>1224576.73</v>
      </c>
      <c r="D75" s="38">
        <v>0</v>
      </c>
      <c r="E75" s="38">
        <v>1224576.73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909</v>
      </c>
      <c r="B76" s="42" t="s">
        <v>910</v>
      </c>
      <c r="C76" s="38">
        <v>50000</v>
      </c>
      <c r="D76" s="38">
        <v>0</v>
      </c>
      <c r="E76" s="38">
        <v>50000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911</v>
      </c>
      <c r="B77" s="42" t="s">
        <v>912</v>
      </c>
      <c r="C77" s="38">
        <v>650000</v>
      </c>
      <c r="D77" s="38">
        <v>0</v>
      </c>
      <c r="E77" s="38">
        <v>650000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913</v>
      </c>
      <c r="B78" s="42" t="s">
        <v>914</v>
      </c>
      <c r="C78" s="38">
        <v>651368</v>
      </c>
      <c r="D78" s="38">
        <v>0</v>
      </c>
      <c r="E78" s="38">
        <v>651368</v>
      </c>
      <c r="F78" s="38">
        <v>108039.94</v>
      </c>
      <c r="G78" s="35">
        <v>16.586620773510518</v>
      </c>
      <c r="H78" s="55">
        <v>50334.61</v>
      </c>
    </row>
    <row r="79" spans="1:8" s="89" customFormat="1" ht="13.8" x14ac:dyDescent="0.2">
      <c r="A79" s="37" t="s">
        <v>915</v>
      </c>
      <c r="B79" s="42" t="s">
        <v>916</v>
      </c>
      <c r="C79" s="38">
        <v>1151129</v>
      </c>
      <c r="D79" s="38">
        <v>0</v>
      </c>
      <c r="E79" s="38">
        <v>1151129</v>
      </c>
      <c r="F79" s="38">
        <v>3563.38</v>
      </c>
      <c r="G79" s="35">
        <v>0.30955522795446905</v>
      </c>
      <c r="H79" s="55">
        <v>0</v>
      </c>
    </row>
    <row r="80" spans="1:8" s="89" customFormat="1" ht="13.8" x14ac:dyDescent="0.2">
      <c r="A80" s="37" t="s">
        <v>917</v>
      </c>
      <c r="B80" s="42" t="s">
        <v>918</v>
      </c>
      <c r="C80" s="38">
        <v>1600000</v>
      </c>
      <c r="D80" s="38">
        <v>0</v>
      </c>
      <c r="E80" s="38">
        <v>1600000</v>
      </c>
      <c r="F80" s="38">
        <v>68958.77</v>
      </c>
      <c r="G80" s="35">
        <v>4.3099231250000001</v>
      </c>
      <c r="H80" s="55">
        <v>36703.72</v>
      </c>
    </row>
    <row r="81" spans="1:8" s="89" customFormat="1" ht="13.8" x14ac:dyDescent="0.2">
      <c r="A81" s="37" t="s">
        <v>919</v>
      </c>
      <c r="B81" s="42" t="s">
        <v>920</v>
      </c>
      <c r="C81" s="38">
        <v>515000</v>
      </c>
      <c r="D81" s="38">
        <v>0</v>
      </c>
      <c r="E81" s="38">
        <v>515000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921</v>
      </c>
      <c r="B82" s="42" t="s">
        <v>922</v>
      </c>
      <c r="C82" s="38">
        <v>0</v>
      </c>
      <c r="D82" s="38">
        <v>151839.07</v>
      </c>
      <c r="E82" s="38">
        <v>151839.07</v>
      </c>
      <c r="F82" s="38">
        <v>151839.07</v>
      </c>
      <c r="G82" s="35">
        <v>100</v>
      </c>
      <c r="H82" s="55">
        <v>151839.07</v>
      </c>
    </row>
    <row r="83" spans="1:8" s="89" customFormat="1" ht="13.8" x14ac:dyDescent="0.2">
      <c r="A83" s="37" t="s">
        <v>923</v>
      </c>
      <c r="B83" s="42" t="s">
        <v>924</v>
      </c>
      <c r="C83" s="38">
        <v>2707500</v>
      </c>
      <c r="D83" s="38">
        <v>0</v>
      </c>
      <c r="E83" s="38">
        <v>2707500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925</v>
      </c>
      <c r="B84" s="42" t="s">
        <v>926</v>
      </c>
      <c r="C84" s="38">
        <v>0</v>
      </c>
      <c r="D84" s="38">
        <v>762148.02</v>
      </c>
      <c r="E84" s="38">
        <v>762148.02</v>
      </c>
      <c r="F84" s="38">
        <v>45139.41</v>
      </c>
      <c r="G84" s="35">
        <v>5.922656598911062</v>
      </c>
      <c r="H84" s="55">
        <v>45139.41</v>
      </c>
    </row>
    <row r="85" spans="1:8" s="89" customFormat="1" ht="13.8" x14ac:dyDescent="0.2">
      <c r="A85" s="37" t="s">
        <v>950</v>
      </c>
      <c r="B85" s="42" t="s">
        <v>951</v>
      </c>
      <c r="C85" s="38">
        <v>5738007667.8500004</v>
      </c>
      <c r="D85" s="38">
        <v>8414762.2100000009</v>
      </c>
      <c r="E85" s="38">
        <v>5746422430.0600004</v>
      </c>
      <c r="F85" s="38">
        <v>1973316530.24</v>
      </c>
      <c r="G85" s="35">
        <v>34.339914168464567</v>
      </c>
      <c r="H85" s="55">
        <v>1933340674.1199999</v>
      </c>
    </row>
    <row r="86" spans="1:8" s="89" customFormat="1" ht="13.8" x14ac:dyDescent="0.2">
      <c r="A86" s="37" t="s">
        <v>931</v>
      </c>
      <c r="B86" s="42" t="s">
        <v>932</v>
      </c>
      <c r="C86" s="38">
        <v>0</v>
      </c>
      <c r="D86" s="38">
        <v>0</v>
      </c>
      <c r="E86" s="38">
        <v>0</v>
      </c>
      <c r="F86" s="38">
        <v>19216279</v>
      </c>
      <c r="G86" s="35">
        <v>0</v>
      </c>
      <c r="H86" s="55">
        <v>19216279</v>
      </c>
    </row>
    <row r="87" spans="1:8" s="89" customFormat="1" ht="13.8" x14ac:dyDescent="0.2">
      <c r="A87" s="121" t="s">
        <v>268</v>
      </c>
      <c r="B87" s="122" t="s">
        <v>68</v>
      </c>
      <c r="C87" s="67">
        <v>6466530737.1800003</v>
      </c>
      <c r="D87" s="67">
        <v>10469189.300000001</v>
      </c>
      <c r="E87" s="67">
        <v>6476999926.4799995</v>
      </c>
      <c r="F87" s="67">
        <v>2108805472.1199999</v>
      </c>
      <c r="G87" s="71">
        <v>32.5583680107598</v>
      </c>
      <c r="H87" s="69">
        <v>2067602534.8</v>
      </c>
    </row>
    <row r="88" spans="1:8" ht="13.8" x14ac:dyDescent="0.3">
      <c r="A88" s="39" t="s">
        <v>1877</v>
      </c>
      <c r="B88" s="39"/>
      <c r="C88" s="39"/>
      <c r="D88" s="39"/>
      <c r="E88" s="39"/>
      <c r="F88" s="39"/>
      <c r="G88" s="39"/>
      <c r="H88" s="53"/>
    </row>
  </sheetData>
  <mergeCells count="4">
    <mergeCell ref="A2:H2"/>
    <mergeCell ref="A5:B6"/>
    <mergeCell ref="A1:H1"/>
    <mergeCell ref="A87:B8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topLeftCell="A476" zoomScale="80" zoomScaleNormal="80" workbookViewId="0">
      <selection activeCell="A501" sqref="A50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410</v>
      </c>
      <c r="B7" s="16" t="s">
        <v>411</v>
      </c>
      <c r="C7" s="16" t="s">
        <v>952</v>
      </c>
      <c r="D7" s="16" t="s">
        <v>953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300150</v>
      </c>
      <c r="K7" s="101">
        <v>50</v>
      </c>
      <c r="L7" s="86">
        <v>0</v>
      </c>
    </row>
    <row r="8" spans="1:12" ht="13.8" x14ac:dyDescent="0.2">
      <c r="A8" s="37" t="s">
        <v>68</v>
      </c>
      <c r="B8" s="16" t="s">
        <v>68</v>
      </c>
      <c r="C8" s="16" t="s">
        <v>954</v>
      </c>
      <c r="D8" s="16" t="s">
        <v>955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18900</v>
      </c>
      <c r="K8" s="101">
        <v>50</v>
      </c>
      <c r="L8" s="86">
        <v>0</v>
      </c>
    </row>
    <row r="9" spans="1:12" ht="13.8" x14ac:dyDescent="0.2">
      <c r="A9" s="37" t="s">
        <v>68</v>
      </c>
      <c r="B9" s="16" t="s">
        <v>68</v>
      </c>
      <c r="C9" s="16" t="s">
        <v>956</v>
      </c>
      <c r="D9" s="16" t="s">
        <v>957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13500</v>
      </c>
      <c r="K9" s="101">
        <v>50</v>
      </c>
      <c r="L9" s="86">
        <v>0</v>
      </c>
    </row>
    <row r="10" spans="1:12" ht="13.8" x14ac:dyDescent="0.2">
      <c r="A10" s="37" t="s">
        <v>68</v>
      </c>
      <c r="B10" s="16" t="s">
        <v>68</v>
      </c>
      <c r="C10" s="16" t="s">
        <v>958</v>
      </c>
      <c r="D10" s="16" t="s">
        <v>959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20500</v>
      </c>
      <c r="K10" s="101">
        <v>50</v>
      </c>
      <c r="L10" s="86">
        <v>0</v>
      </c>
    </row>
    <row r="11" spans="1:12" ht="13.8" x14ac:dyDescent="0.2">
      <c r="A11" s="37" t="s">
        <v>68</v>
      </c>
      <c r="B11" s="16" t="s">
        <v>68</v>
      </c>
      <c r="C11" s="27" t="s">
        <v>123</v>
      </c>
      <c r="D11" s="27" t="s">
        <v>68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353050</v>
      </c>
      <c r="K11" s="102">
        <v>50</v>
      </c>
      <c r="L11" s="91">
        <v>0</v>
      </c>
    </row>
    <row r="12" spans="1:12" ht="13.8" x14ac:dyDescent="0.2">
      <c r="A12" s="37" t="s">
        <v>412</v>
      </c>
      <c r="B12" s="16" t="s">
        <v>413</v>
      </c>
      <c r="C12" s="16" t="s">
        <v>960</v>
      </c>
      <c r="D12" s="16" t="s">
        <v>961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68</v>
      </c>
      <c r="B13" s="16" t="s">
        <v>68</v>
      </c>
      <c r="C13" s="16" t="s">
        <v>962</v>
      </c>
      <c r="D13" s="16" t="s">
        <v>1743</v>
      </c>
      <c r="E13" s="86">
        <v>41500</v>
      </c>
      <c r="F13" s="86">
        <v>0</v>
      </c>
      <c r="G13" s="86">
        <v>41500</v>
      </c>
      <c r="H13" s="86">
        <v>1414.47</v>
      </c>
      <c r="I13" s="86">
        <v>1414.47</v>
      </c>
      <c r="J13" s="86">
        <v>1414.47</v>
      </c>
      <c r="K13" s="101">
        <v>3.4083614457831302</v>
      </c>
      <c r="L13" s="86">
        <v>1414.47</v>
      </c>
    </row>
    <row r="14" spans="1:12" ht="13.8" x14ac:dyDescent="0.2">
      <c r="A14" s="37" t="s">
        <v>68</v>
      </c>
      <c r="B14" s="16" t="s">
        <v>68</v>
      </c>
      <c r="C14" s="27" t="s">
        <v>123</v>
      </c>
      <c r="D14" s="27" t="s">
        <v>68</v>
      </c>
      <c r="E14" s="91">
        <v>42500</v>
      </c>
      <c r="F14" s="91">
        <v>0</v>
      </c>
      <c r="G14" s="91">
        <v>42500</v>
      </c>
      <c r="H14" s="91">
        <v>1414.47</v>
      </c>
      <c r="I14" s="91">
        <v>1414.47</v>
      </c>
      <c r="J14" s="91">
        <v>1414.47</v>
      </c>
      <c r="K14" s="102">
        <v>3.32816470588235</v>
      </c>
      <c r="L14" s="91">
        <v>1414.47</v>
      </c>
    </row>
    <row r="15" spans="1:12" ht="13.8" x14ac:dyDescent="0.2">
      <c r="A15" s="37" t="s">
        <v>420</v>
      </c>
      <c r="B15" s="16" t="s">
        <v>421</v>
      </c>
      <c r="C15" s="16" t="s">
        <v>963</v>
      </c>
      <c r="D15" s="16" t="s">
        <v>964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68</v>
      </c>
      <c r="B16" s="16" t="s">
        <v>68</v>
      </c>
      <c r="C16" s="27" t="s">
        <v>123</v>
      </c>
      <c r="D16" s="27" t="s">
        <v>68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422</v>
      </c>
      <c r="B17" s="16" t="s">
        <v>423</v>
      </c>
      <c r="C17" s="16" t="s">
        <v>965</v>
      </c>
      <c r="D17" s="16" t="s">
        <v>966</v>
      </c>
      <c r="E17" s="86">
        <v>310000</v>
      </c>
      <c r="F17" s="86">
        <v>0</v>
      </c>
      <c r="G17" s="86">
        <v>310000</v>
      </c>
      <c r="H17" s="86">
        <v>7554.79</v>
      </c>
      <c r="I17" s="86">
        <v>7554.79</v>
      </c>
      <c r="J17" s="86">
        <v>7554.79</v>
      </c>
      <c r="K17" s="101">
        <v>2.4370290322580601</v>
      </c>
      <c r="L17" s="86">
        <v>7554.79</v>
      </c>
    </row>
    <row r="18" spans="1:12" ht="13.8" x14ac:dyDescent="0.2">
      <c r="A18" s="37" t="s">
        <v>68</v>
      </c>
      <c r="B18" s="16" t="s">
        <v>68</v>
      </c>
      <c r="C18" s="16" t="s">
        <v>967</v>
      </c>
      <c r="D18" s="16" t="s">
        <v>968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26602.82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68</v>
      </c>
      <c r="B19" s="16" t="s">
        <v>68</v>
      </c>
      <c r="C19" s="16" t="s">
        <v>969</v>
      </c>
      <c r="D19" s="16" t="s">
        <v>1744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68</v>
      </c>
      <c r="B20" s="16" t="s">
        <v>68</v>
      </c>
      <c r="C20" s="16" t="s">
        <v>970</v>
      </c>
      <c r="D20" s="16" t="s">
        <v>1745</v>
      </c>
      <c r="E20" s="86">
        <v>25000</v>
      </c>
      <c r="F20" s="86">
        <v>0</v>
      </c>
      <c r="G20" s="86">
        <v>25000</v>
      </c>
      <c r="H20" s="86">
        <v>4895.8100000000004</v>
      </c>
      <c r="I20" s="86">
        <v>4895.8100000000004</v>
      </c>
      <c r="J20" s="86">
        <v>4895.8100000000004</v>
      </c>
      <c r="K20" s="101">
        <v>19.58324</v>
      </c>
      <c r="L20" s="86">
        <v>4895.8100000000004</v>
      </c>
    </row>
    <row r="21" spans="1:12" ht="13.8" x14ac:dyDescent="0.2">
      <c r="A21" s="37" t="s">
        <v>68</v>
      </c>
      <c r="B21" s="16" t="s">
        <v>68</v>
      </c>
      <c r="C21" s="16" t="s">
        <v>971</v>
      </c>
      <c r="D21" s="16" t="s">
        <v>1746</v>
      </c>
      <c r="E21" s="86">
        <v>50000</v>
      </c>
      <c r="F21" s="86">
        <v>0</v>
      </c>
      <c r="G21" s="86">
        <v>50000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68</v>
      </c>
      <c r="B22" s="16" t="s">
        <v>68</v>
      </c>
      <c r="C22" s="16" t="s">
        <v>972</v>
      </c>
      <c r="D22" s="16" t="s">
        <v>973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68</v>
      </c>
      <c r="B23" s="16" t="s">
        <v>68</v>
      </c>
      <c r="C23" s="16" t="s">
        <v>974</v>
      </c>
      <c r="D23" s="16" t="s">
        <v>975</v>
      </c>
      <c r="E23" s="86">
        <v>0</v>
      </c>
      <c r="F23" s="86">
        <v>0</v>
      </c>
      <c r="G23" s="86">
        <v>0</v>
      </c>
      <c r="H23" s="86">
        <v>34584.22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68</v>
      </c>
      <c r="B24" s="16" t="s">
        <v>68</v>
      </c>
      <c r="C24" s="16" t="s">
        <v>976</v>
      </c>
      <c r="D24" s="16" t="s">
        <v>977</v>
      </c>
      <c r="E24" s="86">
        <v>0</v>
      </c>
      <c r="F24" s="86">
        <v>0</v>
      </c>
      <c r="G24" s="86">
        <v>0</v>
      </c>
      <c r="H24" s="86">
        <v>947421.02</v>
      </c>
      <c r="I24" s="86">
        <v>947420.7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68</v>
      </c>
      <c r="B25" s="16" t="s">
        <v>68</v>
      </c>
      <c r="C25" s="16" t="s">
        <v>978</v>
      </c>
      <c r="D25" s="16" t="s">
        <v>979</v>
      </c>
      <c r="E25" s="86">
        <v>5000</v>
      </c>
      <c r="F25" s="86">
        <v>0</v>
      </c>
      <c r="G25" s="86">
        <v>5000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68</v>
      </c>
      <c r="B26" s="16" t="s">
        <v>68</v>
      </c>
      <c r="C26" s="16" t="s">
        <v>980</v>
      </c>
      <c r="D26" s="16" t="s">
        <v>981</v>
      </c>
      <c r="E26" s="86">
        <v>15900</v>
      </c>
      <c r="F26" s="86">
        <v>0</v>
      </c>
      <c r="G26" s="86">
        <v>15900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68</v>
      </c>
      <c r="B27" s="16" t="s">
        <v>68</v>
      </c>
      <c r="C27" s="16" t="s">
        <v>982</v>
      </c>
      <c r="D27" s="16" t="s">
        <v>983</v>
      </c>
      <c r="E27" s="86">
        <v>75000</v>
      </c>
      <c r="F27" s="86">
        <v>0</v>
      </c>
      <c r="G27" s="86">
        <v>75000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68</v>
      </c>
      <c r="B28" s="16" t="s">
        <v>68</v>
      </c>
      <c r="C28" s="16" t="s">
        <v>984</v>
      </c>
      <c r="D28" s="16" t="s">
        <v>985</v>
      </c>
      <c r="E28" s="86">
        <v>474704</v>
      </c>
      <c r="F28" s="86">
        <v>0</v>
      </c>
      <c r="G28" s="86">
        <v>474704</v>
      </c>
      <c r="H28" s="86">
        <v>1783.65</v>
      </c>
      <c r="I28" s="86">
        <v>1783.65</v>
      </c>
      <c r="J28" s="86">
        <v>1783.65</v>
      </c>
      <c r="K28" s="101">
        <v>0.37573940813644002</v>
      </c>
      <c r="L28" s="86">
        <v>1783.65</v>
      </c>
    </row>
    <row r="29" spans="1:12" ht="13.8" x14ac:dyDescent="0.2">
      <c r="A29" s="37" t="s">
        <v>68</v>
      </c>
      <c r="B29" s="16" t="s">
        <v>68</v>
      </c>
      <c r="C29" s="16" t="s">
        <v>986</v>
      </c>
      <c r="D29" s="16" t="s">
        <v>987</v>
      </c>
      <c r="E29" s="86">
        <v>1234796.82</v>
      </c>
      <c r="F29" s="86">
        <v>0</v>
      </c>
      <c r="G29" s="86">
        <v>1234796.82</v>
      </c>
      <c r="H29" s="86">
        <v>86634.01</v>
      </c>
      <c r="I29" s="86">
        <v>86634.01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68</v>
      </c>
      <c r="B30" s="16" t="s">
        <v>68</v>
      </c>
      <c r="C30" s="16" t="s">
        <v>988</v>
      </c>
      <c r="D30" s="16" t="s">
        <v>989</v>
      </c>
      <c r="E30" s="86">
        <v>126591</v>
      </c>
      <c r="F30" s="86">
        <v>0</v>
      </c>
      <c r="G30" s="86">
        <v>126591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68</v>
      </c>
      <c r="B31" s="16" t="s">
        <v>68</v>
      </c>
      <c r="C31" s="16" t="s">
        <v>990</v>
      </c>
      <c r="D31" s="16" t="s">
        <v>991</v>
      </c>
      <c r="E31" s="86">
        <v>22000</v>
      </c>
      <c r="F31" s="86">
        <v>0</v>
      </c>
      <c r="G31" s="86">
        <v>22000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68</v>
      </c>
      <c r="B32" s="16" t="s">
        <v>68</v>
      </c>
      <c r="C32" s="16" t="s">
        <v>992</v>
      </c>
      <c r="D32" s="16" t="s">
        <v>993</v>
      </c>
      <c r="E32" s="86">
        <v>1535942.76</v>
      </c>
      <c r="F32" s="86">
        <v>0</v>
      </c>
      <c r="G32" s="86">
        <v>1535942.76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68</v>
      </c>
      <c r="B33" s="16" t="s">
        <v>68</v>
      </c>
      <c r="C33" s="16" t="s">
        <v>994</v>
      </c>
      <c r="D33" s="16" t="s">
        <v>1747</v>
      </c>
      <c r="E33" s="86">
        <v>142800</v>
      </c>
      <c r="F33" s="86">
        <v>0</v>
      </c>
      <c r="G33" s="86">
        <v>142800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68</v>
      </c>
      <c r="B34" s="16" t="s">
        <v>68</v>
      </c>
      <c r="C34" s="16" t="s">
        <v>995</v>
      </c>
      <c r="D34" s="16" t="s">
        <v>996</v>
      </c>
      <c r="E34" s="86">
        <v>15000</v>
      </c>
      <c r="F34" s="86">
        <v>0</v>
      </c>
      <c r="G34" s="86">
        <v>15000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68</v>
      </c>
      <c r="B35" s="16" t="s">
        <v>68</v>
      </c>
      <c r="C35" s="16" t="s">
        <v>997</v>
      </c>
      <c r="D35" s="16" t="s">
        <v>1748</v>
      </c>
      <c r="E35" s="86">
        <v>100000</v>
      </c>
      <c r="F35" s="86">
        <v>0</v>
      </c>
      <c r="G35" s="86">
        <v>100000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68</v>
      </c>
      <c r="B36" s="16" t="s">
        <v>68</v>
      </c>
      <c r="C36" s="16" t="s">
        <v>998</v>
      </c>
      <c r="D36" s="16" t="s">
        <v>999</v>
      </c>
      <c r="E36" s="86">
        <v>0</v>
      </c>
      <c r="F36" s="86">
        <v>0</v>
      </c>
      <c r="G36" s="86">
        <v>0</v>
      </c>
      <c r="H36" s="86">
        <v>15355.8</v>
      </c>
      <c r="I36" s="86">
        <v>15355.8</v>
      </c>
      <c r="J36" s="86">
        <v>2014.34</v>
      </c>
      <c r="K36" s="101">
        <v>0</v>
      </c>
      <c r="L36" s="86">
        <v>2014.34</v>
      </c>
    </row>
    <row r="37" spans="1:12" ht="13.8" x14ac:dyDescent="0.2">
      <c r="A37" s="37" t="s">
        <v>68</v>
      </c>
      <c r="B37" s="16" t="s">
        <v>68</v>
      </c>
      <c r="C37" s="16" t="s">
        <v>1000</v>
      </c>
      <c r="D37" s="16" t="s">
        <v>1749</v>
      </c>
      <c r="E37" s="86">
        <v>0</v>
      </c>
      <c r="F37" s="86">
        <v>0</v>
      </c>
      <c r="G37" s="86">
        <v>0</v>
      </c>
      <c r="H37" s="86">
        <v>23409</v>
      </c>
      <c r="I37" s="86">
        <v>23409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68</v>
      </c>
      <c r="B38" s="16" t="s">
        <v>68</v>
      </c>
      <c r="C38" s="16" t="s">
        <v>1001</v>
      </c>
      <c r="D38" s="16" t="s">
        <v>1750</v>
      </c>
      <c r="E38" s="86">
        <v>23409</v>
      </c>
      <c r="F38" s="86">
        <v>0</v>
      </c>
      <c r="G38" s="86">
        <v>23409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68</v>
      </c>
      <c r="B39" s="16" t="s">
        <v>68</v>
      </c>
      <c r="C39" s="16" t="s">
        <v>1002</v>
      </c>
      <c r="D39" s="16" t="s">
        <v>1003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68</v>
      </c>
      <c r="B40" s="16" t="s">
        <v>68</v>
      </c>
      <c r="C40" s="27" t="s">
        <v>123</v>
      </c>
      <c r="D40" s="27" t="s">
        <v>68</v>
      </c>
      <c r="E40" s="91">
        <v>4426143.58</v>
      </c>
      <c r="F40" s="91">
        <v>0</v>
      </c>
      <c r="G40" s="91">
        <v>4426143.58</v>
      </c>
      <c r="H40" s="91">
        <v>1204116.3700000001</v>
      </c>
      <c r="I40" s="91">
        <v>1113893.57</v>
      </c>
      <c r="J40" s="91">
        <v>16485.580000000002</v>
      </c>
      <c r="K40" s="102">
        <v>0.37245922329524001</v>
      </c>
      <c r="L40" s="91">
        <v>16485.580000000002</v>
      </c>
    </row>
    <row r="41" spans="1:12" ht="13.8" x14ac:dyDescent="0.2">
      <c r="A41" s="37" t="s">
        <v>424</v>
      </c>
      <c r="B41" s="16" t="s">
        <v>425</v>
      </c>
      <c r="C41" s="16" t="s">
        <v>1004</v>
      </c>
      <c r="D41" s="16" t="s">
        <v>1751</v>
      </c>
      <c r="E41" s="86">
        <v>30000</v>
      </c>
      <c r="F41" s="86">
        <v>0</v>
      </c>
      <c r="G41" s="86">
        <v>30000</v>
      </c>
      <c r="H41" s="86">
        <v>5082.26</v>
      </c>
      <c r="I41" s="86">
        <v>5082.26</v>
      </c>
      <c r="J41" s="86">
        <v>5082.26</v>
      </c>
      <c r="K41" s="101">
        <v>16.9408666666667</v>
      </c>
      <c r="L41" s="86">
        <v>5082.26</v>
      </c>
    </row>
    <row r="42" spans="1:12" ht="13.8" x14ac:dyDescent="0.2">
      <c r="A42" s="37" t="s">
        <v>68</v>
      </c>
      <c r="B42" s="16" t="s">
        <v>68</v>
      </c>
      <c r="C42" s="16" t="s">
        <v>1005</v>
      </c>
      <c r="D42" s="16" t="s">
        <v>1006</v>
      </c>
      <c r="E42" s="86">
        <v>40000</v>
      </c>
      <c r="F42" s="86">
        <v>0</v>
      </c>
      <c r="G42" s="86">
        <v>40000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68</v>
      </c>
      <c r="B43" s="16" t="s">
        <v>68</v>
      </c>
      <c r="C43" s="27" t="s">
        <v>123</v>
      </c>
      <c r="D43" s="27" t="s">
        <v>68</v>
      </c>
      <c r="E43" s="91">
        <v>70000</v>
      </c>
      <c r="F43" s="91">
        <v>0</v>
      </c>
      <c r="G43" s="91">
        <v>70000</v>
      </c>
      <c r="H43" s="91">
        <v>5082.26</v>
      </c>
      <c r="I43" s="91">
        <v>5082.26</v>
      </c>
      <c r="J43" s="91">
        <v>5082.26</v>
      </c>
      <c r="K43" s="102">
        <v>7.26037142857143</v>
      </c>
      <c r="L43" s="91">
        <v>5082.26</v>
      </c>
    </row>
    <row r="44" spans="1:12" ht="13.8" x14ac:dyDescent="0.2">
      <c r="A44" s="37" t="s">
        <v>426</v>
      </c>
      <c r="B44" s="16" t="s">
        <v>427</v>
      </c>
      <c r="C44" s="16" t="s">
        <v>1007</v>
      </c>
      <c r="D44" s="16" t="s">
        <v>1752</v>
      </c>
      <c r="E44" s="86">
        <v>45000</v>
      </c>
      <c r="F44" s="86">
        <v>0</v>
      </c>
      <c r="G44" s="86">
        <v>45000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68</v>
      </c>
      <c r="B45" s="16" t="s">
        <v>68</v>
      </c>
      <c r="C45" s="16" t="s">
        <v>1008</v>
      </c>
      <c r="D45" s="16" t="s">
        <v>1009</v>
      </c>
      <c r="E45" s="86">
        <v>7000</v>
      </c>
      <c r="F45" s="86">
        <v>0</v>
      </c>
      <c r="G45" s="86">
        <v>7000</v>
      </c>
      <c r="H45" s="86">
        <v>2696.53</v>
      </c>
      <c r="I45" s="86">
        <v>2696.53</v>
      </c>
      <c r="J45" s="86">
        <v>1519.41</v>
      </c>
      <c r="K45" s="101">
        <v>21.705857142857099</v>
      </c>
      <c r="L45" s="86">
        <v>1519.41</v>
      </c>
    </row>
    <row r="46" spans="1:12" ht="13.8" x14ac:dyDescent="0.2">
      <c r="A46" s="37" t="s">
        <v>68</v>
      </c>
      <c r="B46" s="16" t="s">
        <v>68</v>
      </c>
      <c r="C46" s="16" t="s">
        <v>1010</v>
      </c>
      <c r="D46" s="16" t="s">
        <v>1011</v>
      </c>
      <c r="E46" s="86">
        <v>10000</v>
      </c>
      <c r="F46" s="86">
        <v>10643.22</v>
      </c>
      <c r="G46" s="86">
        <v>20643.22</v>
      </c>
      <c r="H46" s="86">
        <v>13929.91</v>
      </c>
      <c r="I46" s="86">
        <v>13929.91</v>
      </c>
      <c r="J46" s="86">
        <v>7305.16</v>
      </c>
      <c r="K46" s="101">
        <v>35.387696299317703</v>
      </c>
      <c r="L46" s="86">
        <v>7305.16</v>
      </c>
    </row>
    <row r="47" spans="1:12" ht="13.8" x14ac:dyDescent="0.2">
      <c r="A47" s="37" t="s">
        <v>68</v>
      </c>
      <c r="B47" s="16" t="s">
        <v>68</v>
      </c>
      <c r="C47" s="16" t="s">
        <v>1012</v>
      </c>
      <c r="D47" s="16" t="s">
        <v>1753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68</v>
      </c>
      <c r="B48" s="16" t="s">
        <v>68</v>
      </c>
      <c r="C48" s="16" t="s">
        <v>1013</v>
      </c>
      <c r="D48" s="16" t="s">
        <v>1014</v>
      </c>
      <c r="E48" s="86">
        <v>30000</v>
      </c>
      <c r="F48" s="86">
        <v>0</v>
      </c>
      <c r="G48" s="86">
        <v>30000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68</v>
      </c>
      <c r="B49" s="16" t="s">
        <v>68</v>
      </c>
      <c r="C49" s="16" t="s">
        <v>1015</v>
      </c>
      <c r="D49" s="16" t="s">
        <v>1016</v>
      </c>
      <c r="E49" s="86">
        <v>20000</v>
      </c>
      <c r="F49" s="86">
        <v>-22936.560000000001</v>
      </c>
      <c r="G49" s="86">
        <v>-2936.56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68</v>
      </c>
      <c r="B50" s="16" t="s">
        <v>68</v>
      </c>
      <c r="C50" s="16" t="s">
        <v>1017</v>
      </c>
      <c r="D50" s="16" t="s">
        <v>1754</v>
      </c>
      <c r="E50" s="86">
        <v>0</v>
      </c>
      <c r="F50" s="86">
        <v>6000</v>
      </c>
      <c r="G50" s="86">
        <v>6000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68</v>
      </c>
      <c r="B51" s="16" t="s">
        <v>68</v>
      </c>
      <c r="C51" s="16" t="s">
        <v>1018</v>
      </c>
      <c r="D51" s="16" t="s">
        <v>1019</v>
      </c>
      <c r="E51" s="86">
        <v>260000</v>
      </c>
      <c r="F51" s="86">
        <v>917572.96</v>
      </c>
      <c r="G51" s="86">
        <v>1177572.96</v>
      </c>
      <c r="H51" s="86">
        <v>375755.8</v>
      </c>
      <c r="I51" s="86">
        <v>125656.8</v>
      </c>
      <c r="J51" s="86">
        <v>42961.96</v>
      </c>
      <c r="K51" s="101">
        <v>3.6483480395134098</v>
      </c>
      <c r="L51" s="86">
        <v>42961.96</v>
      </c>
    </row>
    <row r="52" spans="1:12" ht="13.8" x14ac:dyDescent="0.2">
      <c r="A52" s="37" t="s">
        <v>68</v>
      </c>
      <c r="B52" s="16" t="s">
        <v>68</v>
      </c>
      <c r="C52" s="16" t="s">
        <v>1020</v>
      </c>
      <c r="D52" s="16" t="s">
        <v>1755</v>
      </c>
      <c r="E52" s="86">
        <v>175580</v>
      </c>
      <c r="F52" s="86">
        <v>0</v>
      </c>
      <c r="G52" s="86">
        <v>175580</v>
      </c>
      <c r="H52" s="86">
        <v>175572.88</v>
      </c>
      <c r="I52" s="86">
        <v>175572.88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68</v>
      </c>
      <c r="B53" s="16" t="s">
        <v>68</v>
      </c>
      <c r="C53" s="16" t="s">
        <v>1021</v>
      </c>
      <c r="D53" s="16" t="s">
        <v>1022</v>
      </c>
      <c r="E53" s="86">
        <v>220000</v>
      </c>
      <c r="F53" s="86">
        <v>0</v>
      </c>
      <c r="G53" s="86">
        <v>220000</v>
      </c>
      <c r="H53" s="86">
        <v>14357.98</v>
      </c>
      <c r="I53" s="86">
        <v>14357.98</v>
      </c>
      <c r="J53" s="86">
        <v>436.12</v>
      </c>
      <c r="K53" s="101">
        <v>0.19823636363635999</v>
      </c>
      <c r="L53" s="86">
        <v>436.12</v>
      </c>
    </row>
    <row r="54" spans="1:12" ht="13.8" x14ac:dyDescent="0.2">
      <c r="A54" s="37" t="s">
        <v>68</v>
      </c>
      <c r="B54" s="16" t="s">
        <v>68</v>
      </c>
      <c r="C54" s="16" t="s">
        <v>1023</v>
      </c>
      <c r="D54" s="16" t="s">
        <v>977</v>
      </c>
      <c r="E54" s="86">
        <v>0</v>
      </c>
      <c r="F54" s="86">
        <v>22936.560000000001</v>
      </c>
      <c r="G54" s="86">
        <v>22936.560000000001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68</v>
      </c>
      <c r="B55" s="16" t="s">
        <v>68</v>
      </c>
      <c r="C55" s="16" t="s">
        <v>1024</v>
      </c>
      <c r="D55" s="16" t="s">
        <v>1025</v>
      </c>
      <c r="E55" s="86">
        <v>110000</v>
      </c>
      <c r="F55" s="86">
        <v>175994.63</v>
      </c>
      <c r="G55" s="86">
        <v>285994.63</v>
      </c>
      <c r="H55" s="86">
        <v>144504.13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68</v>
      </c>
      <c r="B56" s="16" t="s">
        <v>68</v>
      </c>
      <c r="C56" s="16" t="s">
        <v>1026</v>
      </c>
      <c r="D56" s="16" t="s">
        <v>1027</v>
      </c>
      <c r="E56" s="86">
        <v>24000</v>
      </c>
      <c r="F56" s="86">
        <v>0</v>
      </c>
      <c r="G56" s="86">
        <v>24000</v>
      </c>
      <c r="H56" s="86">
        <v>0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68</v>
      </c>
      <c r="B57" s="16" t="s">
        <v>68</v>
      </c>
      <c r="C57" s="16" t="s">
        <v>1028</v>
      </c>
      <c r="D57" s="16" t="s">
        <v>1029</v>
      </c>
      <c r="E57" s="86">
        <v>150000</v>
      </c>
      <c r="F57" s="86">
        <v>0</v>
      </c>
      <c r="G57" s="86">
        <v>150000</v>
      </c>
      <c r="H57" s="86">
        <v>19795.12</v>
      </c>
      <c r="I57" s="86">
        <v>19795.12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68</v>
      </c>
      <c r="B58" s="16" t="s">
        <v>68</v>
      </c>
      <c r="C58" s="27" t="s">
        <v>123</v>
      </c>
      <c r="D58" s="27" t="s">
        <v>68</v>
      </c>
      <c r="E58" s="91">
        <v>1051580</v>
      </c>
      <c r="F58" s="91">
        <v>1110210.81</v>
      </c>
      <c r="G58" s="91">
        <v>2161790.81</v>
      </c>
      <c r="H58" s="91">
        <v>746612.35</v>
      </c>
      <c r="I58" s="91">
        <v>352009.22</v>
      </c>
      <c r="J58" s="91">
        <v>52222.65</v>
      </c>
      <c r="K58" s="102">
        <v>2.41571246202124</v>
      </c>
      <c r="L58" s="91">
        <v>52222.65</v>
      </c>
    </row>
    <row r="59" spans="1:12" ht="13.8" x14ac:dyDescent="0.2">
      <c r="A59" s="37" t="s">
        <v>428</v>
      </c>
      <c r="B59" s="16" t="s">
        <v>429</v>
      </c>
      <c r="C59" s="16" t="s">
        <v>1030</v>
      </c>
      <c r="D59" s="16" t="s">
        <v>1031</v>
      </c>
      <c r="E59" s="86">
        <v>135830.35</v>
      </c>
      <c r="F59" s="86">
        <v>0</v>
      </c>
      <c r="G59" s="86">
        <v>135830.35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68</v>
      </c>
      <c r="B60" s="16" t="s">
        <v>68</v>
      </c>
      <c r="C60" s="16" t="s">
        <v>1032</v>
      </c>
      <c r="D60" s="16" t="s">
        <v>1756</v>
      </c>
      <c r="E60" s="86">
        <v>500000</v>
      </c>
      <c r="F60" s="86">
        <v>5898478.1200000001</v>
      </c>
      <c r="G60" s="86">
        <v>6398478.1200000001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68</v>
      </c>
      <c r="B61" s="16" t="s">
        <v>68</v>
      </c>
      <c r="C61" s="16" t="s">
        <v>1033</v>
      </c>
      <c r="D61" s="16" t="s">
        <v>1034</v>
      </c>
      <c r="E61" s="86">
        <v>25000</v>
      </c>
      <c r="F61" s="86">
        <v>0</v>
      </c>
      <c r="G61" s="86">
        <v>25000</v>
      </c>
      <c r="H61" s="86">
        <v>0</v>
      </c>
      <c r="I61" s="86">
        <v>0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68</v>
      </c>
      <c r="B62" s="16" t="s">
        <v>68</v>
      </c>
      <c r="C62" s="16" t="s">
        <v>1035</v>
      </c>
      <c r="D62" s="16" t="s">
        <v>1036</v>
      </c>
      <c r="E62" s="86">
        <v>180000</v>
      </c>
      <c r="F62" s="86">
        <v>0</v>
      </c>
      <c r="G62" s="86">
        <v>180000</v>
      </c>
      <c r="H62" s="86">
        <v>158603.07999999999</v>
      </c>
      <c r="I62" s="86">
        <v>158603.07999999999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68</v>
      </c>
      <c r="B63" s="16" t="s">
        <v>68</v>
      </c>
      <c r="C63" s="16" t="s">
        <v>1037</v>
      </c>
      <c r="D63" s="16" t="s">
        <v>1038</v>
      </c>
      <c r="E63" s="86">
        <v>130074.8</v>
      </c>
      <c r="F63" s="86">
        <v>0</v>
      </c>
      <c r="G63" s="86">
        <v>130074.8</v>
      </c>
      <c r="H63" s="86">
        <v>46530.8</v>
      </c>
      <c r="I63" s="86">
        <v>46530.8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68</v>
      </c>
      <c r="B64" s="16" t="s">
        <v>68</v>
      </c>
      <c r="C64" s="16" t="s">
        <v>1039</v>
      </c>
      <c r="D64" s="16" t="s">
        <v>1040</v>
      </c>
      <c r="E64" s="86">
        <v>120000</v>
      </c>
      <c r="F64" s="86">
        <v>0</v>
      </c>
      <c r="G64" s="86">
        <v>120000</v>
      </c>
      <c r="H64" s="86">
        <v>17780.95</v>
      </c>
      <c r="I64" s="86">
        <v>17780.95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68</v>
      </c>
      <c r="B65" s="16" t="s">
        <v>68</v>
      </c>
      <c r="C65" s="16" t="s">
        <v>1041</v>
      </c>
      <c r="D65" s="16" t="s">
        <v>1042</v>
      </c>
      <c r="E65" s="86">
        <v>206000</v>
      </c>
      <c r="F65" s="86">
        <v>0</v>
      </c>
      <c r="G65" s="86">
        <v>206000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68</v>
      </c>
      <c r="B66" s="16" t="s">
        <v>68</v>
      </c>
      <c r="C66" s="16" t="s">
        <v>1043</v>
      </c>
      <c r="D66" s="16" t="s">
        <v>1044</v>
      </c>
      <c r="E66" s="86">
        <v>120000</v>
      </c>
      <c r="F66" s="86">
        <v>0</v>
      </c>
      <c r="G66" s="86">
        <v>120000</v>
      </c>
      <c r="H66" s="86">
        <v>44894.38</v>
      </c>
      <c r="I66" s="86">
        <v>44894.38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68</v>
      </c>
      <c r="B67" s="16" t="s">
        <v>68</v>
      </c>
      <c r="C67" s="16" t="s">
        <v>1045</v>
      </c>
      <c r="D67" s="16" t="s">
        <v>1757</v>
      </c>
      <c r="E67" s="86">
        <v>0</v>
      </c>
      <c r="F67" s="86">
        <v>0</v>
      </c>
      <c r="G67" s="86">
        <v>0</v>
      </c>
      <c r="H67" s="86">
        <v>37462.53</v>
      </c>
      <c r="I67" s="86">
        <v>37462.53</v>
      </c>
      <c r="J67" s="86">
        <v>37462.53</v>
      </c>
      <c r="K67" s="101">
        <v>0</v>
      </c>
      <c r="L67" s="86">
        <v>37462.53</v>
      </c>
    </row>
    <row r="68" spans="1:12" ht="13.8" x14ac:dyDescent="0.2">
      <c r="A68" s="37" t="s">
        <v>68</v>
      </c>
      <c r="B68" s="16" t="s">
        <v>68</v>
      </c>
      <c r="C68" s="16" t="s">
        <v>1046</v>
      </c>
      <c r="D68" s="16" t="s">
        <v>1047</v>
      </c>
      <c r="E68" s="86">
        <v>0</v>
      </c>
      <c r="F68" s="86">
        <v>0</v>
      </c>
      <c r="G68" s="86">
        <v>0</v>
      </c>
      <c r="H68" s="86">
        <v>1985.61</v>
      </c>
      <c r="I68" s="86">
        <v>1985.61</v>
      </c>
      <c r="J68" s="86">
        <v>1985.61</v>
      </c>
      <c r="K68" s="101">
        <v>0</v>
      </c>
      <c r="L68" s="86">
        <v>0</v>
      </c>
    </row>
    <row r="69" spans="1:12" ht="13.8" x14ac:dyDescent="0.2">
      <c r="A69" s="37" t="s">
        <v>68</v>
      </c>
      <c r="B69" s="16" t="s">
        <v>68</v>
      </c>
      <c r="C69" s="16" t="s">
        <v>1048</v>
      </c>
      <c r="D69" s="16" t="s">
        <v>1049</v>
      </c>
      <c r="E69" s="86">
        <v>35000</v>
      </c>
      <c r="F69" s="86">
        <v>0</v>
      </c>
      <c r="G69" s="86">
        <v>35000</v>
      </c>
      <c r="H69" s="86">
        <v>0</v>
      </c>
      <c r="I69" s="86">
        <v>0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68</v>
      </c>
      <c r="B70" s="16" t="s">
        <v>68</v>
      </c>
      <c r="C70" s="16" t="s">
        <v>1050</v>
      </c>
      <c r="D70" s="16" t="s">
        <v>1051</v>
      </c>
      <c r="E70" s="86">
        <v>82000</v>
      </c>
      <c r="F70" s="86">
        <v>0</v>
      </c>
      <c r="G70" s="86">
        <v>82000</v>
      </c>
      <c r="H70" s="86">
        <v>82040.03</v>
      </c>
      <c r="I70" s="86">
        <v>82040.03</v>
      </c>
      <c r="J70" s="86">
        <v>82040.03</v>
      </c>
      <c r="K70" s="101">
        <v>100.04881707317099</v>
      </c>
      <c r="L70" s="86">
        <v>82040.03</v>
      </c>
    </row>
    <row r="71" spans="1:12" ht="13.8" x14ac:dyDescent="0.2">
      <c r="A71" s="37" t="s">
        <v>68</v>
      </c>
      <c r="B71" s="16" t="s">
        <v>68</v>
      </c>
      <c r="C71" s="16" t="s">
        <v>1052</v>
      </c>
      <c r="D71" s="16" t="s">
        <v>1758</v>
      </c>
      <c r="E71" s="86">
        <v>50000</v>
      </c>
      <c r="F71" s="86">
        <v>0</v>
      </c>
      <c r="G71" s="86">
        <v>50000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68</v>
      </c>
      <c r="B72" s="16" t="s">
        <v>68</v>
      </c>
      <c r="C72" s="16" t="s">
        <v>1053</v>
      </c>
      <c r="D72" s="16" t="s">
        <v>1054</v>
      </c>
      <c r="E72" s="86">
        <v>100000</v>
      </c>
      <c r="F72" s="86">
        <v>0</v>
      </c>
      <c r="G72" s="86">
        <v>100000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68</v>
      </c>
      <c r="B73" s="16" t="s">
        <v>68</v>
      </c>
      <c r="C73" s="16" t="s">
        <v>1055</v>
      </c>
      <c r="D73" s="16" t="s">
        <v>1056</v>
      </c>
      <c r="E73" s="86">
        <v>42000</v>
      </c>
      <c r="F73" s="86">
        <v>0</v>
      </c>
      <c r="G73" s="86">
        <v>42000</v>
      </c>
      <c r="H73" s="86">
        <v>41925.800000000003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68</v>
      </c>
      <c r="B74" s="16" t="s">
        <v>68</v>
      </c>
      <c r="C74" s="16" t="s">
        <v>1057</v>
      </c>
      <c r="D74" s="16" t="s">
        <v>1058</v>
      </c>
      <c r="E74" s="86">
        <v>0</v>
      </c>
      <c r="F74" s="86">
        <v>0</v>
      </c>
      <c r="G74" s="86">
        <v>0</v>
      </c>
      <c r="H74" s="86">
        <v>43998.86</v>
      </c>
      <c r="I74" s="86">
        <v>43998.86</v>
      </c>
      <c r="J74" s="86">
        <v>43998.86</v>
      </c>
      <c r="K74" s="101">
        <v>0</v>
      </c>
      <c r="L74" s="86">
        <v>43998.86</v>
      </c>
    </row>
    <row r="75" spans="1:12" ht="13.8" x14ac:dyDescent="0.2">
      <c r="A75" s="37" t="s">
        <v>68</v>
      </c>
      <c r="B75" s="16" t="s">
        <v>68</v>
      </c>
      <c r="C75" s="16" t="s">
        <v>1059</v>
      </c>
      <c r="D75" s="16" t="s">
        <v>1060</v>
      </c>
      <c r="E75" s="86">
        <v>800000</v>
      </c>
      <c r="F75" s="86">
        <v>0</v>
      </c>
      <c r="G75" s="86">
        <v>800000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68</v>
      </c>
      <c r="B76" s="16" t="s">
        <v>68</v>
      </c>
      <c r="C76" s="16" t="s">
        <v>1061</v>
      </c>
      <c r="D76" s="16" t="s">
        <v>1062</v>
      </c>
      <c r="E76" s="86">
        <v>0</v>
      </c>
      <c r="F76" s="86">
        <v>0</v>
      </c>
      <c r="G76" s="86">
        <v>0</v>
      </c>
      <c r="H76" s="86">
        <v>21346.83</v>
      </c>
      <c r="I76" s="86">
        <v>21346.83</v>
      </c>
      <c r="J76" s="86">
        <v>10736.33</v>
      </c>
      <c r="K76" s="101">
        <v>0</v>
      </c>
      <c r="L76" s="86">
        <v>10736.33</v>
      </c>
    </row>
    <row r="77" spans="1:12" ht="13.8" x14ac:dyDescent="0.2">
      <c r="A77" s="37" t="s">
        <v>68</v>
      </c>
      <c r="B77" s="16" t="s">
        <v>68</v>
      </c>
      <c r="C77" s="16" t="s">
        <v>1063</v>
      </c>
      <c r="D77" s="16" t="s">
        <v>1064</v>
      </c>
      <c r="E77" s="86">
        <v>0</v>
      </c>
      <c r="F77" s="86">
        <v>0</v>
      </c>
      <c r="G77" s="86">
        <v>0</v>
      </c>
      <c r="H77" s="86">
        <v>13326.92</v>
      </c>
      <c r="I77" s="86">
        <v>13326.92</v>
      </c>
      <c r="J77" s="86">
        <v>13326.92</v>
      </c>
      <c r="K77" s="101">
        <v>0</v>
      </c>
      <c r="L77" s="86">
        <v>13326.92</v>
      </c>
    </row>
    <row r="78" spans="1:12" ht="13.8" x14ac:dyDescent="0.2">
      <c r="A78" s="37" t="s">
        <v>68</v>
      </c>
      <c r="B78" s="16" t="s">
        <v>68</v>
      </c>
      <c r="C78" s="16" t="s">
        <v>1065</v>
      </c>
      <c r="D78" s="16" t="s">
        <v>1066</v>
      </c>
      <c r="E78" s="86">
        <v>0</v>
      </c>
      <c r="F78" s="86">
        <v>0</v>
      </c>
      <c r="G78" s="86">
        <v>0</v>
      </c>
      <c r="H78" s="86">
        <v>7500.34</v>
      </c>
      <c r="I78" s="86">
        <v>7500.34</v>
      </c>
      <c r="J78" s="86">
        <v>7500.34</v>
      </c>
      <c r="K78" s="101">
        <v>0</v>
      </c>
      <c r="L78" s="86">
        <v>7500.34</v>
      </c>
    </row>
    <row r="79" spans="1:12" ht="13.8" x14ac:dyDescent="0.2">
      <c r="A79" s="37" t="s">
        <v>68</v>
      </c>
      <c r="B79" s="16" t="s">
        <v>68</v>
      </c>
      <c r="C79" s="16" t="s">
        <v>1067</v>
      </c>
      <c r="D79" s="16" t="s">
        <v>1759</v>
      </c>
      <c r="E79" s="86">
        <v>16800</v>
      </c>
      <c r="F79" s="86">
        <v>0</v>
      </c>
      <c r="G79" s="86">
        <v>16800</v>
      </c>
      <c r="H79" s="86">
        <v>1329.97</v>
      </c>
      <c r="I79" s="86">
        <v>1329.97</v>
      </c>
      <c r="J79" s="86">
        <v>1329.97</v>
      </c>
      <c r="K79" s="101">
        <v>7.9164880952381003</v>
      </c>
      <c r="L79" s="86">
        <v>1329.97</v>
      </c>
    </row>
    <row r="80" spans="1:12" ht="13.8" x14ac:dyDescent="0.2">
      <c r="A80" s="37" t="s">
        <v>68</v>
      </c>
      <c r="B80" s="16" t="s">
        <v>68</v>
      </c>
      <c r="C80" s="16" t="s">
        <v>1068</v>
      </c>
      <c r="D80" s="16" t="s">
        <v>1069</v>
      </c>
      <c r="E80" s="86">
        <v>50000</v>
      </c>
      <c r="F80" s="86">
        <v>0</v>
      </c>
      <c r="G80" s="86">
        <v>50000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68</v>
      </c>
      <c r="B81" s="16" t="s">
        <v>68</v>
      </c>
      <c r="C81" s="16" t="s">
        <v>1070</v>
      </c>
      <c r="D81" s="16" t="s">
        <v>1760</v>
      </c>
      <c r="E81" s="86">
        <v>549999.44999999995</v>
      </c>
      <c r="F81" s="86">
        <v>0</v>
      </c>
      <c r="G81" s="86">
        <v>549999.44999999995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68</v>
      </c>
      <c r="B82" s="16" t="s">
        <v>68</v>
      </c>
      <c r="C82" s="16" t="s">
        <v>1071</v>
      </c>
      <c r="D82" s="16" t="s">
        <v>1072</v>
      </c>
      <c r="E82" s="86">
        <v>25000</v>
      </c>
      <c r="F82" s="86">
        <v>0</v>
      </c>
      <c r="G82" s="86">
        <v>25000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68</v>
      </c>
      <c r="B83" s="16" t="s">
        <v>68</v>
      </c>
      <c r="C83" s="16" t="s">
        <v>1073</v>
      </c>
      <c r="D83" s="16" t="s">
        <v>1761</v>
      </c>
      <c r="E83" s="86">
        <v>0</v>
      </c>
      <c r="F83" s="86">
        <v>0</v>
      </c>
      <c r="G83" s="86">
        <v>0</v>
      </c>
      <c r="H83" s="86">
        <v>26076.560000000001</v>
      </c>
      <c r="I83" s="86">
        <v>26076.560000000001</v>
      </c>
      <c r="J83" s="86">
        <v>26076.560000000001</v>
      </c>
      <c r="K83" s="101">
        <v>0</v>
      </c>
      <c r="L83" s="86">
        <v>26076.560000000001</v>
      </c>
    </row>
    <row r="84" spans="1:12" ht="13.8" x14ac:dyDescent="0.2">
      <c r="A84" s="37" t="s">
        <v>68</v>
      </c>
      <c r="B84" s="16" t="s">
        <v>68</v>
      </c>
      <c r="C84" s="16" t="s">
        <v>1074</v>
      </c>
      <c r="D84" s="16" t="s">
        <v>1075</v>
      </c>
      <c r="E84" s="86">
        <v>40000</v>
      </c>
      <c r="F84" s="86">
        <v>0</v>
      </c>
      <c r="G84" s="86">
        <v>40000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68</v>
      </c>
      <c r="B85" s="16" t="s">
        <v>68</v>
      </c>
      <c r="C85" s="16" t="s">
        <v>1076</v>
      </c>
      <c r="D85" s="16" t="s">
        <v>1762</v>
      </c>
      <c r="E85" s="86">
        <v>116389.9</v>
      </c>
      <c r="F85" s="86">
        <v>0</v>
      </c>
      <c r="G85" s="86">
        <v>116389.9</v>
      </c>
      <c r="H85" s="86">
        <v>1028.5</v>
      </c>
      <c r="I85" s="86">
        <v>1028.5</v>
      </c>
      <c r="J85" s="86">
        <v>1028.5</v>
      </c>
      <c r="K85" s="101">
        <v>0.88366774092941003</v>
      </c>
      <c r="L85" s="86">
        <v>1028.5</v>
      </c>
    </row>
    <row r="86" spans="1:12" ht="13.8" x14ac:dyDescent="0.2">
      <c r="A86" s="37" t="s">
        <v>68</v>
      </c>
      <c r="B86" s="16" t="s">
        <v>68</v>
      </c>
      <c r="C86" s="16" t="s">
        <v>1077</v>
      </c>
      <c r="D86" s="16" t="s">
        <v>1078</v>
      </c>
      <c r="E86" s="86">
        <v>147000</v>
      </c>
      <c r="F86" s="86">
        <v>0</v>
      </c>
      <c r="G86" s="86">
        <v>147000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68</v>
      </c>
      <c r="B87" s="16" t="s">
        <v>68</v>
      </c>
      <c r="C87" s="16" t="s">
        <v>1079</v>
      </c>
      <c r="D87" s="16" t="s">
        <v>1080</v>
      </c>
      <c r="E87" s="86">
        <v>675832.06</v>
      </c>
      <c r="F87" s="86">
        <v>0</v>
      </c>
      <c r="G87" s="86">
        <v>675832.06</v>
      </c>
      <c r="H87" s="86">
        <v>675832.06</v>
      </c>
      <c r="I87" s="86">
        <v>675832.06</v>
      </c>
      <c r="J87" s="86">
        <v>101507.53</v>
      </c>
      <c r="K87" s="101">
        <v>15.0196381627708</v>
      </c>
      <c r="L87" s="86">
        <v>101507.53</v>
      </c>
    </row>
    <row r="88" spans="1:12" ht="13.8" x14ac:dyDescent="0.2">
      <c r="A88" s="37" t="s">
        <v>68</v>
      </c>
      <c r="B88" s="16" t="s">
        <v>68</v>
      </c>
      <c r="C88" s="16" t="s">
        <v>1081</v>
      </c>
      <c r="D88" s="16" t="s">
        <v>1082</v>
      </c>
      <c r="E88" s="86">
        <v>1210000</v>
      </c>
      <c r="F88" s="86">
        <v>0</v>
      </c>
      <c r="G88" s="86">
        <v>1210000</v>
      </c>
      <c r="H88" s="86">
        <v>1210000</v>
      </c>
      <c r="I88" s="86">
        <v>1210000</v>
      </c>
      <c r="J88" s="86">
        <v>255020.96</v>
      </c>
      <c r="K88" s="101">
        <v>21.076112396694199</v>
      </c>
      <c r="L88" s="86">
        <v>231185.82</v>
      </c>
    </row>
    <row r="89" spans="1:12" ht="13.8" x14ac:dyDescent="0.2">
      <c r="A89" s="37" t="s">
        <v>68</v>
      </c>
      <c r="B89" s="16" t="s">
        <v>68</v>
      </c>
      <c r="C89" s="16" t="s">
        <v>1083</v>
      </c>
      <c r="D89" s="16" t="s">
        <v>1763</v>
      </c>
      <c r="E89" s="86">
        <v>0</v>
      </c>
      <c r="F89" s="86">
        <v>0</v>
      </c>
      <c r="G89" s="86">
        <v>0</v>
      </c>
      <c r="H89" s="86">
        <v>483989.91</v>
      </c>
      <c r="I89" s="86">
        <v>483989.91</v>
      </c>
      <c r="J89" s="86">
        <v>483989.91</v>
      </c>
      <c r="K89" s="101">
        <v>0</v>
      </c>
      <c r="L89" s="86">
        <v>483989.91</v>
      </c>
    </row>
    <row r="90" spans="1:12" ht="13.8" x14ac:dyDescent="0.2">
      <c r="A90" s="37" t="s">
        <v>68</v>
      </c>
      <c r="B90" s="16" t="s">
        <v>68</v>
      </c>
      <c r="C90" s="16" t="s">
        <v>1084</v>
      </c>
      <c r="D90" s="16" t="s">
        <v>1085</v>
      </c>
      <c r="E90" s="86">
        <v>60000</v>
      </c>
      <c r="F90" s="86">
        <v>0</v>
      </c>
      <c r="G90" s="86">
        <v>60000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68</v>
      </c>
      <c r="B91" s="16" t="s">
        <v>68</v>
      </c>
      <c r="C91" s="16" t="s">
        <v>1086</v>
      </c>
      <c r="D91" s="16" t="s">
        <v>1087</v>
      </c>
      <c r="E91" s="86">
        <v>90000</v>
      </c>
      <c r="F91" s="86">
        <v>0</v>
      </c>
      <c r="G91" s="86">
        <v>90000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68</v>
      </c>
      <c r="B92" s="16" t="s">
        <v>68</v>
      </c>
      <c r="C92" s="16" t="s">
        <v>1088</v>
      </c>
      <c r="D92" s="16" t="s">
        <v>1764</v>
      </c>
      <c r="E92" s="86">
        <v>6000</v>
      </c>
      <c r="F92" s="86">
        <v>0</v>
      </c>
      <c r="G92" s="86">
        <v>6000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68</v>
      </c>
      <c r="B93" s="16" t="s">
        <v>68</v>
      </c>
      <c r="C93" s="16" t="s">
        <v>1089</v>
      </c>
      <c r="D93" s="16" t="s">
        <v>1765</v>
      </c>
      <c r="E93" s="86">
        <v>0</v>
      </c>
      <c r="F93" s="86">
        <v>0</v>
      </c>
      <c r="G93" s="86">
        <v>0</v>
      </c>
      <c r="H93" s="86">
        <v>13951.91</v>
      </c>
      <c r="I93" s="86">
        <v>13951.91</v>
      </c>
      <c r="J93" s="86">
        <v>13951.91</v>
      </c>
      <c r="K93" s="101">
        <v>0</v>
      </c>
      <c r="L93" s="86">
        <v>13951.91</v>
      </c>
    </row>
    <row r="94" spans="1:12" ht="13.8" x14ac:dyDescent="0.2">
      <c r="A94" s="37" t="s">
        <v>68</v>
      </c>
      <c r="B94" s="16" t="s">
        <v>68</v>
      </c>
      <c r="C94" s="16" t="s">
        <v>1090</v>
      </c>
      <c r="D94" s="16" t="s">
        <v>1766</v>
      </c>
      <c r="E94" s="86">
        <v>450000</v>
      </c>
      <c r="F94" s="86">
        <v>0</v>
      </c>
      <c r="G94" s="86">
        <v>450000</v>
      </c>
      <c r="H94" s="86">
        <v>450000</v>
      </c>
      <c r="I94" s="86">
        <v>450000</v>
      </c>
      <c r="J94" s="86">
        <v>35867.69</v>
      </c>
      <c r="K94" s="101">
        <v>7.9705977777777797</v>
      </c>
      <c r="L94" s="86">
        <v>35867.69</v>
      </c>
    </row>
    <row r="95" spans="1:12" ht="13.8" x14ac:dyDescent="0.2">
      <c r="A95" s="37" t="s">
        <v>68</v>
      </c>
      <c r="B95" s="16" t="s">
        <v>68</v>
      </c>
      <c r="C95" s="16" t="s">
        <v>1091</v>
      </c>
      <c r="D95" s="16" t="s">
        <v>1092</v>
      </c>
      <c r="E95" s="86">
        <v>400000</v>
      </c>
      <c r="F95" s="86">
        <v>0</v>
      </c>
      <c r="G95" s="86">
        <v>400000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68</v>
      </c>
      <c r="B96" s="16" t="s">
        <v>68</v>
      </c>
      <c r="C96" s="16" t="s">
        <v>1093</v>
      </c>
      <c r="D96" s="16" t="s">
        <v>1767</v>
      </c>
      <c r="E96" s="86">
        <v>20000</v>
      </c>
      <c r="F96" s="86">
        <v>0</v>
      </c>
      <c r="G96" s="86">
        <v>20000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68</v>
      </c>
      <c r="B97" s="16" t="s">
        <v>68</v>
      </c>
      <c r="C97" s="16" t="s">
        <v>1094</v>
      </c>
      <c r="D97" s="16" t="s">
        <v>1768</v>
      </c>
      <c r="E97" s="86">
        <v>36000</v>
      </c>
      <c r="F97" s="86">
        <v>0</v>
      </c>
      <c r="G97" s="86">
        <v>36000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68</v>
      </c>
      <c r="B98" s="16" t="s">
        <v>68</v>
      </c>
      <c r="C98" s="16" t="s">
        <v>1095</v>
      </c>
      <c r="D98" s="16" t="s">
        <v>1096</v>
      </c>
      <c r="E98" s="86">
        <v>400000</v>
      </c>
      <c r="F98" s="86">
        <v>0</v>
      </c>
      <c r="G98" s="86">
        <v>400000</v>
      </c>
      <c r="H98" s="86">
        <v>37791</v>
      </c>
      <c r="I98" s="86">
        <v>37791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68</v>
      </c>
      <c r="B99" s="16" t="s">
        <v>68</v>
      </c>
      <c r="C99" s="16" t="s">
        <v>1097</v>
      </c>
      <c r="D99" s="16" t="s">
        <v>1098</v>
      </c>
      <c r="E99" s="86">
        <v>0</v>
      </c>
      <c r="F99" s="86">
        <v>0</v>
      </c>
      <c r="G99" s="86">
        <v>0</v>
      </c>
      <c r="H99" s="86">
        <v>2584.56</v>
      </c>
      <c r="I99" s="86">
        <v>2584.56</v>
      </c>
      <c r="J99" s="86">
        <v>2584.56</v>
      </c>
      <c r="K99" s="101">
        <v>0</v>
      </c>
      <c r="L99" s="86">
        <v>2584.56</v>
      </c>
    </row>
    <row r="100" spans="1:12" ht="13.8" x14ac:dyDescent="0.2">
      <c r="A100" s="37" t="s">
        <v>68</v>
      </c>
      <c r="B100" s="16" t="s">
        <v>68</v>
      </c>
      <c r="C100" s="16" t="s">
        <v>1099</v>
      </c>
      <c r="D100" s="16" t="s">
        <v>1100</v>
      </c>
      <c r="E100" s="86">
        <v>14366566.5</v>
      </c>
      <c r="F100" s="86">
        <v>0</v>
      </c>
      <c r="G100" s="86">
        <v>14366566.5</v>
      </c>
      <c r="H100" s="86">
        <v>13657962.01</v>
      </c>
      <c r="I100" s="86">
        <v>5157962.01</v>
      </c>
      <c r="J100" s="86">
        <v>1484053.98</v>
      </c>
      <c r="K100" s="101">
        <v>10.329914109958001</v>
      </c>
      <c r="L100" s="86">
        <v>1484053.98</v>
      </c>
    </row>
    <row r="101" spans="1:12" ht="13.8" x14ac:dyDescent="0.2">
      <c r="A101" s="37" t="s">
        <v>68</v>
      </c>
      <c r="B101" s="16" t="s">
        <v>68</v>
      </c>
      <c r="C101" s="16" t="s">
        <v>1101</v>
      </c>
      <c r="D101" s="16" t="s">
        <v>1102</v>
      </c>
      <c r="E101" s="86">
        <v>110000</v>
      </c>
      <c r="F101" s="86">
        <v>0</v>
      </c>
      <c r="G101" s="86">
        <v>110000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68</v>
      </c>
      <c r="B102" s="16" t="s">
        <v>68</v>
      </c>
      <c r="C102" s="16" t="s">
        <v>1103</v>
      </c>
      <c r="D102" s="16" t="s">
        <v>1769</v>
      </c>
      <c r="E102" s="86">
        <v>195119.09</v>
      </c>
      <c r="F102" s="86">
        <v>0</v>
      </c>
      <c r="G102" s="86">
        <v>195119.09</v>
      </c>
      <c r="H102" s="86">
        <v>68069.09</v>
      </c>
      <c r="I102" s="86">
        <v>68069.09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68</v>
      </c>
      <c r="B103" s="16" t="s">
        <v>68</v>
      </c>
      <c r="C103" s="16" t="s">
        <v>1104</v>
      </c>
      <c r="D103" s="16" t="s">
        <v>1105</v>
      </c>
      <c r="E103" s="86">
        <v>112000</v>
      </c>
      <c r="F103" s="86">
        <v>0</v>
      </c>
      <c r="G103" s="86">
        <v>112000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68</v>
      </c>
      <c r="B104" s="16" t="s">
        <v>68</v>
      </c>
      <c r="C104" s="16" t="s">
        <v>1106</v>
      </c>
      <c r="D104" s="16" t="s">
        <v>1107</v>
      </c>
      <c r="E104" s="86">
        <v>660000</v>
      </c>
      <c r="F104" s="86">
        <v>0</v>
      </c>
      <c r="G104" s="86">
        <v>660000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68</v>
      </c>
      <c r="B105" s="16" t="s">
        <v>68</v>
      </c>
      <c r="C105" s="16" t="s">
        <v>1108</v>
      </c>
      <c r="D105" s="16" t="s">
        <v>1109</v>
      </c>
      <c r="E105" s="86">
        <v>297791</v>
      </c>
      <c r="F105" s="86">
        <v>0</v>
      </c>
      <c r="G105" s="86">
        <v>297791</v>
      </c>
      <c r="H105" s="86">
        <v>260000</v>
      </c>
      <c r="I105" s="86">
        <v>260000</v>
      </c>
      <c r="J105" s="86">
        <v>72315.009999999995</v>
      </c>
      <c r="K105" s="101">
        <v>24.2838131441179</v>
      </c>
      <c r="L105" s="86">
        <v>72315.009999999995</v>
      </c>
    </row>
    <row r="106" spans="1:12" ht="13.8" x14ac:dyDescent="0.2">
      <c r="A106" s="37" t="s">
        <v>68</v>
      </c>
      <c r="B106" s="16" t="s">
        <v>68</v>
      </c>
      <c r="C106" s="16" t="s">
        <v>1110</v>
      </c>
      <c r="D106" s="16" t="s">
        <v>1770</v>
      </c>
      <c r="E106" s="86">
        <v>812865.43</v>
      </c>
      <c r="F106" s="86">
        <v>0</v>
      </c>
      <c r="G106" s="86">
        <v>812865.43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68</v>
      </c>
      <c r="B107" s="16" t="s">
        <v>68</v>
      </c>
      <c r="C107" s="16" t="s">
        <v>1111</v>
      </c>
      <c r="D107" s="16" t="s">
        <v>1112</v>
      </c>
      <c r="E107" s="86">
        <v>0</v>
      </c>
      <c r="F107" s="86">
        <v>0</v>
      </c>
      <c r="G107" s="86">
        <v>0</v>
      </c>
      <c r="H107" s="86">
        <v>174.76</v>
      </c>
      <c r="I107" s="86">
        <v>174.76</v>
      </c>
      <c r="J107" s="86">
        <v>174.76</v>
      </c>
      <c r="K107" s="101">
        <v>0</v>
      </c>
      <c r="L107" s="86">
        <v>174.76</v>
      </c>
    </row>
    <row r="108" spans="1:12" ht="13.8" x14ac:dyDescent="0.2">
      <c r="A108" s="37" t="s">
        <v>68</v>
      </c>
      <c r="B108" s="16" t="s">
        <v>68</v>
      </c>
      <c r="C108" s="16" t="s">
        <v>1113</v>
      </c>
      <c r="D108" s="16" t="s">
        <v>1114</v>
      </c>
      <c r="E108" s="86">
        <v>55000</v>
      </c>
      <c r="F108" s="86">
        <v>0</v>
      </c>
      <c r="G108" s="86">
        <v>55000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68</v>
      </c>
      <c r="B109" s="16" t="s">
        <v>68</v>
      </c>
      <c r="C109" s="16" t="s">
        <v>1115</v>
      </c>
      <c r="D109" s="16" t="s">
        <v>1116</v>
      </c>
      <c r="E109" s="86">
        <v>730000</v>
      </c>
      <c r="F109" s="86">
        <v>0</v>
      </c>
      <c r="G109" s="86">
        <v>730000</v>
      </c>
      <c r="H109" s="86">
        <v>3274.33</v>
      </c>
      <c r="I109" s="86">
        <v>3274.33</v>
      </c>
      <c r="J109" s="86">
        <v>3274.33</v>
      </c>
      <c r="K109" s="101">
        <v>0.44853835616437998</v>
      </c>
      <c r="L109" s="86">
        <v>3274.33</v>
      </c>
    </row>
    <row r="110" spans="1:12" ht="13.8" x14ac:dyDescent="0.2">
      <c r="A110" s="37" t="s">
        <v>68</v>
      </c>
      <c r="B110" s="16" t="s">
        <v>68</v>
      </c>
      <c r="C110" s="16" t="s">
        <v>1117</v>
      </c>
      <c r="D110" s="16" t="s">
        <v>1118</v>
      </c>
      <c r="E110" s="86">
        <v>500000</v>
      </c>
      <c r="F110" s="86">
        <v>0</v>
      </c>
      <c r="G110" s="86">
        <v>500000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68</v>
      </c>
      <c r="B111" s="16" t="s">
        <v>68</v>
      </c>
      <c r="C111" s="16" t="s">
        <v>1119</v>
      </c>
      <c r="D111" s="16" t="s">
        <v>1771</v>
      </c>
      <c r="E111" s="86">
        <v>158944.82999999999</v>
      </c>
      <c r="F111" s="86">
        <v>0</v>
      </c>
      <c r="G111" s="86">
        <v>158944.82999999999</v>
      </c>
      <c r="H111" s="86">
        <v>211875.75</v>
      </c>
      <c r="I111" s="86">
        <v>211875.75</v>
      </c>
      <c r="J111" s="86">
        <v>211875.75</v>
      </c>
      <c r="K111" s="101">
        <v>133.30144176441601</v>
      </c>
      <c r="L111" s="86">
        <v>211875.75</v>
      </c>
    </row>
    <row r="112" spans="1:12" ht="13.8" x14ac:dyDescent="0.2">
      <c r="A112" s="37" t="s">
        <v>68</v>
      </c>
      <c r="B112" s="16" t="s">
        <v>68</v>
      </c>
      <c r="C112" s="16" t="s">
        <v>1120</v>
      </c>
      <c r="D112" s="16" t="s">
        <v>1772</v>
      </c>
      <c r="E112" s="86">
        <v>158000</v>
      </c>
      <c r="F112" s="86">
        <v>0</v>
      </c>
      <c r="G112" s="86">
        <v>158000</v>
      </c>
      <c r="H112" s="86">
        <v>39407.26</v>
      </c>
      <c r="I112" s="86">
        <v>39407.26</v>
      </c>
      <c r="J112" s="86">
        <v>39407.26</v>
      </c>
      <c r="K112" s="101">
        <v>24.9413037974684</v>
      </c>
      <c r="L112" s="86">
        <v>39407.26</v>
      </c>
    </row>
    <row r="113" spans="1:12" ht="13.8" x14ac:dyDescent="0.2">
      <c r="A113" s="37" t="s">
        <v>68</v>
      </c>
      <c r="B113" s="16" t="s">
        <v>68</v>
      </c>
      <c r="C113" s="16" t="s">
        <v>1121</v>
      </c>
      <c r="D113" s="16" t="s">
        <v>1122</v>
      </c>
      <c r="E113" s="86">
        <v>0</v>
      </c>
      <c r="F113" s="86">
        <v>0</v>
      </c>
      <c r="G113" s="86">
        <v>0</v>
      </c>
      <c r="H113" s="86">
        <v>909755.17</v>
      </c>
      <c r="I113" s="86">
        <v>909755.17</v>
      </c>
      <c r="J113" s="86">
        <v>394030.66</v>
      </c>
      <c r="K113" s="101">
        <v>0</v>
      </c>
      <c r="L113" s="86">
        <v>394030.66</v>
      </c>
    </row>
    <row r="114" spans="1:12" ht="13.8" x14ac:dyDescent="0.2">
      <c r="A114" s="37" t="s">
        <v>68</v>
      </c>
      <c r="B114" s="16" t="s">
        <v>68</v>
      </c>
      <c r="C114" s="16" t="s">
        <v>1123</v>
      </c>
      <c r="D114" s="16" t="s">
        <v>1124</v>
      </c>
      <c r="E114" s="86">
        <v>1800489.19</v>
      </c>
      <c r="F114" s="86">
        <v>0</v>
      </c>
      <c r="G114" s="86">
        <v>1800489.19</v>
      </c>
      <c r="H114" s="86">
        <v>1801947.79</v>
      </c>
      <c r="I114" s="86">
        <v>1801947.79</v>
      </c>
      <c r="J114" s="86">
        <v>1801947.78</v>
      </c>
      <c r="K114" s="101">
        <v>100.08101076130301</v>
      </c>
      <c r="L114" s="86">
        <v>1801947.78</v>
      </c>
    </row>
    <row r="115" spans="1:12" ht="13.8" x14ac:dyDescent="0.2">
      <c r="A115" s="37" t="s">
        <v>68</v>
      </c>
      <c r="B115" s="16" t="s">
        <v>68</v>
      </c>
      <c r="C115" s="16" t="s">
        <v>1125</v>
      </c>
      <c r="D115" s="16" t="s">
        <v>1773</v>
      </c>
      <c r="E115" s="86">
        <v>98463.5</v>
      </c>
      <c r="F115" s="86">
        <v>0</v>
      </c>
      <c r="G115" s="86">
        <v>98463.5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68</v>
      </c>
      <c r="B116" s="16" t="s">
        <v>68</v>
      </c>
      <c r="C116" s="16" t="s">
        <v>1126</v>
      </c>
      <c r="D116" s="16" t="s">
        <v>1774</v>
      </c>
      <c r="E116" s="86">
        <v>0</v>
      </c>
      <c r="F116" s="86">
        <v>0</v>
      </c>
      <c r="G116" s="86">
        <v>0</v>
      </c>
      <c r="H116" s="86">
        <v>4381.82</v>
      </c>
      <c r="I116" s="86">
        <v>4381.82</v>
      </c>
      <c r="J116" s="86">
        <v>4381.82</v>
      </c>
      <c r="K116" s="101">
        <v>0</v>
      </c>
      <c r="L116" s="86">
        <v>4381.82</v>
      </c>
    </row>
    <row r="117" spans="1:12" ht="13.8" x14ac:dyDescent="0.2">
      <c r="A117" s="37" t="s">
        <v>68</v>
      </c>
      <c r="B117" s="16" t="s">
        <v>68</v>
      </c>
      <c r="C117" s="16" t="s">
        <v>1127</v>
      </c>
      <c r="D117" s="16" t="s">
        <v>1775</v>
      </c>
      <c r="E117" s="86">
        <v>0</v>
      </c>
      <c r="F117" s="86">
        <v>0</v>
      </c>
      <c r="G117" s="86">
        <v>0</v>
      </c>
      <c r="H117" s="86">
        <v>441443.5</v>
      </c>
      <c r="I117" s="86">
        <v>441443.5</v>
      </c>
      <c r="J117" s="86">
        <v>378715.01</v>
      </c>
      <c r="K117" s="101">
        <v>0</v>
      </c>
      <c r="L117" s="86">
        <v>378715.01</v>
      </c>
    </row>
    <row r="118" spans="1:12" ht="13.8" x14ac:dyDescent="0.2">
      <c r="A118" s="37" t="s">
        <v>68</v>
      </c>
      <c r="B118" s="16" t="s">
        <v>68</v>
      </c>
      <c r="C118" s="16" t="s">
        <v>1128</v>
      </c>
      <c r="D118" s="16" t="s">
        <v>1129</v>
      </c>
      <c r="E118" s="86">
        <v>30000</v>
      </c>
      <c r="F118" s="86">
        <v>0</v>
      </c>
      <c r="G118" s="86">
        <v>30000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68</v>
      </c>
      <c r="B119" s="16" t="s">
        <v>68</v>
      </c>
      <c r="C119" s="16" t="s">
        <v>1130</v>
      </c>
      <c r="D119" s="16" t="s">
        <v>1131</v>
      </c>
      <c r="E119" s="86">
        <v>1000</v>
      </c>
      <c r="F119" s="86">
        <v>0</v>
      </c>
      <c r="G119" s="86">
        <v>1000</v>
      </c>
      <c r="H119" s="86">
        <v>193.6</v>
      </c>
      <c r="I119" s="86">
        <v>193.6</v>
      </c>
      <c r="J119" s="86">
        <v>193.6</v>
      </c>
      <c r="K119" s="101">
        <v>19.36</v>
      </c>
      <c r="L119" s="86">
        <v>193.6</v>
      </c>
    </row>
    <row r="120" spans="1:12" ht="13.8" x14ac:dyDescent="0.2">
      <c r="A120" s="37" t="s">
        <v>68</v>
      </c>
      <c r="B120" s="16" t="s">
        <v>68</v>
      </c>
      <c r="C120" s="16" t="s">
        <v>1132</v>
      </c>
      <c r="D120" s="16" t="s">
        <v>1776</v>
      </c>
      <c r="E120" s="86">
        <v>3486509.77</v>
      </c>
      <c r="F120" s="86">
        <v>0</v>
      </c>
      <c r="G120" s="86">
        <v>3486509.77</v>
      </c>
      <c r="H120" s="86">
        <v>92193.52</v>
      </c>
      <c r="I120" s="86">
        <v>92193.52</v>
      </c>
      <c r="J120" s="86">
        <v>92193.52</v>
      </c>
      <c r="K120" s="101">
        <v>2.6442926044059201</v>
      </c>
      <c r="L120" s="86">
        <v>92193.52</v>
      </c>
    </row>
    <row r="121" spans="1:12" ht="13.8" x14ac:dyDescent="0.2">
      <c r="A121" s="37" t="s">
        <v>68</v>
      </c>
      <c r="B121" s="16" t="s">
        <v>68</v>
      </c>
      <c r="C121" s="16" t="s">
        <v>1133</v>
      </c>
      <c r="D121" s="16" t="s">
        <v>1134</v>
      </c>
      <c r="E121" s="86">
        <v>50000</v>
      </c>
      <c r="F121" s="86">
        <v>0</v>
      </c>
      <c r="G121" s="86">
        <v>50000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68</v>
      </c>
      <c r="B122" s="16" t="s">
        <v>68</v>
      </c>
      <c r="C122" s="16" t="s">
        <v>1135</v>
      </c>
      <c r="D122" s="16" t="s">
        <v>1136</v>
      </c>
      <c r="E122" s="86">
        <v>50000</v>
      </c>
      <c r="F122" s="86">
        <v>0</v>
      </c>
      <c r="G122" s="86">
        <v>50000</v>
      </c>
      <c r="H122" s="86">
        <v>44184.99</v>
      </c>
      <c r="I122" s="86">
        <v>44184.99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68</v>
      </c>
      <c r="B123" s="16" t="s">
        <v>68</v>
      </c>
      <c r="C123" s="16" t="s">
        <v>1137</v>
      </c>
      <c r="D123" s="16" t="s">
        <v>1138</v>
      </c>
      <c r="E123" s="86">
        <v>60000</v>
      </c>
      <c r="F123" s="86">
        <v>0</v>
      </c>
      <c r="G123" s="86">
        <v>60000</v>
      </c>
      <c r="H123" s="86">
        <v>774.4</v>
      </c>
      <c r="I123" s="86">
        <v>774.4</v>
      </c>
      <c r="J123" s="86">
        <v>774.4</v>
      </c>
      <c r="K123" s="101">
        <v>1.29066666666667</v>
      </c>
      <c r="L123" s="86">
        <v>774.4</v>
      </c>
    </row>
    <row r="124" spans="1:12" ht="13.8" x14ac:dyDescent="0.2">
      <c r="A124" s="37" t="s">
        <v>68</v>
      </c>
      <c r="B124" s="16" t="s">
        <v>68</v>
      </c>
      <c r="C124" s="16" t="s">
        <v>1139</v>
      </c>
      <c r="D124" s="16" t="s">
        <v>1140</v>
      </c>
      <c r="E124" s="86">
        <v>80000</v>
      </c>
      <c r="F124" s="86">
        <v>0</v>
      </c>
      <c r="G124" s="86">
        <v>80000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68</v>
      </c>
      <c r="B125" s="16" t="s">
        <v>68</v>
      </c>
      <c r="C125" s="16" t="s">
        <v>1141</v>
      </c>
      <c r="D125" s="16" t="s">
        <v>1142</v>
      </c>
      <c r="E125" s="86">
        <v>150000</v>
      </c>
      <c r="F125" s="86">
        <v>0</v>
      </c>
      <c r="G125" s="86">
        <v>150000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68</v>
      </c>
      <c r="B126" s="16" t="s">
        <v>68</v>
      </c>
      <c r="C126" s="16" t="s">
        <v>1143</v>
      </c>
      <c r="D126" s="16" t="s">
        <v>1777</v>
      </c>
      <c r="E126" s="86">
        <v>525000.01</v>
      </c>
      <c r="F126" s="86">
        <v>0</v>
      </c>
      <c r="G126" s="86">
        <v>525000.01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68</v>
      </c>
      <c r="B127" s="16" t="s">
        <v>68</v>
      </c>
      <c r="C127" s="16" t="s">
        <v>1144</v>
      </c>
      <c r="D127" s="16" t="s">
        <v>1145</v>
      </c>
      <c r="E127" s="86">
        <v>350000</v>
      </c>
      <c r="F127" s="86">
        <v>0</v>
      </c>
      <c r="G127" s="86">
        <v>350000</v>
      </c>
      <c r="H127" s="86">
        <v>12422.45</v>
      </c>
      <c r="I127" s="86">
        <v>12422.45</v>
      </c>
      <c r="J127" s="86">
        <v>12422.45</v>
      </c>
      <c r="K127" s="101">
        <v>3.54927142857143</v>
      </c>
      <c r="L127" s="86">
        <v>12422.45</v>
      </c>
    </row>
    <row r="128" spans="1:12" ht="13.8" x14ac:dyDescent="0.2">
      <c r="A128" s="37" t="s">
        <v>68</v>
      </c>
      <c r="B128" s="16" t="s">
        <v>68</v>
      </c>
      <c r="C128" s="16" t="s">
        <v>1146</v>
      </c>
      <c r="D128" s="16" t="s">
        <v>1778</v>
      </c>
      <c r="E128" s="86">
        <v>465501.05</v>
      </c>
      <c r="F128" s="86">
        <v>0</v>
      </c>
      <c r="G128" s="86">
        <v>465501.05</v>
      </c>
      <c r="H128" s="86">
        <v>15689.91</v>
      </c>
      <c r="I128" s="86">
        <v>15689.91</v>
      </c>
      <c r="J128" s="86">
        <v>15689.91</v>
      </c>
      <c r="K128" s="101">
        <v>3.3705423435672199</v>
      </c>
      <c r="L128" s="86">
        <v>15689.91</v>
      </c>
    </row>
    <row r="129" spans="1:12" ht="13.8" x14ac:dyDescent="0.2">
      <c r="A129" s="37" t="s">
        <v>68</v>
      </c>
      <c r="B129" s="16" t="s">
        <v>68</v>
      </c>
      <c r="C129" s="16" t="s">
        <v>1147</v>
      </c>
      <c r="D129" s="16" t="s">
        <v>1779</v>
      </c>
      <c r="E129" s="86">
        <v>25000</v>
      </c>
      <c r="F129" s="86">
        <v>0</v>
      </c>
      <c r="G129" s="86">
        <v>25000</v>
      </c>
      <c r="H129" s="86">
        <v>363</v>
      </c>
      <c r="I129" s="86">
        <v>363</v>
      </c>
      <c r="J129" s="86">
        <v>363</v>
      </c>
      <c r="K129" s="101">
        <v>1.452</v>
      </c>
      <c r="L129" s="86">
        <v>363</v>
      </c>
    </row>
    <row r="130" spans="1:12" ht="13.8" x14ac:dyDescent="0.2">
      <c r="A130" s="37" t="s">
        <v>68</v>
      </c>
      <c r="B130" s="16" t="s">
        <v>68</v>
      </c>
      <c r="C130" s="16" t="s">
        <v>1148</v>
      </c>
      <c r="D130" s="16" t="s">
        <v>1780</v>
      </c>
      <c r="E130" s="86">
        <v>1779680.67</v>
      </c>
      <c r="F130" s="86">
        <v>0</v>
      </c>
      <c r="G130" s="86">
        <v>1779680.67</v>
      </c>
      <c r="H130" s="86">
        <v>0</v>
      </c>
      <c r="I130" s="86">
        <v>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68</v>
      </c>
      <c r="B131" s="16" t="s">
        <v>68</v>
      </c>
      <c r="C131" s="16" t="s">
        <v>1149</v>
      </c>
      <c r="D131" s="16" t="s">
        <v>1781</v>
      </c>
      <c r="E131" s="86">
        <v>3134046.5</v>
      </c>
      <c r="F131" s="86">
        <v>0</v>
      </c>
      <c r="G131" s="86">
        <v>3134046.5</v>
      </c>
      <c r="H131" s="86">
        <v>3225597.57</v>
      </c>
      <c r="I131" s="86">
        <v>151551.07</v>
      </c>
      <c r="J131" s="86">
        <v>151551.07</v>
      </c>
      <c r="K131" s="101">
        <v>4.8356356550548902</v>
      </c>
      <c r="L131" s="86">
        <v>151551.07</v>
      </c>
    </row>
    <row r="132" spans="1:12" ht="13.8" x14ac:dyDescent="0.2">
      <c r="A132" s="37" t="s">
        <v>68</v>
      </c>
      <c r="B132" s="16" t="s">
        <v>68</v>
      </c>
      <c r="C132" s="16" t="s">
        <v>1150</v>
      </c>
      <c r="D132" s="16" t="s">
        <v>1151</v>
      </c>
      <c r="E132" s="86">
        <v>1740000</v>
      </c>
      <c r="F132" s="86">
        <v>0</v>
      </c>
      <c r="G132" s="86">
        <v>1740000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68</v>
      </c>
      <c r="B133" s="16" t="s">
        <v>68</v>
      </c>
      <c r="C133" s="16" t="s">
        <v>1152</v>
      </c>
      <c r="D133" s="16" t="s">
        <v>1782</v>
      </c>
      <c r="E133" s="86">
        <v>275000</v>
      </c>
      <c r="F133" s="86">
        <v>0</v>
      </c>
      <c r="G133" s="86">
        <v>275000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68</v>
      </c>
      <c r="B134" s="16" t="s">
        <v>68</v>
      </c>
      <c r="C134" s="16" t="s">
        <v>1153</v>
      </c>
      <c r="D134" s="16" t="s">
        <v>1154</v>
      </c>
      <c r="E134" s="86">
        <v>0</v>
      </c>
      <c r="F134" s="86">
        <v>0</v>
      </c>
      <c r="G134" s="86">
        <v>0</v>
      </c>
      <c r="H134" s="86">
        <v>1900000</v>
      </c>
      <c r="I134" s="86">
        <v>1900000</v>
      </c>
      <c r="J134" s="86">
        <v>683226.96</v>
      </c>
      <c r="K134" s="101">
        <v>0</v>
      </c>
      <c r="L134" s="86">
        <v>0</v>
      </c>
    </row>
    <row r="135" spans="1:12" ht="13.8" x14ac:dyDescent="0.2">
      <c r="A135" s="37" t="s">
        <v>68</v>
      </c>
      <c r="B135" s="16" t="s">
        <v>68</v>
      </c>
      <c r="C135" s="16" t="s">
        <v>1155</v>
      </c>
      <c r="D135" s="16" t="s">
        <v>1783</v>
      </c>
      <c r="E135" s="86">
        <v>0</v>
      </c>
      <c r="F135" s="86">
        <v>0</v>
      </c>
      <c r="G135" s="86">
        <v>0</v>
      </c>
      <c r="H135" s="86">
        <v>6803.8</v>
      </c>
      <c r="I135" s="86">
        <v>6803.8</v>
      </c>
      <c r="J135" s="86">
        <v>6803.8</v>
      </c>
      <c r="K135" s="101">
        <v>0</v>
      </c>
      <c r="L135" s="86">
        <v>6803.8</v>
      </c>
    </row>
    <row r="136" spans="1:12" ht="13.8" x14ac:dyDescent="0.2">
      <c r="A136" s="37" t="s">
        <v>68</v>
      </c>
      <c r="B136" s="16" t="s">
        <v>68</v>
      </c>
      <c r="C136" s="27" t="s">
        <v>123</v>
      </c>
      <c r="D136" s="27" t="s">
        <v>68</v>
      </c>
      <c r="E136" s="91">
        <v>39075904.100000001</v>
      </c>
      <c r="F136" s="91">
        <v>5898478.1200000001</v>
      </c>
      <c r="G136" s="91">
        <v>44974382.219999999</v>
      </c>
      <c r="H136" s="91">
        <v>26116495.32</v>
      </c>
      <c r="I136" s="91">
        <v>14500523.02</v>
      </c>
      <c r="J136" s="91">
        <v>6471803.2800000003</v>
      </c>
      <c r="K136" s="102">
        <v>14.3899770503618</v>
      </c>
      <c r="L136" s="91">
        <v>5762755.5700000003</v>
      </c>
    </row>
    <row r="137" spans="1:12" ht="13.8" x14ac:dyDescent="0.2">
      <c r="A137" s="37" t="s">
        <v>430</v>
      </c>
      <c r="B137" s="16" t="s">
        <v>431</v>
      </c>
      <c r="C137" s="16" t="s">
        <v>1156</v>
      </c>
      <c r="D137" s="16" t="s">
        <v>1784</v>
      </c>
      <c r="E137" s="86">
        <v>4468284.28</v>
      </c>
      <c r="F137" s="86">
        <v>0</v>
      </c>
      <c r="G137" s="86">
        <v>4468284.28</v>
      </c>
      <c r="H137" s="86">
        <v>4468284.28</v>
      </c>
      <c r="I137" s="86">
        <v>4468284.28</v>
      </c>
      <c r="J137" s="86">
        <v>492422.89</v>
      </c>
      <c r="K137" s="101">
        <v>11.0204019964459</v>
      </c>
      <c r="L137" s="86">
        <v>337150.71</v>
      </c>
    </row>
    <row r="138" spans="1:12" ht="13.8" x14ac:dyDescent="0.2">
      <c r="A138" s="37" t="s">
        <v>68</v>
      </c>
      <c r="B138" s="16" t="s">
        <v>68</v>
      </c>
      <c r="C138" s="16" t="s">
        <v>1157</v>
      </c>
      <c r="D138" s="16" t="s">
        <v>1158</v>
      </c>
      <c r="E138" s="86">
        <v>250000</v>
      </c>
      <c r="F138" s="86">
        <v>0</v>
      </c>
      <c r="G138" s="86">
        <v>250000</v>
      </c>
      <c r="H138" s="86">
        <v>0</v>
      </c>
      <c r="I138" s="86">
        <v>0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68</v>
      </c>
      <c r="B139" s="16" t="s">
        <v>68</v>
      </c>
      <c r="C139" s="16" t="s">
        <v>1159</v>
      </c>
      <c r="D139" s="16" t="s">
        <v>1160</v>
      </c>
      <c r="E139" s="86">
        <v>36670</v>
      </c>
      <c r="F139" s="86">
        <v>0</v>
      </c>
      <c r="G139" s="86">
        <v>36670</v>
      </c>
      <c r="H139" s="86">
        <v>8927.41</v>
      </c>
      <c r="I139" s="86">
        <v>8927.41</v>
      </c>
      <c r="J139" s="86">
        <v>2393.8000000000002</v>
      </c>
      <c r="K139" s="101">
        <v>6.5279520043632404</v>
      </c>
      <c r="L139" s="86">
        <v>2393.8000000000002</v>
      </c>
    </row>
    <row r="140" spans="1:12" ht="13.8" x14ac:dyDescent="0.2">
      <c r="A140" s="37" t="s">
        <v>68</v>
      </c>
      <c r="B140" s="16" t="s">
        <v>68</v>
      </c>
      <c r="C140" s="16" t="s">
        <v>1161</v>
      </c>
      <c r="D140" s="16" t="s">
        <v>1785</v>
      </c>
      <c r="E140" s="86">
        <v>30000</v>
      </c>
      <c r="F140" s="86">
        <v>0</v>
      </c>
      <c r="G140" s="86">
        <v>30000</v>
      </c>
      <c r="H140" s="86">
        <v>290.39999999999998</v>
      </c>
      <c r="I140" s="86">
        <v>290.39999999999998</v>
      </c>
      <c r="J140" s="86">
        <v>290.39999999999998</v>
      </c>
      <c r="K140" s="101">
        <v>0.96799999999999997</v>
      </c>
      <c r="L140" s="86">
        <v>290.39999999999998</v>
      </c>
    </row>
    <row r="141" spans="1:12" ht="13.8" x14ac:dyDescent="0.2">
      <c r="A141" s="37" t="s">
        <v>68</v>
      </c>
      <c r="B141" s="16" t="s">
        <v>68</v>
      </c>
      <c r="C141" s="16" t="s">
        <v>1162</v>
      </c>
      <c r="D141" s="16" t="s">
        <v>1163</v>
      </c>
      <c r="E141" s="86">
        <v>196500</v>
      </c>
      <c r="F141" s="86">
        <v>0</v>
      </c>
      <c r="G141" s="86">
        <v>196500</v>
      </c>
      <c r="H141" s="86">
        <v>81094</v>
      </c>
      <c r="I141" s="86">
        <v>8550</v>
      </c>
      <c r="J141" s="86">
        <v>1571.4</v>
      </c>
      <c r="K141" s="101">
        <v>0.79969465648854998</v>
      </c>
      <c r="L141" s="86">
        <v>1354.96</v>
      </c>
    </row>
    <row r="142" spans="1:12" ht="13.8" x14ac:dyDescent="0.2">
      <c r="A142" s="37" t="s">
        <v>68</v>
      </c>
      <c r="B142" s="16" t="s">
        <v>68</v>
      </c>
      <c r="C142" s="16" t="s">
        <v>1164</v>
      </c>
      <c r="D142" s="16" t="s">
        <v>1786</v>
      </c>
      <c r="E142" s="86">
        <v>9500</v>
      </c>
      <c r="F142" s="86">
        <v>0</v>
      </c>
      <c r="G142" s="86">
        <v>9500</v>
      </c>
      <c r="H142" s="86">
        <v>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68</v>
      </c>
      <c r="B143" s="16" t="s">
        <v>68</v>
      </c>
      <c r="C143" s="16" t="s">
        <v>1165</v>
      </c>
      <c r="D143" s="16" t="s">
        <v>1166</v>
      </c>
      <c r="E143" s="86">
        <v>100000</v>
      </c>
      <c r="F143" s="86">
        <v>0</v>
      </c>
      <c r="G143" s="86">
        <v>100000</v>
      </c>
      <c r="H143" s="86">
        <v>1313.9</v>
      </c>
      <c r="I143" s="86">
        <v>1313.9</v>
      </c>
      <c r="J143" s="86">
        <v>1313.9</v>
      </c>
      <c r="K143" s="101">
        <v>1.3139000000000001</v>
      </c>
      <c r="L143" s="86">
        <v>1313.9</v>
      </c>
    </row>
    <row r="144" spans="1:12" ht="13.8" x14ac:dyDescent="0.2">
      <c r="A144" s="37" t="s">
        <v>68</v>
      </c>
      <c r="B144" s="16" t="s">
        <v>68</v>
      </c>
      <c r="C144" s="16" t="s">
        <v>1167</v>
      </c>
      <c r="D144" s="16" t="s">
        <v>1168</v>
      </c>
      <c r="E144" s="86">
        <v>148368.72</v>
      </c>
      <c r="F144" s="86">
        <v>0</v>
      </c>
      <c r="G144" s="86">
        <v>148368.72</v>
      </c>
      <c r="H144" s="86">
        <v>58443</v>
      </c>
      <c r="I144" s="86">
        <v>58443</v>
      </c>
      <c r="J144" s="86">
        <v>34216.99</v>
      </c>
      <c r="K144" s="101">
        <v>23.0621319642038</v>
      </c>
      <c r="L144" s="86">
        <v>34216.99</v>
      </c>
    </row>
    <row r="145" spans="1:12" ht="13.95" customHeight="1" x14ac:dyDescent="0.2">
      <c r="A145" s="37" t="s">
        <v>68</v>
      </c>
      <c r="B145" s="16" t="s">
        <v>68</v>
      </c>
      <c r="C145" s="16" t="s">
        <v>1169</v>
      </c>
      <c r="D145" s="16" t="s">
        <v>1787</v>
      </c>
      <c r="E145" s="86">
        <v>226680.52</v>
      </c>
      <c r="F145" s="86">
        <v>0</v>
      </c>
      <c r="G145" s="86">
        <v>226680.52</v>
      </c>
      <c r="H145" s="86">
        <v>226680.52</v>
      </c>
      <c r="I145" s="86">
        <v>226680.52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68</v>
      </c>
      <c r="B146" s="16" t="s">
        <v>68</v>
      </c>
      <c r="C146" s="16" t="s">
        <v>1170</v>
      </c>
      <c r="D146" s="16" t="s">
        <v>1788</v>
      </c>
      <c r="E146" s="86">
        <v>245000</v>
      </c>
      <c r="F146" s="86">
        <v>0</v>
      </c>
      <c r="G146" s="86">
        <v>245000</v>
      </c>
      <c r="H146" s="86">
        <v>213008.4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68</v>
      </c>
      <c r="B147" s="16" t="s">
        <v>68</v>
      </c>
      <c r="C147" s="16" t="s">
        <v>1171</v>
      </c>
      <c r="D147" s="16" t="s">
        <v>1789</v>
      </c>
      <c r="E147" s="86">
        <v>40000</v>
      </c>
      <c r="F147" s="86">
        <v>0</v>
      </c>
      <c r="G147" s="86">
        <v>40000</v>
      </c>
      <c r="H147" s="86">
        <v>13975.5</v>
      </c>
      <c r="I147" s="86">
        <v>13975.5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68</v>
      </c>
      <c r="B148" s="16" t="s">
        <v>68</v>
      </c>
      <c r="C148" s="16" t="s">
        <v>1172</v>
      </c>
      <c r="D148" s="16" t="s">
        <v>1173</v>
      </c>
      <c r="E148" s="86">
        <v>0</v>
      </c>
      <c r="F148" s="86">
        <v>12531.95</v>
      </c>
      <c r="G148" s="86">
        <v>12531.95</v>
      </c>
      <c r="H148" s="86">
        <v>12531.95</v>
      </c>
      <c r="I148" s="86">
        <v>12531.95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68</v>
      </c>
      <c r="B149" s="16" t="s">
        <v>68</v>
      </c>
      <c r="C149" s="16" t="s">
        <v>1174</v>
      </c>
      <c r="D149" s="16" t="s">
        <v>1175</v>
      </c>
      <c r="E149" s="86">
        <v>18000</v>
      </c>
      <c r="F149" s="86">
        <v>0</v>
      </c>
      <c r="G149" s="86">
        <v>18000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68</v>
      </c>
      <c r="B150" s="16" t="s">
        <v>68</v>
      </c>
      <c r="C150" s="16" t="s">
        <v>1176</v>
      </c>
      <c r="D150" s="16" t="s">
        <v>1177</v>
      </c>
      <c r="E150" s="86">
        <v>20000</v>
      </c>
      <c r="F150" s="86">
        <v>0</v>
      </c>
      <c r="G150" s="86">
        <v>20000</v>
      </c>
      <c r="H150" s="86">
        <v>0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68</v>
      </c>
      <c r="B151" s="16" t="s">
        <v>68</v>
      </c>
      <c r="C151" s="16" t="s">
        <v>1178</v>
      </c>
      <c r="D151" s="16" t="s">
        <v>1179</v>
      </c>
      <c r="E151" s="86">
        <v>354355</v>
      </c>
      <c r="F151" s="86">
        <v>0</v>
      </c>
      <c r="G151" s="86">
        <v>354355</v>
      </c>
      <c r="H151" s="86">
        <v>354355</v>
      </c>
      <c r="I151" s="86">
        <v>354355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68</v>
      </c>
      <c r="B152" s="16" t="s">
        <v>68</v>
      </c>
      <c r="C152" s="16" t="s">
        <v>1180</v>
      </c>
      <c r="D152" s="16" t="s">
        <v>1181</v>
      </c>
      <c r="E152" s="86">
        <v>300000</v>
      </c>
      <c r="F152" s="86">
        <v>0</v>
      </c>
      <c r="G152" s="86">
        <v>300000</v>
      </c>
      <c r="H152" s="86">
        <v>178224.85</v>
      </c>
      <c r="I152" s="86">
        <v>178224.85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68</v>
      </c>
      <c r="B153" s="16" t="s">
        <v>68</v>
      </c>
      <c r="C153" s="16" t="s">
        <v>1182</v>
      </c>
      <c r="D153" s="16" t="s">
        <v>1183</v>
      </c>
      <c r="E153" s="86">
        <v>652183.03</v>
      </c>
      <c r="F153" s="86">
        <v>0</v>
      </c>
      <c r="G153" s="86">
        <v>652183.03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68</v>
      </c>
      <c r="B154" s="16" t="s">
        <v>68</v>
      </c>
      <c r="C154" s="16" t="s">
        <v>1184</v>
      </c>
      <c r="D154" s="16" t="s">
        <v>1790</v>
      </c>
      <c r="E154" s="86">
        <v>40058.74</v>
      </c>
      <c r="F154" s="86">
        <v>0</v>
      </c>
      <c r="G154" s="86">
        <v>40058.74</v>
      </c>
      <c r="H154" s="86">
        <v>30000</v>
      </c>
      <c r="I154" s="86">
        <v>30000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68</v>
      </c>
      <c r="B155" s="16" t="s">
        <v>68</v>
      </c>
      <c r="C155" s="16" t="s">
        <v>1185</v>
      </c>
      <c r="D155" s="16" t="s">
        <v>1186</v>
      </c>
      <c r="E155" s="86">
        <v>60000</v>
      </c>
      <c r="F155" s="86">
        <v>0</v>
      </c>
      <c r="G155" s="86">
        <v>60000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68</v>
      </c>
      <c r="B156" s="16" t="s">
        <v>68</v>
      </c>
      <c r="C156" s="16" t="s">
        <v>1187</v>
      </c>
      <c r="D156" s="16" t="s">
        <v>1188</v>
      </c>
      <c r="E156" s="86">
        <v>389650</v>
      </c>
      <c r="F156" s="86">
        <v>0</v>
      </c>
      <c r="G156" s="86">
        <v>389650</v>
      </c>
      <c r="H156" s="86">
        <v>46648.959999999999</v>
      </c>
      <c r="I156" s="86">
        <v>46648.959999999999</v>
      </c>
      <c r="J156" s="86">
        <v>46648.959999999999</v>
      </c>
      <c r="K156" s="101">
        <v>11.9720159117156</v>
      </c>
      <c r="L156" s="86">
        <v>46648.959999999999</v>
      </c>
    </row>
    <row r="157" spans="1:12" ht="13.8" x14ac:dyDescent="0.2">
      <c r="A157" s="37" t="s">
        <v>68</v>
      </c>
      <c r="B157" s="16" t="s">
        <v>68</v>
      </c>
      <c r="C157" s="16" t="s">
        <v>1189</v>
      </c>
      <c r="D157" s="16" t="s">
        <v>1791</v>
      </c>
      <c r="E157" s="86">
        <v>120000</v>
      </c>
      <c r="F157" s="86">
        <v>0</v>
      </c>
      <c r="G157" s="86">
        <v>120000</v>
      </c>
      <c r="H157" s="86">
        <v>110955.97</v>
      </c>
      <c r="I157" s="86">
        <v>110955.97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68</v>
      </c>
      <c r="B158" s="16" t="s">
        <v>68</v>
      </c>
      <c r="C158" s="16" t="s">
        <v>1190</v>
      </c>
      <c r="D158" s="16" t="s">
        <v>1191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68</v>
      </c>
      <c r="B159" s="16" t="s">
        <v>68</v>
      </c>
      <c r="C159" s="16" t="s">
        <v>1192</v>
      </c>
      <c r="D159" s="16" t="s">
        <v>1792</v>
      </c>
      <c r="E159" s="86">
        <v>0</v>
      </c>
      <c r="F159" s="86">
        <v>9151.5</v>
      </c>
      <c r="G159" s="86">
        <v>9151.5</v>
      </c>
      <c r="H159" s="86">
        <v>9151.5</v>
      </c>
      <c r="I159" s="86">
        <v>9151.5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68</v>
      </c>
      <c r="B160" s="16" t="s">
        <v>68</v>
      </c>
      <c r="C160" s="16" t="s">
        <v>1193</v>
      </c>
      <c r="D160" s="16" t="s">
        <v>1194</v>
      </c>
      <c r="E160" s="86">
        <v>0</v>
      </c>
      <c r="F160" s="86">
        <v>4975</v>
      </c>
      <c r="G160" s="86">
        <v>4975</v>
      </c>
      <c r="H160" s="86">
        <v>4975</v>
      </c>
      <c r="I160" s="86">
        <v>4975</v>
      </c>
      <c r="J160" s="86">
        <v>4975</v>
      </c>
      <c r="K160" s="101">
        <v>100</v>
      </c>
      <c r="L160" s="86">
        <v>4975</v>
      </c>
    </row>
    <row r="161" spans="1:12" ht="13.8" x14ac:dyDescent="0.2">
      <c r="A161" s="37" t="s">
        <v>68</v>
      </c>
      <c r="B161" s="16" t="s">
        <v>68</v>
      </c>
      <c r="C161" s="16" t="s">
        <v>1195</v>
      </c>
      <c r="D161" s="16" t="s">
        <v>1793</v>
      </c>
      <c r="E161" s="86">
        <v>0</v>
      </c>
      <c r="F161" s="86">
        <v>34158.300000000003</v>
      </c>
      <c r="G161" s="86">
        <v>34158.300000000003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68</v>
      </c>
      <c r="B162" s="16" t="s">
        <v>68</v>
      </c>
      <c r="C162" s="16" t="s">
        <v>1196</v>
      </c>
      <c r="D162" s="16" t="s">
        <v>1794</v>
      </c>
      <c r="E162" s="86">
        <v>711073.44</v>
      </c>
      <c r="F162" s="86">
        <v>0</v>
      </c>
      <c r="G162" s="86">
        <v>711073.44</v>
      </c>
      <c r="H162" s="86">
        <v>540415.81000000006</v>
      </c>
      <c r="I162" s="86">
        <v>540415.81000000006</v>
      </c>
      <c r="J162" s="86">
        <v>69281.3</v>
      </c>
      <c r="K162" s="101">
        <v>9.74319895846482</v>
      </c>
      <c r="L162" s="86">
        <v>69281.3</v>
      </c>
    </row>
    <row r="163" spans="1:12" ht="13.8" x14ac:dyDescent="0.2">
      <c r="A163" s="37" t="s">
        <v>68</v>
      </c>
      <c r="B163" s="16" t="s">
        <v>68</v>
      </c>
      <c r="C163" s="16" t="s">
        <v>1197</v>
      </c>
      <c r="D163" s="16" t="s">
        <v>1198</v>
      </c>
      <c r="E163" s="86">
        <v>285734.84999999998</v>
      </c>
      <c r="F163" s="86">
        <v>0</v>
      </c>
      <c r="G163" s="86">
        <v>285734.84999999998</v>
      </c>
      <c r="H163" s="86">
        <v>285734.84999999998</v>
      </c>
      <c r="I163" s="86">
        <v>285734.84999999998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68</v>
      </c>
      <c r="B164" s="16" t="s">
        <v>68</v>
      </c>
      <c r="C164" s="16" t="s">
        <v>1199</v>
      </c>
      <c r="D164" s="16" t="s">
        <v>1200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68</v>
      </c>
      <c r="B165" s="16" t="s">
        <v>68</v>
      </c>
      <c r="C165" s="16" t="s">
        <v>1201</v>
      </c>
      <c r="D165" s="16" t="s">
        <v>1795</v>
      </c>
      <c r="E165" s="86">
        <v>15000</v>
      </c>
      <c r="F165" s="86">
        <v>0</v>
      </c>
      <c r="G165" s="86">
        <v>15000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68</v>
      </c>
      <c r="B166" s="16" t="s">
        <v>68</v>
      </c>
      <c r="C166" s="16" t="s">
        <v>1202</v>
      </c>
      <c r="D166" s="16" t="s">
        <v>1203</v>
      </c>
      <c r="E166" s="86">
        <v>237725.7</v>
      </c>
      <c r="F166" s="86">
        <v>0</v>
      </c>
      <c r="G166" s="86">
        <v>237725.7</v>
      </c>
      <c r="H166" s="86">
        <v>202237.89</v>
      </c>
      <c r="I166" s="86">
        <v>202237.89</v>
      </c>
      <c r="J166" s="86">
        <v>1620.1</v>
      </c>
      <c r="K166" s="101">
        <v>0.68149972846856999</v>
      </c>
      <c r="L166" s="86">
        <v>0</v>
      </c>
    </row>
    <row r="167" spans="1:12" ht="13.8" x14ac:dyDescent="0.2">
      <c r="A167" s="37" t="s">
        <v>68</v>
      </c>
      <c r="B167" s="16" t="s">
        <v>68</v>
      </c>
      <c r="C167" s="16" t="s">
        <v>1204</v>
      </c>
      <c r="D167" s="16" t="s">
        <v>1796</v>
      </c>
      <c r="E167" s="86">
        <v>0</v>
      </c>
      <c r="F167" s="86">
        <v>36191.86</v>
      </c>
      <c r="G167" s="86">
        <v>36191.86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68</v>
      </c>
      <c r="B168" s="16" t="s">
        <v>68</v>
      </c>
      <c r="C168" s="16" t="s">
        <v>1205</v>
      </c>
      <c r="D168" s="16" t="s">
        <v>1797</v>
      </c>
      <c r="E168" s="86">
        <v>27500</v>
      </c>
      <c r="F168" s="86">
        <v>0</v>
      </c>
      <c r="G168" s="86">
        <v>27500</v>
      </c>
      <c r="H168" s="86">
        <v>152.85</v>
      </c>
      <c r="I168" s="86">
        <v>152.85</v>
      </c>
      <c r="J168" s="86">
        <v>152.85</v>
      </c>
      <c r="K168" s="101">
        <v>0.55581818181817999</v>
      </c>
      <c r="L168" s="86">
        <v>152.85</v>
      </c>
    </row>
    <row r="169" spans="1:12" ht="13.8" x14ac:dyDescent="0.2">
      <c r="A169" s="37" t="s">
        <v>68</v>
      </c>
      <c r="B169" s="16" t="s">
        <v>68</v>
      </c>
      <c r="C169" s="16" t="s">
        <v>1206</v>
      </c>
      <c r="D169" s="16" t="s">
        <v>1798</v>
      </c>
      <c r="E169" s="86">
        <v>10000</v>
      </c>
      <c r="F169" s="86">
        <v>0</v>
      </c>
      <c r="G169" s="86">
        <v>10000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68</v>
      </c>
      <c r="B170" s="16" t="s">
        <v>68</v>
      </c>
      <c r="C170" s="16" t="s">
        <v>1207</v>
      </c>
      <c r="D170" s="16" t="s">
        <v>1799</v>
      </c>
      <c r="E170" s="86">
        <v>0</v>
      </c>
      <c r="F170" s="86">
        <v>7353.17</v>
      </c>
      <c r="G170" s="86">
        <v>7353.17</v>
      </c>
      <c r="H170" s="86">
        <v>4509.67</v>
      </c>
      <c r="I170" s="86">
        <v>4509.67</v>
      </c>
      <c r="J170" s="86">
        <v>4509.67</v>
      </c>
      <c r="K170" s="101">
        <v>61.329603422741499</v>
      </c>
      <c r="L170" s="86">
        <v>4509.67</v>
      </c>
    </row>
    <row r="171" spans="1:12" ht="13.8" x14ac:dyDescent="0.2">
      <c r="A171" s="37" t="s">
        <v>68</v>
      </c>
      <c r="B171" s="16" t="s">
        <v>68</v>
      </c>
      <c r="C171" s="16" t="s">
        <v>1208</v>
      </c>
      <c r="D171" s="16" t="s">
        <v>1209</v>
      </c>
      <c r="E171" s="86">
        <v>50000</v>
      </c>
      <c r="F171" s="86">
        <v>0</v>
      </c>
      <c r="G171" s="86">
        <v>50000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68</v>
      </c>
      <c r="B172" s="16" t="s">
        <v>68</v>
      </c>
      <c r="C172" s="16" t="s">
        <v>1210</v>
      </c>
      <c r="D172" s="16" t="s">
        <v>1800</v>
      </c>
      <c r="E172" s="86">
        <v>15000</v>
      </c>
      <c r="F172" s="86">
        <v>0</v>
      </c>
      <c r="G172" s="86">
        <v>15000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68</v>
      </c>
      <c r="B173" s="16" t="s">
        <v>68</v>
      </c>
      <c r="C173" s="16" t="s">
        <v>1211</v>
      </c>
      <c r="D173" s="16" t="s">
        <v>1212</v>
      </c>
      <c r="E173" s="86">
        <v>20000</v>
      </c>
      <c r="F173" s="86">
        <v>0</v>
      </c>
      <c r="G173" s="86">
        <v>20000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68</v>
      </c>
      <c r="B174" s="16" t="s">
        <v>68</v>
      </c>
      <c r="C174" s="16" t="s">
        <v>1213</v>
      </c>
      <c r="D174" s="16" t="s">
        <v>1214</v>
      </c>
      <c r="E174" s="86">
        <v>20000</v>
      </c>
      <c r="F174" s="86">
        <v>0</v>
      </c>
      <c r="G174" s="86">
        <v>20000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68</v>
      </c>
      <c r="B175" s="16" t="s">
        <v>68</v>
      </c>
      <c r="C175" s="16" t="s">
        <v>1215</v>
      </c>
      <c r="D175" s="16" t="s">
        <v>1216</v>
      </c>
      <c r="E175" s="86">
        <v>20000</v>
      </c>
      <c r="F175" s="86">
        <v>0</v>
      </c>
      <c r="G175" s="86">
        <v>20000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68</v>
      </c>
      <c r="B176" s="16" t="s">
        <v>68</v>
      </c>
      <c r="C176" s="16" t="s">
        <v>1217</v>
      </c>
      <c r="D176" s="16" t="s">
        <v>1218</v>
      </c>
      <c r="E176" s="86">
        <v>1811833</v>
      </c>
      <c r="F176" s="86">
        <v>0</v>
      </c>
      <c r="G176" s="86">
        <v>1811833</v>
      </c>
      <c r="H176" s="86">
        <v>1811800</v>
      </c>
      <c r="I176" s="86">
        <v>1811800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68</v>
      </c>
      <c r="B177" s="16" t="s">
        <v>68</v>
      </c>
      <c r="C177" s="16" t="s">
        <v>1219</v>
      </c>
      <c r="D177" s="16" t="s">
        <v>1801</v>
      </c>
      <c r="E177" s="86">
        <v>0</v>
      </c>
      <c r="F177" s="86">
        <v>316634.09000000003</v>
      </c>
      <c r="G177" s="86">
        <v>316634.09000000003</v>
      </c>
      <c r="H177" s="86">
        <v>316634.09000000003</v>
      </c>
      <c r="I177" s="86">
        <v>316634.09000000003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68</v>
      </c>
      <c r="B178" s="16" t="s">
        <v>68</v>
      </c>
      <c r="C178" s="16" t="s">
        <v>1220</v>
      </c>
      <c r="D178" s="16" t="s">
        <v>1802</v>
      </c>
      <c r="E178" s="86">
        <v>1000</v>
      </c>
      <c r="F178" s="86">
        <v>0</v>
      </c>
      <c r="G178" s="86">
        <v>1000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68</v>
      </c>
      <c r="B179" s="16" t="s">
        <v>68</v>
      </c>
      <c r="C179" s="16" t="s">
        <v>1221</v>
      </c>
      <c r="D179" s="16" t="s">
        <v>1222</v>
      </c>
      <c r="E179" s="86">
        <v>20289.36</v>
      </c>
      <c r="F179" s="86">
        <v>0</v>
      </c>
      <c r="G179" s="86">
        <v>20289.36</v>
      </c>
      <c r="H179" s="86">
        <v>20289.36</v>
      </c>
      <c r="I179" s="86">
        <v>20289.36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68</v>
      </c>
      <c r="B180" s="16" t="s">
        <v>68</v>
      </c>
      <c r="C180" s="16" t="s">
        <v>1223</v>
      </c>
      <c r="D180" s="16" t="s">
        <v>1803</v>
      </c>
      <c r="E180" s="86">
        <v>0</v>
      </c>
      <c r="F180" s="86">
        <v>8267.2999999999993</v>
      </c>
      <c r="G180" s="86">
        <v>8267.2999999999993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68</v>
      </c>
      <c r="B181" s="16" t="s">
        <v>68</v>
      </c>
      <c r="C181" s="16" t="s">
        <v>1224</v>
      </c>
      <c r="D181" s="16" t="s">
        <v>1225</v>
      </c>
      <c r="E181" s="86">
        <v>176152</v>
      </c>
      <c r="F181" s="86">
        <v>0</v>
      </c>
      <c r="G181" s="86">
        <v>176152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68</v>
      </c>
      <c r="B182" s="16" t="s">
        <v>68</v>
      </c>
      <c r="C182" s="16" t="s">
        <v>1226</v>
      </c>
      <c r="D182" s="16" t="s">
        <v>1804</v>
      </c>
      <c r="E182" s="86">
        <v>0</v>
      </c>
      <c r="F182" s="86">
        <v>57654.59</v>
      </c>
      <c r="G182" s="86">
        <v>57654.59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68</v>
      </c>
      <c r="B183" s="16" t="s">
        <v>68</v>
      </c>
      <c r="C183" s="16" t="s">
        <v>1227</v>
      </c>
      <c r="D183" s="16" t="s">
        <v>1805</v>
      </c>
      <c r="E183" s="86">
        <v>28571.43</v>
      </c>
      <c r="F183" s="86">
        <v>0</v>
      </c>
      <c r="G183" s="86">
        <v>28571.43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68</v>
      </c>
      <c r="B184" s="16" t="s">
        <v>68</v>
      </c>
      <c r="C184" s="16" t="s">
        <v>1228</v>
      </c>
      <c r="D184" s="16" t="s">
        <v>1229</v>
      </c>
      <c r="E184" s="86">
        <v>214285.71</v>
      </c>
      <c r="F184" s="86">
        <v>0</v>
      </c>
      <c r="G184" s="86">
        <v>214285.71</v>
      </c>
      <c r="H184" s="86">
        <v>0</v>
      </c>
      <c r="I184" s="86">
        <v>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68</v>
      </c>
      <c r="B185" s="16" t="s">
        <v>68</v>
      </c>
      <c r="C185" s="16" t="s">
        <v>1230</v>
      </c>
      <c r="D185" s="16" t="s">
        <v>1231</v>
      </c>
      <c r="E185" s="86">
        <v>515000</v>
      </c>
      <c r="F185" s="86">
        <v>0</v>
      </c>
      <c r="G185" s="86">
        <v>515000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68</v>
      </c>
      <c r="B186" s="16" t="s">
        <v>68</v>
      </c>
      <c r="C186" s="16" t="s">
        <v>1232</v>
      </c>
      <c r="D186" s="16" t="s">
        <v>1233</v>
      </c>
      <c r="E186" s="86">
        <v>0</v>
      </c>
      <c r="F186" s="86">
        <v>0</v>
      </c>
      <c r="G186" s="86">
        <v>0</v>
      </c>
      <c r="H186" s="86">
        <v>47949.35</v>
      </c>
      <c r="I186" s="86">
        <v>43633.91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68</v>
      </c>
      <c r="B187" s="16" t="s">
        <v>68</v>
      </c>
      <c r="C187" s="16" t="s">
        <v>1234</v>
      </c>
      <c r="D187" s="16" t="s">
        <v>1235</v>
      </c>
      <c r="E187" s="86">
        <v>50000</v>
      </c>
      <c r="F187" s="86">
        <v>0</v>
      </c>
      <c r="G187" s="86">
        <v>50000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68</v>
      </c>
      <c r="B188" s="16" t="s">
        <v>68</v>
      </c>
      <c r="C188" s="16" t="s">
        <v>1236</v>
      </c>
      <c r="D188" s="16" t="s">
        <v>1806</v>
      </c>
      <c r="E188" s="86">
        <v>0</v>
      </c>
      <c r="F188" s="86">
        <v>8001.34</v>
      </c>
      <c r="G188" s="86">
        <v>8001.34</v>
      </c>
      <c r="H188" s="86">
        <v>8001.34</v>
      </c>
      <c r="I188" s="86">
        <v>8001.34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68</v>
      </c>
      <c r="B189" s="16" t="s">
        <v>68</v>
      </c>
      <c r="C189" s="16" t="s">
        <v>1237</v>
      </c>
      <c r="D189" s="16" t="s">
        <v>1238</v>
      </c>
      <c r="E189" s="86">
        <v>65000</v>
      </c>
      <c r="F189" s="86">
        <v>0</v>
      </c>
      <c r="G189" s="86">
        <v>65000</v>
      </c>
      <c r="H189" s="86">
        <v>19659.78</v>
      </c>
      <c r="I189" s="86">
        <v>19659.78</v>
      </c>
      <c r="J189" s="86">
        <v>19659.78</v>
      </c>
      <c r="K189" s="101">
        <v>30.245815384615401</v>
      </c>
      <c r="L189" s="86">
        <v>19659.78</v>
      </c>
    </row>
    <row r="190" spans="1:12" ht="13.8" x14ac:dyDescent="0.2">
      <c r="A190" s="37" t="s">
        <v>68</v>
      </c>
      <c r="B190" s="16" t="s">
        <v>68</v>
      </c>
      <c r="C190" s="16" t="s">
        <v>1239</v>
      </c>
      <c r="D190" s="16" t="s">
        <v>1807</v>
      </c>
      <c r="E190" s="86">
        <v>20000</v>
      </c>
      <c r="F190" s="86">
        <v>0</v>
      </c>
      <c r="G190" s="86">
        <v>20000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68</v>
      </c>
      <c r="B191" s="16" t="s">
        <v>68</v>
      </c>
      <c r="C191" s="16" t="s">
        <v>1240</v>
      </c>
      <c r="D191" s="16" t="s">
        <v>1808</v>
      </c>
      <c r="E191" s="86">
        <v>20000</v>
      </c>
      <c r="F191" s="86">
        <v>0</v>
      </c>
      <c r="G191" s="86">
        <v>20000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68</v>
      </c>
      <c r="B192" s="16" t="s">
        <v>68</v>
      </c>
      <c r="C192" s="16" t="s">
        <v>1241</v>
      </c>
      <c r="D192" s="16" t="s">
        <v>1242</v>
      </c>
      <c r="E192" s="86">
        <v>0</v>
      </c>
      <c r="F192" s="86">
        <v>0</v>
      </c>
      <c r="G192" s="86">
        <v>0</v>
      </c>
      <c r="H192" s="86">
        <v>42948.78</v>
      </c>
      <c r="I192" s="86">
        <v>40790.870000000003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68</v>
      </c>
      <c r="B193" s="16" t="s">
        <v>68</v>
      </c>
      <c r="C193" s="16" t="s">
        <v>1243</v>
      </c>
      <c r="D193" s="16" t="s">
        <v>1244</v>
      </c>
      <c r="E193" s="86">
        <v>103045.84</v>
      </c>
      <c r="F193" s="86">
        <v>0</v>
      </c>
      <c r="G193" s="86">
        <v>103045.84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68</v>
      </c>
      <c r="B194" s="16" t="s">
        <v>68</v>
      </c>
      <c r="C194" s="16" t="s">
        <v>1245</v>
      </c>
      <c r="D194" s="16" t="s">
        <v>1809</v>
      </c>
      <c r="E194" s="86">
        <v>3312323</v>
      </c>
      <c r="F194" s="86">
        <v>0</v>
      </c>
      <c r="G194" s="86">
        <v>3312323</v>
      </c>
      <c r="H194" s="86">
        <v>2805961.04</v>
      </c>
      <c r="I194" s="86">
        <v>1550973.67</v>
      </c>
      <c r="J194" s="86">
        <v>131431.28</v>
      </c>
      <c r="K194" s="101">
        <v>3.96794877794225</v>
      </c>
      <c r="L194" s="86">
        <v>0</v>
      </c>
    </row>
    <row r="195" spans="1:12" ht="13.8" x14ac:dyDescent="0.2">
      <c r="A195" s="37" t="s">
        <v>68</v>
      </c>
      <c r="B195" s="16" t="s">
        <v>68</v>
      </c>
      <c r="C195" s="16" t="s">
        <v>1246</v>
      </c>
      <c r="D195" s="16" t="s">
        <v>1810</v>
      </c>
      <c r="E195" s="86">
        <v>2800292</v>
      </c>
      <c r="F195" s="86">
        <v>0</v>
      </c>
      <c r="G195" s="86">
        <v>2800292</v>
      </c>
      <c r="H195" s="86">
        <v>2800292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68</v>
      </c>
      <c r="B196" s="16" t="s">
        <v>68</v>
      </c>
      <c r="C196" s="16" t="s">
        <v>1247</v>
      </c>
      <c r="D196" s="16" t="s">
        <v>1811</v>
      </c>
      <c r="E196" s="86"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68</v>
      </c>
      <c r="B197" s="16" t="s">
        <v>68</v>
      </c>
      <c r="C197" s="16" t="s">
        <v>1248</v>
      </c>
      <c r="D197" s="16" t="s">
        <v>1812</v>
      </c>
      <c r="E197" s="86">
        <v>60000</v>
      </c>
      <c r="F197" s="86">
        <v>0</v>
      </c>
      <c r="G197" s="86">
        <v>60000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68</v>
      </c>
      <c r="B198" s="16" t="s">
        <v>68</v>
      </c>
      <c r="C198" s="16" t="s">
        <v>1249</v>
      </c>
      <c r="D198" s="16" t="s">
        <v>1250</v>
      </c>
      <c r="E198" s="86">
        <v>0</v>
      </c>
      <c r="F198" s="86">
        <v>88589.26</v>
      </c>
      <c r="G198" s="86">
        <v>88589.26</v>
      </c>
      <c r="H198" s="86">
        <v>88589.26</v>
      </c>
      <c r="I198" s="86">
        <v>88589.26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68</v>
      </c>
      <c r="B199" s="16" t="s">
        <v>68</v>
      </c>
      <c r="C199" s="16" t="s">
        <v>1251</v>
      </c>
      <c r="D199" s="16" t="s">
        <v>1252</v>
      </c>
      <c r="E199" s="86">
        <v>715619.28</v>
      </c>
      <c r="F199" s="86">
        <v>0</v>
      </c>
      <c r="G199" s="86">
        <v>715619.28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68</v>
      </c>
      <c r="B200" s="16" t="s">
        <v>68</v>
      </c>
      <c r="C200" s="16" t="s">
        <v>1253</v>
      </c>
      <c r="D200" s="16" t="s">
        <v>1254</v>
      </c>
      <c r="E200" s="86">
        <v>200000</v>
      </c>
      <c r="F200" s="86">
        <v>0</v>
      </c>
      <c r="G200" s="86">
        <v>200000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68</v>
      </c>
      <c r="B201" s="16" t="s">
        <v>68</v>
      </c>
      <c r="C201" s="16" t="s">
        <v>1255</v>
      </c>
      <c r="D201" s="16" t="s">
        <v>1256</v>
      </c>
      <c r="E201" s="86">
        <v>417789.75</v>
      </c>
      <c r="F201" s="86">
        <v>0</v>
      </c>
      <c r="G201" s="86">
        <v>417789.75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68</v>
      </c>
      <c r="B202" s="16" t="s">
        <v>68</v>
      </c>
      <c r="C202" s="16" t="s">
        <v>1257</v>
      </c>
      <c r="D202" s="16" t="s">
        <v>1258</v>
      </c>
      <c r="E202" s="86">
        <v>176190.48</v>
      </c>
      <c r="F202" s="86">
        <v>0</v>
      </c>
      <c r="G202" s="86">
        <v>176190.48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68</v>
      </c>
      <c r="B203" s="16" t="s">
        <v>68</v>
      </c>
      <c r="C203" s="16" t="s">
        <v>1259</v>
      </c>
      <c r="D203" s="16" t="s">
        <v>1260</v>
      </c>
      <c r="E203" s="86">
        <v>96000</v>
      </c>
      <c r="F203" s="86">
        <v>0</v>
      </c>
      <c r="G203" s="86">
        <v>96000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68</v>
      </c>
      <c r="B204" s="16" t="s">
        <v>68</v>
      </c>
      <c r="C204" s="16" t="s">
        <v>1261</v>
      </c>
      <c r="D204" s="16" t="s">
        <v>1262</v>
      </c>
      <c r="E204" s="86">
        <v>316634.09999999998</v>
      </c>
      <c r="F204" s="86">
        <v>-316634.09000000003</v>
      </c>
      <c r="G204" s="86">
        <v>0.01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68</v>
      </c>
      <c r="B205" s="16" t="s">
        <v>68</v>
      </c>
      <c r="C205" s="16" t="s">
        <v>1263</v>
      </c>
      <c r="D205" s="16" t="s">
        <v>1264</v>
      </c>
      <c r="E205" s="86">
        <v>90000</v>
      </c>
      <c r="F205" s="86">
        <v>0</v>
      </c>
      <c r="G205" s="86">
        <v>90000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68</v>
      </c>
      <c r="B206" s="16" t="s">
        <v>68</v>
      </c>
      <c r="C206" s="16" t="s">
        <v>1265</v>
      </c>
      <c r="D206" s="16" t="s">
        <v>1813</v>
      </c>
      <c r="E206" s="86">
        <v>281721.52</v>
      </c>
      <c r="F206" s="86">
        <v>0</v>
      </c>
      <c r="G206" s="86">
        <v>281721.52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68</v>
      </c>
      <c r="B207" s="16" t="s">
        <v>68</v>
      </c>
      <c r="C207" s="16" t="s">
        <v>1266</v>
      </c>
      <c r="D207" s="16" t="s">
        <v>1267</v>
      </c>
      <c r="E207" s="86">
        <v>300000</v>
      </c>
      <c r="F207" s="86">
        <v>0</v>
      </c>
      <c r="G207" s="86">
        <v>300000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68</v>
      </c>
      <c r="B208" s="16" t="s">
        <v>68</v>
      </c>
      <c r="C208" s="16" t="s">
        <v>1268</v>
      </c>
      <c r="D208" s="16" t="s">
        <v>1269</v>
      </c>
      <c r="E208" s="86">
        <v>74139.240000000005</v>
      </c>
      <c r="F208" s="86">
        <v>0</v>
      </c>
      <c r="G208" s="86">
        <v>74139.240000000005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68</v>
      </c>
      <c r="B209" s="16" t="s">
        <v>68</v>
      </c>
      <c r="C209" s="16" t="s">
        <v>1270</v>
      </c>
      <c r="D209" s="16" t="s">
        <v>1271</v>
      </c>
      <c r="E209" s="86">
        <v>350404.31</v>
      </c>
      <c r="F209" s="86">
        <v>0</v>
      </c>
      <c r="G209" s="86">
        <v>350404.31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68</v>
      </c>
      <c r="B210" s="16" t="s">
        <v>68</v>
      </c>
      <c r="C210" s="16" t="s">
        <v>1272</v>
      </c>
      <c r="D210" s="16" t="s">
        <v>1273</v>
      </c>
      <c r="E210" s="86">
        <v>432000</v>
      </c>
      <c r="F210" s="86">
        <v>0</v>
      </c>
      <c r="G210" s="86">
        <v>432000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68</v>
      </c>
      <c r="B211" s="16" t="s">
        <v>68</v>
      </c>
      <c r="C211" s="16" t="s">
        <v>1274</v>
      </c>
      <c r="D211" s="16" t="s">
        <v>1275</v>
      </c>
      <c r="E211" s="86">
        <v>297789.75</v>
      </c>
      <c r="F211" s="86">
        <v>0</v>
      </c>
      <c r="G211" s="86">
        <v>297789.75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68</v>
      </c>
      <c r="B212" s="16" t="s">
        <v>68</v>
      </c>
      <c r="C212" s="16" t="s">
        <v>1276</v>
      </c>
      <c r="D212" s="16" t="s">
        <v>1277</v>
      </c>
      <c r="E212" s="86">
        <v>630000</v>
      </c>
      <c r="F212" s="86">
        <v>-145423.54999999999</v>
      </c>
      <c r="G212" s="86">
        <v>484576.45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68</v>
      </c>
      <c r="B213" s="16" t="s">
        <v>68</v>
      </c>
      <c r="C213" s="16" t="s">
        <v>1278</v>
      </c>
      <c r="D213" s="16" t="s">
        <v>1279</v>
      </c>
      <c r="E213" s="86">
        <v>100000</v>
      </c>
      <c r="F213" s="86">
        <v>-7353.17</v>
      </c>
      <c r="G213" s="86">
        <v>92646.83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68</v>
      </c>
      <c r="B214" s="16" t="s">
        <v>68</v>
      </c>
      <c r="C214" s="16" t="s">
        <v>1280</v>
      </c>
      <c r="D214" s="16" t="s">
        <v>1281</v>
      </c>
      <c r="E214" s="86">
        <v>8002</v>
      </c>
      <c r="F214" s="86">
        <v>-8001.34</v>
      </c>
      <c r="G214" s="86">
        <v>0.66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68</v>
      </c>
      <c r="B215" s="16" t="s">
        <v>68</v>
      </c>
      <c r="C215" s="16" t="s">
        <v>1282</v>
      </c>
      <c r="D215" s="16" t="s">
        <v>1283</v>
      </c>
      <c r="E215" s="86">
        <v>103693.99</v>
      </c>
      <c r="F215" s="86">
        <v>0</v>
      </c>
      <c r="G215" s="86">
        <v>103693.99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68</v>
      </c>
      <c r="B216" s="16" t="s">
        <v>68</v>
      </c>
      <c r="C216" s="16" t="s">
        <v>1284</v>
      </c>
      <c r="D216" s="16" t="s">
        <v>1285</v>
      </c>
      <c r="E216" s="86">
        <v>116000</v>
      </c>
      <c r="F216" s="86">
        <v>0</v>
      </c>
      <c r="G216" s="86">
        <v>116000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68</v>
      </c>
      <c r="B217" s="16" t="s">
        <v>68</v>
      </c>
      <c r="C217" s="16" t="s">
        <v>1286</v>
      </c>
      <c r="D217" s="16" t="s">
        <v>1287</v>
      </c>
      <c r="E217" s="86">
        <v>260000</v>
      </c>
      <c r="F217" s="86">
        <v>0</v>
      </c>
      <c r="G217" s="86">
        <v>260000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68</v>
      </c>
      <c r="B218" s="16" t="s">
        <v>68</v>
      </c>
      <c r="C218" s="16" t="s">
        <v>1288</v>
      </c>
      <c r="D218" s="16" t="s">
        <v>1289</v>
      </c>
      <c r="E218" s="86">
        <v>435888.86</v>
      </c>
      <c r="F218" s="86">
        <v>0</v>
      </c>
      <c r="G218" s="86">
        <v>435888.86</v>
      </c>
      <c r="H218" s="86">
        <v>22888.86</v>
      </c>
      <c r="I218" s="86">
        <v>22888.86</v>
      </c>
      <c r="J218" s="86">
        <v>19999.990000000002</v>
      </c>
      <c r="K218" s="101">
        <v>4.5883232712118396</v>
      </c>
      <c r="L218" s="86">
        <v>19999.990000000002</v>
      </c>
    </row>
    <row r="219" spans="1:12" ht="13.8" x14ac:dyDescent="0.2">
      <c r="A219" s="37" t="s">
        <v>68</v>
      </c>
      <c r="B219" s="16" t="s">
        <v>68</v>
      </c>
      <c r="C219" s="16" t="s">
        <v>1290</v>
      </c>
      <c r="D219" s="16" t="s">
        <v>1814</v>
      </c>
      <c r="E219" s="86">
        <v>200000</v>
      </c>
      <c r="F219" s="86">
        <v>0</v>
      </c>
      <c r="G219" s="86">
        <v>200000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68</v>
      </c>
      <c r="B220" s="16" t="s">
        <v>68</v>
      </c>
      <c r="C220" s="16" t="s">
        <v>1291</v>
      </c>
      <c r="D220" s="16" t="s">
        <v>1292</v>
      </c>
      <c r="E220" s="86">
        <v>55000</v>
      </c>
      <c r="F220" s="86">
        <v>0</v>
      </c>
      <c r="G220" s="86">
        <v>55000</v>
      </c>
      <c r="H220" s="86">
        <v>15730</v>
      </c>
      <c r="I220" s="86">
        <v>15730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68</v>
      </c>
      <c r="B221" s="16" t="s">
        <v>68</v>
      </c>
      <c r="C221" s="16" t="s">
        <v>1293</v>
      </c>
      <c r="D221" s="16" t="s">
        <v>1815</v>
      </c>
      <c r="E221" s="86">
        <v>111160.23</v>
      </c>
      <c r="F221" s="86">
        <v>0</v>
      </c>
      <c r="G221" s="86">
        <v>111160.23</v>
      </c>
      <c r="H221" s="86">
        <v>111160.23</v>
      </c>
      <c r="I221" s="86">
        <v>111160.23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68</v>
      </c>
      <c r="B222" s="16" t="s">
        <v>68</v>
      </c>
      <c r="C222" s="16" t="s">
        <v>1294</v>
      </c>
      <c r="D222" s="16" t="s">
        <v>1295</v>
      </c>
      <c r="E222" s="86">
        <v>22170.04</v>
      </c>
      <c r="F222" s="86">
        <v>0</v>
      </c>
      <c r="G222" s="86">
        <v>22170.04</v>
      </c>
      <c r="H222" s="86">
        <v>22170.04</v>
      </c>
      <c r="I222" s="86">
        <v>22170.04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68</v>
      </c>
      <c r="B223" s="16" t="s">
        <v>68</v>
      </c>
      <c r="C223" s="16" t="s">
        <v>1296</v>
      </c>
      <c r="D223" s="16" t="s">
        <v>1297</v>
      </c>
      <c r="E223" s="86">
        <v>23499.56</v>
      </c>
      <c r="F223" s="86">
        <v>0</v>
      </c>
      <c r="G223" s="86">
        <v>23499.56</v>
      </c>
      <c r="H223" s="86">
        <v>23499.56</v>
      </c>
      <c r="I223" s="86">
        <v>23499.56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68</v>
      </c>
      <c r="B224" s="16" t="s">
        <v>68</v>
      </c>
      <c r="C224" s="16" t="s">
        <v>1298</v>
      </c>
      <c r="D224" s="16" t="s">
        <v>1299</v>
      </c>
      <c r="E224" s="86">
        <v>14162.62</v>
      </c>
      <c r="F224" s="86">
        <v>0</v>
      </c>
      <c r="G224" s="86">
        <v>14162.62</v>
      </c>
      <c r="H224" s="86">
        <v>14162.62</v>
      </c>
      <c r="I224" s="86">
        <v>14162.62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68</v>
      </c>
      <c r="B225" s="16" t="s">
        <v>68</v>
      </c>
      <c r="C225" s="16" t="s">
        <v>1300</v>
      </c>
      <c r="D225" s="16" t="s">
        <v>1301</v>
      </c>
      <c r="E225" s="86">
        <v>128242</v>
      </c>
      <c r="F225" s="86">
        <v>0</v>
      </c>
      <c r="G225" s="86">
        <v>128242</v>
      </c>
      <c r="H225" s="86">
        <v>128242</v>
      </c>
      <c r="I225" s="86">
        <v>128242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68</v>
      </c>
      <c r="B226" s="16" t="s">
        <v>68</v>
      </c>
      <c r="C226" s="16" t="s">
        <v>1302</v>
      </c>
      <c r="D226" s="16" t="s">
        <v>1303</v>
      </c>
      <c r="E226" s="86">
        <v>100000</v>
      </c>
      <c r="F226" s="86">
        <v>0</v>
      </c>
      <c r="G226" s="86">
        <v>100000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68</v>
      </c>
      <c r="B227" s="16" t="s">
        <v>68</v>
      </c>
      <c r="C227" s="16" t="s">
        <v>1304</v>
      </c>
      <c r="D227" s="16" t="s">
        <v>1305</v>
      </c>
      <c r="E227" s="86">
        <v>10000</v>
      </c>
      <c r="F227" s="86">
        <v>0</v>
      </c>
      <c r="G227" s="86">
        <v>10000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68</v>
      </c>
      <c r="B228" s="16" t="s">
        <v>68</v>
      </c>
      <c r="C228" s="16" t="s">
        <v>1306</v>
      </c>
      <c r="D228" s="16" t="s">
        <v>1307</v>
      </c>
      <c r="E228" s="86">
        <v>75000</v>
      </c>
      <c r="F228" s="86">
        <v>0</v>
      </c>
      <c r="G228" s="86">
        <v>75000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68</v>
      </c>
      <c r="B229" s="16" t="s">
        <v>68</v>
      </c>
      <c r="C229" s="16" t="s">
        <v>1308</v>
      </c>
      <c r="D229" s="16" t="s">
        <v>1309</v>
      </c>
      <c r="E229" s="86">
        <v>140000</v>
      </c>
      <c r="F229" s="86">
        <v>0</v>
      </c>
      <c r="G229" s="86">
        <v>140000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68</v>
      </c>
      <c r="B230" s="16" t="s">
        <v>68</v>
      </c>
      <c r="C230" s="16" t="s">
        <v>1310</v>
      </c>
      <c r="D230" s="16" t="s">
        <v>1311</v>
      </c>
      <c r="E230" s="86">
        <v>455654.64</v>
      </c>
      <c r="F230" s="86">
        <v>0</v>
      </c>
      <c r="G230" s="86">
        <v>455654.64</v>
      </c>
      <c r="H230" s="86">
        <v>415654.34</v>
      </c>
      <c r="I230" s="86">
        <v>415654.34</v>
      </c>
      <c r="J230" s="86">
        <v>44349.279999999999</v>
      </c>
      <c r="K230" s="101">
        <v>9.7330908338824305</v>
      </c>
      <c r="L230" s="86">
        <v>44349.279999999999</v>
      </c>
    </row>
    <row r="231" spans="1:12" ht="13.8" x14ac:dyDescent="0.2">
      <c r="A231" s="37" t="s">
        <v>68</v>
      </c>
      <c r="B231" s="16" t="s">
        <v>68</v>
      </c>
      <c r="C231" s="16" t="s">
        <v>1312</v>
      </c>
      <c r="D231" s="16" t="s">
        <v>1313</v>
      </c>
      <c r="E231" s="86">
        <v>100000</v>
      </c>
      <c r="F231" s="86">
        <v>0</v>
      </c>
      <c r="G231" s="86">
        <v>100000</v>
      </c>
      <c r="H231" s="86">
        <v>100000</v>
      </c>
      <c r="I231" s="86">
        <v>100000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68</v>
      </c>
      <c r="B232" s="16" t="s">
        <v>68</v>
      </c>
      <c r="C232" s="16" t="s">
        <v>1314</v>
      </c>
      <c r="D232" s="16" t="s">
        <v>1315</v>
      </c>
      <c r="E232" s="86">
        <v>0</v>
      </c>
      <c r="F232" s="86">
        <v>0</v>
      </c>
      <c r="G232" s="86">
        <v>0</v>
      </c>
      <c r="H232" s="86">
        <v>11494.18</v>
      </c>
      <c r="I232" s="86">
        <v>11494.18</v>
      </c>
      <c r="J232" s="86">
        <v>11494.18</v>
      </c>
      <c r="K232" s="101">
        <v>0</v>
      </c>
      <c r="L232" s="86">
        <v>11494.18</v>
      </c>
    </row>
    <row r="233" spans="1:12" ht="13.8" x14ac:dyDescent="0.2">
      <c r="A233" s="37" t="s">
        <v>68</v>
      </c>
      <c r="B233" s="16" t="s">
        <v>68</v>
      </c>
      <c r="C233" s="16" t="s">
        <v>1316</v>
      </c>
      <c r="D233" s="16" t="s">
        <v>1816</v>
      </c>
      <c r="E233" s="86">
        <v>0</v>
      </c>
      <c r="F233" s="86">
        <v>0</v>
      </c>
      <c r="G233" s="86">
        <v>0</v>
      </c>
      <c r="H233" s="86">
        <v>7477.67</v>
      </c>
      <c r="I233" s="86">
        <v>7477.67</v>
      </c>
      <c r="J233" s="86">
        <v>7477.67</v>
      </c>
      <c r="K233" s="101">
        <v>0</v>
      </c>
      <c r="L233" s="86">
        <v>7477.67</v>
      </c>
    </row>
    <row r="234" spans="1:12" ht="13.8" x14ac:dyDescent="0.2">
      <c r="A234" s="37" t="s">
        <v>68</v>
      </c>
      <c r="B234" s="16" t="s">
        <v>68</v>
      </c>
      <c r="C234" s="16" t="s">
        <v>1317</v>
      </c>
      <c r="D234" s="16" t="s">
        <v>1318</v>
      </c>
      <c r="E234" s="86">
        <v>0</v>
      </c>
      <c r="F234" s="86">
        <v>0</v>
      </c>
      <c r="G234" s="86">
        <v>0</v>
      </c>
      <c r="H234" s="86">
        <v>16728.25</v>
      </c>
      <c r="I234" s="86">
        <v>16728.25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68</v>
      </c>
      <c r="B235" s="16" t="s">
        <v>68</v>
      </c>
      <c r="C235" s="16" t="s">
        <v>1319</v>
      </c>
      <c r="D235" s="16" t="s">
        <v>1817</v>
      </c>
      <c r="E235" s="86">
        <v>0</v>
      </c>
      <c r="F235" s="86">
        <v>0</v>
      </c>
      <c r="G235" s="86">
        <v>0</v>
      </c>
      <c r="H235" s="86">
        <v>20999.83</v>
      </c>
      <c r="I235" s="86">
        <v>20999.83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68</v>
      </c>
      <c r="B236" s="16" t="s">
        <v>68</v>
      </c>
      <c r="C236" s="16" t="s">
        <v>1320</v>
      </c>
      <c r="D236" s="16" t="s">
        <v>1321</v>
      </c>
      <c r="E236" s="86">
        <v>0</v>
      </c>
      <c r="F236" s="86">
        <v>0</v>
      </c>
      <c r="G236" s="86">
        <v>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68</v>
      </c>
      <c r="B237" s="16" t="s">
        <v>68</v>
      </c>
      <c r="C237" s="16" t="s">
        <v>1322</v>
      </c>
      <c r="D237" s="16" t="s">
        <v>1323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68</v>
      </c>
      <c r="B238" s="16" t="s">
        <v>68</v>
      </c>
      <c r="C238" s="16" t="s">
        <v>1324</v>
      </c>
      <c r="D238" s="16" t="s">
        <v>1325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68</v>
      </c>
      <c r="B239" s="16" t="s">
        <v>68</v>
      </c>
      <c r="C239" s="16" t="s">
        <v>1326</v>
      </c>
      <c r="D239" s="16" t="s">
        <v>1327</v>
      </c>
      <c r="E239" s="86">
        <v>0</v>
      </c>
      <c r="F239" s="86">
        <v>0</v>
      </c>
      <c r="G239" s="86">
        <v>0</v>
      </c>
      <c r="H239" s="86">
        <v>8481.7000000000007</v>
      </c>
      <c r="I239" s="86">
        <v>8481.7000000000007</v>
      </c>
      <c r="J239" s="86">
        <v>8481.7000000000007</v>
      </c>
      <c r="K239" s="101">
        <v>0</v>
      </c>
      <c r="L239" s="86">
        <v>8481.7000000000007</v>
      </c>
    </row>
    <row r="240" spans="1:12" ht="13.8" x14ac:dyDescent="0.2">
      <c r="A240" s="37" t="s">
        <v>68</v>
      </c>
      <c r="B240" s="16" t="s">
        <v>68</v>
      </c>
      <c r="C240" s="16" t="s">
        <v>1328</v>
      </c>
      <c r="D240" s="16" t="s">
        <v>1818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68</v>
      </c>
      <c r="B241" s="16" t="s">
        <v>68</v>
      </c>
      <c r="C241" s="16" t="s">
        <v>1329</v>
      </c>
      <c r="D241" s="16" t="s">
        <v>1330</v>
      </c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68</v>
      </c>
      <c r="B242" s="16" t="s">
        <v>68</v>
      </c>
      <c r="C242" s="16" t="s">
        <v>1331</v>
      </c>
      <c r="D242" s="16" t="s">
        <v>1332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68</v>
      </c>
      <c r="B243" s="16" t="s">
        <v>68</v>
      </c>
      <c r="C243" s="16" t="s">
        <v>1333</v>
      </c>
      <c r="D243" s="16" t="s">
        <v>1819</v>
      </c>
      <c r="E243" s="86">
        <v>0</v>
      </c>
      <c r="F243" s="86">
        <v>0</v>
      </c>
      <c r="G243" s="86">
        <v>0</v>
      </c>
      <c r="H243" s="86">
        <v>4237.63</v>
      </c>
      <c r="I243" s="86">
        <v>4237.63</v>
      </c>
      <c r="J243" s="86">
        <v>4237.63</v>
      </c>
      <c r="K243" s="101">
        <v>0</v>
      </c>
      <c r="L243" s="86">
        <v>4237.63</v>
      </c>
    </row>
    <row r="244" spans="1:12" ht="13.8" x14ac:dyDescent="0.2">
      <c r="A244" s="37" t="s">
        <v>68</v>
      </c>
      <c r="B244" s="16" t="s">
        <v>68</v>
      </c>
      <c r="C244" s="16" t="s">
        <v>1334</v>
      </c>
      <c r="D244" s="16" t="s">
        <v>1335</v>
      </c>
      <c r="E244" s="86">
        <v>0</v>
      </c>
      <c r="F244" s="86">
        <v>0</v>
      </c>
      <c r="G244" s="86">
        <v>0</v>
      </c>
      <c r="H244" s="86">
        <v>34898.639999999999</v>
      </c>
      <c r="I244" s="86">
        <v>34898.639999999999</v>
      </c>
      <c r="J244" s="86">
        <v>34898.639999999999</v>
      </c>
      <c r="K244" s="101">
        <v>0</v>
      </c>
      <c r="L244" s="86">
        <v>34898.639999999999</v>
      </c>
    </row>
    <row r="245" spans="1:12" ht="13.8" x14ac:dyDescent="0.2">
      <c r="A245" s="37" t="s">
        <v>68</v>
      </c>
      <c r="B245" s="16" t="s">
        <v>68</v>
      </c>
      <c r="C245" s="16" t="s">
        <v>1336</v>
      </c>
      <c r="D245" s="16" t="s">
        <v>1820</v>
      </c>
      <c r="E245" s="86">
        <v>0</v>
      </c>
      <c r="F245" s="86">
        <v>0</v>
      </c>
      <c r="G245" s="86">
        <v>0</v>
      </c>
      <c r="H245" s="86">
        <v>6095.99</v>
      </c>
      <c r="I245" s="86">
        <v>6095.99</v>
      </c>
      <c r="J245" s="86">
        <v>6095.99</v>
      </c>
      <c r="K245" s="101">
        <v>0</v>
      </c>
      <c r="L245" s="86">
        <v>6095.99</v>
      </c>
    </row>
    <row r="246" spans="1:12" ht="13.8" x14ac:dyDescent="0.2">
      <c r="A246" s="37" t="s">
        <v>68</v>
      </c>
      <c r="B246" s="16" t="s">
        <v>68</v>
      </c>
      <c r="C246" s="16" t="s">
        <v>1337</v>
      </c>
      <c r="D246" s="16" t="s">
        <v>1821</v>
      </c>
      <c r="E246" s="86">
        <v>10000</v>
      </c>
      <c r="F246" s="86">
        <v>0</v>
      </c>
      <c r="G246" s="86">
        <v>10000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68</v>
      </c>
      <c r="B247" s="16" t="s">
        <v>68</v>
      </c>
      <c r="C247" s="16" t="s">
        <v>1338</v>
      </c>
      <c r="D247" s="16" t="s">
        <v>1339</v>
      </c>
      <c r="E247" s="86">
        <v>463505.13</v>
      </c>
      <c r="F247" s="86">
        <v>0</v>
      </c>
      <c r="G247" s="86">
        <v>463505.13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68</v>
      </c>
      <c r="B248" s="16" t="s">
        <v>68</v>
      </c>
      <c r="C248" s="16" t="s">
        <v>1340</v>
      </c>
      <c r="D248" s="16" t="s">
        <v>1341</v>
      </c>
      <c r="E248" s="86">
        <v>185856.83</v>
      </c>
      <c r="F248" s="86">
        <v>0</v>
      </c>
      <c r="G248" s="86">
        <v>185856.83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68</v>
      </c>
      <c r="B249" s="16" t="s">
        <v>68</v>
      </c>
      <c r="C249" s="16" t="s">
        <v>1342</v>
      </c>
      <c r="D249" s="16" t="s">
        <v>1343</v>
      </c>
      <c r="E249" s="86">
        <v>219276.99</v>
      </c>
      <c r="F249" s="86">
        <v>-101121.21</v>
      </c>
      <c r="G249" s="86">
        <v>118155.78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68</v>
      </c>
      <c r="B250" s="16" t="s">
        <v>68</v>
      </c>
      <c r="C250" s="16" t="s">
        <v>1344</v>
      </c>
      <c r="D250" s="16" t="s">
        <v>1345</v>
      </c>
      <c r="E250" s="86">
        <v>50000</v>
      </c>
      <c r="F250" s="86">
        <v>-4975</v>
      </c>
      <c r="G250" s="86">
        <v>45025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68</v>
      </c>
      <c r="B251" s="16" t="s">
        <v>68</v>
      </c>
      <c r="C251" s="16" t="s">
        <v>1346</v>
      </c>
      <c r="D251" s="16" t="s">
        <v>1347</v>
      </c>
      <c r="E251" s="86">
        <v>72735</v>
      </c>
      <c r="F251" s="86">
        <v>0</v>
      </c>
      <c r="G251" s="86">
        <v>72735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68</v>
      </c>
      <c r="B252" s="16" t="s">
        <v>68</v>
      </c>
      <c r="C252" s="16" t="s">
        <v>1348</v>
      </c>
      <c r="D252" s="16" t="s">
        <v>1349</v>
      </c>
      <c r="E252" s="86">
        <v>90000</v>
      </c>
      <c r="F252" s="86">
        <v>0</v>
      </c>
      <c r="G252" s="86">
        <v>90000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68</v>
      </c>
      <c r="B253" s="16" t="s">
        <v>68</v>
      </c>
      <c r="C253" s="16" t="s">
        <v>1350</v>
      </c>
      <c r="D253" s="16" t="s">
        <v>1351</v>
      </c>
      <c r="E253" s="86">
        <v>0</v>
      </c>
      <c r="F253" s="86">
        <v>0</v>
      </c>
      <c r="G253" s="86">
        <v>0</v>
      </c>
      <c r="H253" s="86">
        <v>1931.16</v>
      </c>
      <c r="I253" s="86">
        <v>1931.16</v>
      </c>
      <c r="J253" s="86">
        <v>1931.16</v>
      </c>
      <c r="K253" s="101">
        <v>0</v>
      </c>
      <c r="L253" s="86">
        <v>1931.16</v>
      </c>
    </row>
    <row r="254" spans="1:12" ht="13.8" x14ac:dyDescent="0.2">
      <c r="A254" s="37" t="s">
        <v>68</v>
      </c>
      <c r="B254" s="16" t="s">
        <v>68</v>
      </c>
      <c r="C254" s="27" t="s">
        <v>123</v>
      </c>
      <c r="D254" s="27" t="s">
        <v>68</v>
      </c>
      <c r="E254" s="91">
        <v>26243212.940000001</v>
      </c>
      <c r="F254" s="91">
        <v>0</v>
      </c>
      <c r="G254" s="91">
        <v>26243212.940000001</v>
      </c>
      <c r="H254" s="91">
        <v>15779889.41</v>
      </c>
      <c r="I254" s="91">
        <v>11432584.289999999</v>
      </c>
      <c r="J254" s="91">
        <v>949454.56</v>
      </c>
      <c r="K254" s="102">
        <v>3.6179051786484502</v>
      </c>
      <c r="L254" s="91">
        <v>660914.56000000006</v>
      </c>
    </row>
    <row r="255" spans="1:12" ht="13.8" x14ac:dyDescent="0.2">
      <c r="A255" s="37" t="s">
        <v>432</v>
      </c>
      <c r="B255" s="16" t="s">
        <v>433</v>
      </c>
      <c r="C255" s="16" t="s">
        <v>1352</v>
      </c>
      <c r="D255" s="16" t="s">
        <v>1822</v>
      </c>
      <c r="E255" s="86">
        <v>105000</v>
      </c>
      <c r="F255" s="86">
        <v>0</v>
      </c>
      <c r="G255" s="86">
        <v>105000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68</v>
      </c>
      <c r="B256" s="16" t="s">
        <v>68</v>
      </c>
      <c r="C256" s="16" t="s">
        <v>1353</v>
      </c>
      <c r="D256" s="16" t="s">
        <v>1823</v>
      </c>
      <c r="E256" s="86">
        <v>0</v>
      </c>
      <c r="F256" s="86">
        <v>0</v>
      </c>
      <c r="G256" s="86">
        <v>0</v>
      </c>
      <c r="H256" s="86">
        <v>184.77</v>
      </c>
      <c r="I256" s="86">
        <v>184.77</v>
      </c>
      <c r="J256" s="86">
        <v>184.77</v>
      </c>
      <c r="K256" s="101">
        <v>0</v>
      </c>
      <c r="L256" s="86">
        <v>0</v>
      </c>
    </row>
    <row r="257" spans="1:12" ht="13.8" x14ac:dyDescent="0.2">
      <c r="A257" s="37" t="s">
        <v>68</v>
      </c>
      <c r="B257" s="16" t="s">
        <v>68</v>
      </c>
      <c r="C257" s="16" t="s">
        <v>1354</v>
      </c>
      <c r="D257" s="16" t="s">
        <v>1355</v>
      </c>
      <c r="E257" s="86">
        <v>3000</v>
      </c>
      <c r="F257" s="86">
        <v>0</v>
      </c>
      <c r="G257" s="86">
        <v>3000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68</v>
      </c>
      <c r="B258" s="16" t="s">
        <v>68</v>
      </c>
      <c r="C258" s="16" t="s">
        <v>1356</v>
      </c>
      <c r="D258" s="16" t="s">
        <v>1357</v>
      </c>
      <c r="E258" s="86">
        <v>0</v>
      </c>
      <c r="F258" s="86">
        <v>0</v>
      </c>
      <c r="G258" s="86">
        <v>0</v>
      </c>
      <c r="H258" s="86">
        <v>149</v>
      </c>
      <c r="I258" s="86">
        <v>149</v>
      </c>
      <c r="J258" s="86">
        <v>149</v>
      </c>
      <c r="K258" s="101">
        <v>0</v>
      </c>
      <c r="L258" s="86">
        <v>149</v>
      </c>
    </row>
    <row r="259" spans="1:12" ht="13.8" x14ac:dyDescent="0.2">
      <c r="A259" s="37" t="s">
        <v>68</v>
      </c>
      <c r="B259" s="16" t="s">
        <v>68</v>
      </c>
      <c r="C259" s="16" t="s">
        <v>1358</v>
      </c>
      <c r="D259" s="16" t="s">
        <v>1359</v>
      </c>
      <c r="E259" s="86">
        <v>75000</v>
      </c>
      <c r="F259" s="86">
        <v>0</v>
      </c>
      <c r="G259" s="86">
        <v>75000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68</v>
      </c>
      <c r="B260" s="16" t="s">
        <v>68</v>
      </c>
      <c r="C260" s="16" t="s">
        <v>1360</v>
      </c>
      <c r="D260" s="16" t="s">
        <v>1361</v>
      </c>
      <c r="E260" s="86">
        <v>200000</v>
      </c>
      <c r="F260" s="86">
        <v>0</v>
      </c>
      <c r="G260" s="86">
        <v>200000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68</v>
      </c>
      <c r="B261" s="16" t="s">
        <v>68</v>
      </c>
      <c r="C261" s="16" t="s">
        <v>1362</v>
      </c>
      <c r="D261" s="16" t="s">
        <v>1363</v>
      </c>
      <c r="E261" s="86">
        <v>25000</v>
      </c>
      <c r="F261" s="86">
        <v>0</v>
      </c>
      <c r="G261" s="86">
        <v>25000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68</v>
      </c>
      <c r="B262" s="16" t="s">
        <v>68</v>
      </c>
      <c r="C262" s="16" t="s">
        <v>1364</v>
      </c>
      <c r="D262" s="16" t="s">
        <v>1365</v>
      </c>
      <c r="E262" s="86">
        <v>0</v>
      </c>
      <c r="F262" s="86">
        <v>0</v>
      </c>
      <c r="G262" s="86">
        <v>0</v>
      </c>
      <c r="H262" s="86">
        <v>7157.11</v>
      </c>
      <c r="I262" s="86">
        <v>7157.11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68</v>
      </c>
      <c r="B263" s="16" t="s">
        <v>68</v>
      </c>
      <c r="C263" s="27" t="s">
        <v>123</v>
      </c>
      <c r="D263" s="27" t="s">
        <v>68</v>
      </c>
      <c r="E263" s="91">
        <v>408000</v>
      </c>
      <c r="F263" s="91">
        <v>0</v>
      </c>
      <c r="G263" s="91">
        <v>408000</v>
      </c>
      <c r="H263" s="91">
        <v>7490.88</v>
      </c>
      <c r="I263" s="91">
        <v>7490.88</v>
      </c>
      <c r="J263" s="91">
        <v>333.77</v>
      </c>
      <c r="K263" s="102">
        <v>8.1806372549019998E-2</v>
      </c>
      <c r="L263" s="91">
        <v>149</v>
      </c>
    </row>
    <row r="264" spans="1:12" ht="13.8" x14ac:dyDescent="0.2">
      <c r="A264" s="37" t="s">
        <v>434</v>
      </c>
      <c r="B264" s="16" t="s">
        <v>435</v>
      </c>
      <c r="C264" s="16" t="s">
        <v>1366</v>
      </c>
      <c r="D264" s="16" t="s">
        <v>1367</v>
      </c>
      <c r="E264" s="86">
        <v>240000</v>
      </c>
      <c r="F264" s="86">
        <v>0</v>
      </c>
      <c r="G264" s="86">
        <v>240000</v>
      </c>
      <c r="H264" s="86">
        <v>119824.37</v>
      </c>
      <c r="I264" s="86">
        <v>113368.19</v>
      </c>
      <c r="J264" s="86">
        <v>94370.58</v>
      </c>
      <c r="K264" s="101">
        <v>39.321075</v>
      </c>
      <c r="L264" s="86">
        <v>93726.25</v>
      </c>
    </row>
    <row r="265" spans="1:12" ht="13.8" x14ac:dyDescent="0.2">
      <c r="A265" s="37" t="s">
        <v>68</v>
      </c>
      <c r="B265" s="16" t="s">
        <v>68</v>
      </c>
      <c r="C265" s="16" t="s">
        <v>1368</v>
      </c>
      <c r="D265" s="16" t="s">
        <v>1369</v>
      </c>
      <c r="E265" s="86">
        <v>100000</v>
      </c>
      <c r="F265" s="86">
        <v>0</v>
      </c>
      <c r="G265" s="86">
        <v>100000</v>
      </c>
      <c r="H265" s="86">
        <v>90750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68</v>
      </c>
      <c r="B266" s="16" t="s">
        <v>68</v>
      </c>
      <c r="C266" s="16" t="s">
        <v>1370</v>
      </c>
      <c r="D266" s="16" t="s">
        <v>1371</v>
      </c>
      <c r="E266" s="86">
        <v>300000</v>
      </c>
      <c r="F266" s="86">
        <v>0</v>
      </c>
      <c r="G266" s="86">
        <v>300000</v>
      </c>
      <c r="H266" s="86">
        <v>100969.69</v>
      </c>
      <c r="I266" s="86">
        <v>4052.25</v>
      </c>
      <c r="J266" s="86">
        <v>3199.23</v>
      </c>
      <c r="K266" s="101">
        <v>1.0664100000000001</v>
      </c>
      <c r="L266" s="86">
        <v>3199.23</v>
      </c>
    </row>
    <row r="267" spans="1:12" ht="13.8" x14ac:dyDescent="0.2">
      <c r="A267" s="37" t="s">
        <v>68</v>
      </c>
      <c r="B267" s="16" t="s">
        <v>68</v>
      </c>
      <c r="C267" s="16" t="s">
        <v>1372</v>
      </c>
      <c r="D267" s="16" t="s">
        <v>1824</v>
      </c>
      <c r="E267" s="86">
        <v>4000</v>
      </c>
      <c r="F267" s="86">
        <v>0</v>
      </c>
      <c r="G267" s="86">
        <v>4000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68</v>
      </c>
      <c r="B268" s="16" t="s">
        <v>68</v>
      </c>
      <c r="C268" s="16" t="s">
        <v>1373</v>
      </c>
      <c r="D268" s="16" t="s">
        <v>1374</v>
      </c>
      <c r="E268" s="86">
        <v>2000</v>
      </c>
      <c r="F268" s="86">
        <v>0</v>
      </c>
      <c r="G268" s="86">
        <v>2000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68</v>
      </c>
      <c r="B269" s="16" t="s">
        <v>68</v>
      </c>
      <c r="C269" s="16" t="s">
        <v>1375</v>
      </c>
      <c r="D269" s="16" t="s">
        <v>1376</v>
      </c>
      <c r="E269" s="86">
        <v>0</v>
      </c>
      <c r="F269" s="86">
        <v>0</v>
      </c>
      <c r="G269" s="86">
        <v>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68</v>
      </c>
      <c r="B270" s="16" t="s">
        <v>68</v>
      </c>
      <c r="C270" s="16" t="s">
        <v>1377</v>
      </c>
      <c r="D270" s="16" t="s">
        <v>1378</v>
      </c>
      <c r="E270" s="86">
        <v>70000</v>
      </c>
      <c r="F270" s="86">
        <v>0</v>
      </c>
      <c r="G270" s="86">
        <v>70000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68</v>
      </c>
      <c r="B271" s="16" t="s">
        <v>68</v>
      </c>
      <c r="C271" s="27" t="s">
        <v>123</v>
      </c>
      <c r="D271" s="27" t="s">
        <v>68</v>
      </c>
      <c r="E271" s="91">
        <v>716000</v>
      </c>
      <c r="F271" s="91">
        <v>0</v>
      </c>
      <c r="G271" s="91">
        <v>716000</v>
      </c>
      <c r="H271" s="91">
        <v>311544.06</v>
      </c>
      <c r="I271" s="91">
        <v>117420.44</v>
      </c>
      <c r="J271" s="91">
        <v>97569.81</v>
      </c>
      <c r="K271" s="102">
        <v>13.6270684357542</v>
      </c>
      <c r="L271" s="91">
        <v>96925.48</v>
      </c>
    </row>
    <row r="272" spans="1:12" ht="13.8" x14ac:dyDescent="0.2">
      <c r="A272" s="37" t="s">
        <v>436</v>
      </c>
      <c r="B272" s="16" t="s">
        <v>437</v>
      </c>
      <c r="C272" s="16" t="s">
        <v>1379</v>
      </c>
      <c r="D272" s="16" t="s">
        <v>1380</v>
      </c>
      <c r="E272" s="86">
        <v>100000</v>
      </c>
      <c r="F272" s="86">
        <v>0</v>
      </c>
      <c r="G272" s="86">
        <v>100000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68</v>
      </c>
      <c r="B273" s="16" t="s">
        <v>68</v>
      </c>
      <c r="C273" s="16" t="s">
        <v>1381</v>
      </c>
      <c r="D273" s="16" t="s">
        <v>1825</v>
      </c>
      <c r="E273" s="86">
        <v>4780</v>
      </c>
      <c r="F273" s="86">
        <v>0</v>
      </c>
      <c r="G273" s="86">
        <v>4780</v>
      </c>
      <c r="H273" s="86">
        <v>1130.1600000000001</v>
      </c>
      <c r="I273" s="86">
        <v>1130.1600000000001</v>
      </c>
      <c r="J273" s="86">
        <v>1130.1600000000001</v>
      </c>
      <c r="K273" s="101">
        <v>23.643514644351502</v>
      </c>
      <c r="L273" s="86">
        <v>1130.1600000000001</v>
      </c>
    </row>
    <row r="274" spans="1:12" ht="13.8" x14ac:dyDescent="0.2">
      <c r="A274" s="37" t="s">
        <v>68</v>
      </c>
      <c r="B274" s="16" t="s">
        <v>68</v>
      </c>
      <c r="C274" s="16" t="s">
        <v>1382</v>
      </c>
      <c r="D274" s="16" t="s">
        <v>1826</v>
      </c>
      <c r="E274" s="86">
        <v>225000</v>
      </c>
      <c r="F274" s="86">
        <v>0</v>
      </c>
      <c r="G274" s="86">
        <v>225000</v>
      </c>
      <c r="H274" s="86">
        <v>150040</v>
      </c>
      <c r="I274" s="86">
        <v>150040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68</v>
      </c>
      <c r="B275" s="16" t="s">
        <v>68</v>
      </c>
      <c r="C275" s="16" t="s">
        <v>1383</v>
      </c>
      <c r="D275" s="16" t="s">
        <v>1384</v>
      </c>
      <c r="E275" s="86">
        <v>5058276</v>
      </c>
      <c r="F275" s="86">
        <v>0</v>
      </c>
      <c r="G275" s="86">
        <v>5058276</v>
      </c>
      <c r="H275" s="86">
        <v>4117514.59</v>
      </c>
      <c r="I275" s="86">
        <v>4117514.59</v>
      </c>
      <c r="J275" s="86">
        <v>143699.97</v>
      </c>
      <c r="K275" s="101">
        <v>2.8408882789313998</v>
      </c>
      <c r="L275" s="86">
        <v>27314.21</v>
      </c>
    </row>
    <row r="276" spans="1:12" ht="13.8" x14ac:dyDescent="0.2">
      <c r="A276" s="37" t="s">
        <v>68</v>
      </c>
      <c r="B276" s="16" t="s">
        <v>68</v>
      </c>
      <c r="C276" s="16" t="s">
        <v>1385</v>
      </c>
      <c r="D276" s="16" t="s">
        <v>1386</v>
      </c>
      <c r="E276" s="86">
        <v>160000</v>
      </c>
      <c r="F276" s="86">
        <v>0</v>
      </c>
      <c r="G276" s="86">
        <v>160000</v>
      </c>
      <c r="H276" s="86">
        <v>120516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68</v>
      </c>
      <c r="B277" s="16" t="s">
        <v>68</v>
      </c>
      <c r="C277" s="16" t="s">
        <v>1387</v>
      </c>
      <c r="D277" s="16" t="s">
        <v>1388</v>
      </c>
      <c r="E277" s="86">
        <v>20000</v>
      </c>
      <c r="F277" s="86">
        <v>0</v>
      </c>
      <c r="G277" s="86">
        <v>20000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68</v>
      </c>
      <c r="B278" s="16" t="s">
        <v>68</v>
      </c>
      <c r="C278" s="16" t="s">
        <v>1389</v>
      </c>
      <c r="D278" s="16" t="s">
        <v>1390</v>
      </c>
      <c r="E278" s="86">
        <v>2000</v>
      </c>
      <c r="F278" s="86">
        <v>0</v>
      </c>
      <c r="G278" s="86">
        <v>2000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68</v>
      </c>
      <c r="B279" s="16" t="s">
        <v>68</v>
      </c>
      <c r="C279" s="16" t="s">
        <v>1391</v>
      </c>
      <c r="D279" s="16" t="s">
        <v>1392</v>
      </c>
      <c r="E279" s="86">
        <v>400000</v>
      </c>
      <c r="F279" s="86">
        <v>0</v>
      </c>
      <c r="G279" s="86">
        <v>400000</v>
      </c>
      <c r="H279" s="86">
        <v>397263.48</v>
      </c>
      <c r="I279" s="86">
        <v>397263.48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68</v>
      </c>
      <c r="B280" s="16" t="s">
        <v>68</v>
      </c>
      <c r="C280" s="16" t="s">
        <v>1393</v>
      </c>
      <c r="D280" s="16" t="s">
        <v>1394</v>
      </c>
      <c r="E280" s="86">
        <v>5192672</v>
      </c>
      <c r="F280" s="86">
        <v>0</v>
      </c>
      <c r="G280" s="86">
        <v>5192672</v>
      </c>
      <c r="H280" s="86">
        <v>5142670.0599999996</v>
      </c>
      <c r="I280" s="86">
        <v>5142670.0599999996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68</v>
      </c>
      <c r="B281" s="16" t="s">
        <v>68</v>
      </c>
      <c r="C281" s="16" t="s">
        <v>1395</v>
      </c>
      <c r="D281" s="16" t="s">
        <v>1396</v>
      </c>
      <c r="E281" s="86">
        <v>300000</v>
      </c>
      <c r="F281" s="86">
        <v>0</v>
      </c>
      <c r="G281" s="86">
        <v>300000</v>
      </c>
      <c r="H281" s="86">
        <v>250800</v>
      </c>
      <c r="I281" s="86">
        <v>250800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68</v>
      </c>
      <c r="B282" s="16" t="s">
        <v>68</v>
      </c>
      <c r="C282" s="16" t="s">
        <v>1397</v>
      </c>
      <c r="D282" s="16" t="s">
        <v>1398</v>
      </c>
      <c r="E282" s="86">
        <v>300000</v>
      </c>
      <c r="F282" s="86">
        <v>0</v>
      </c>
      <c r="G282" s="86">
        <v>300000</v>
      </c>
      <c r="H282" s="86">
        <v>71201</v>
      </c>
      <c r="I282" s="86">
        <v>71201</v>
      </c>
      <c r="J282" s="86">
        <v>18746.580000000002</v>
      </c>
      <c r="K282" s="101">
        <v>6.2488599999999996</v>
      </c>
      <c r="L282" s="86">
        <v>0</v>
      </c>
    </row>
    <row r="283" spans="1:12" ht="13.8" x14ac:dyDescent="0.2">
      <c r="A283" s="37" t="s">
        <v>68</v>
      </c>
      <c r="B283" s="16" t="s">
        <v>68</v>
      </c>
      <c r="C283" s="16" t="s">
        <v>1399</v>
      </c>
      <c r="D283" s="16" t="s">
        <v>1112</v>
      </c>
      <c r="E283" s="86">
        <v>10000</v>
      </c>
      <c r="F283" s="86">
        <v>0</v>
      </c>
      <c r="G283" s="86">
        <v>10000</v>
      </c>
      <c r="H283" s="86">
        <v>2597.02</v>
      </c>
      <c r="I283" s="86">
        <v>2597.02</v>
      </c>
      <c r="J283" s="86">
        <v>2597.02</v>
      </c>
      <c r="K283" s="101">
        <v>25.970199999999998</v>
      </c>
      <c r="L283" s="86">
        <v>2597.02</v>
      </c>
    </row>
    <row r="284" spans="1:12" ht="13.8" x14ac:dyDescent="0.2">
      <c r="A284" s="37" t="s">
        <v>68</v>
      </c>
      <c r="B284" s="16" t="s">
        <v>68</v>
      </c>
      <c r="C284" s="16" t="s">
        <v>1400</v>
      </c>
      <c r="D284" s="16" t="s">
        <v>1401</v>
      </c>
      <c r="E284" s="86">
        <v>4000</v>
      </c>
      <c r="F284" s="86">
        <v>0</v>
      </c>
      <c r="G284" s="86">
        <v>4000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68</v>
      </c>
      <c r="B285" s="16" t="s">
        <v>68</v>
      </c>
      <c r="C285" s="27" t="s">
        <v>123</v>
      </c>
      <c r="D285" s="27" t="s">
        <v>68</v>
      </c>
      <c r="E285" s="91">
        <v>11776728</v>
      </c>
      <c r="F285" s="91">
        <v>0</v>
      </c>
      <c r="G285" s="91">
        <v>11776728</v>
      </c>
      <c r="H285" s="91">
        <v>10253732.310000001</v>
      </c>
      <c r="I285" s="91">
        <v>10133216.310000001</v>
      </c>
      <c r="J285" s="91">
        <v>166173.73000000001</v>
      </c>
      <c r="K285" s="102">
        <v>1.4110347967618799</v>
      </c>
      <c r="L285" s="91">
        <v>31041.39</v>
      </c>
    </row>
    <row r="286" spans="1:12" ht="13.8" x14ac:dyDescent="0.2">
      <c r="A286" s="37" t="s">
        <v>438</v>
      </c>
      <c r="B286" s="16" t="s">
        <v>439</v>
      </c>
      <c r="C286" s="16" t="s">
        <v>1402</v>
      </c>
      <c r="D286" s="16" t="s">
        <v>1403</v>
      </c>
      <c r="E286" s="86">
        <v>0</v>
      </c>
      <c r="F286" s="86">
        <v>0</v>
      </c>
      <c r="G286" s="86">
        <v>0</v>
      </c>
      <c r="H286" s="86">
        <v>27244.27</v>
      </c>
      <c r="I286" s="86">
        <v>27244.27</v>
      </c>
      <c r="J286" s="86">
        <v>27244.27</v>
      </c>
      <c r="K286" s="101">
        <v>0</v>
      </c>
      <c r="L286" s="86">
        <v>27244.27</v>
      </c>
    </row>
    <row r="287" spans="1:12" ht="13.8" x14ac:dyDescent="0.2">
      <c r="A287" s="37" t="s">
        <v>68</v>
      </c>
      <c r="B287" s="16" t="s">
        <v>68</v>
      </c>
      <c r="C287" s="16" t="s">
        <v>1404</v>
      </c>
      <c r="D287" s="16" t="s">
        <v>1827</v>
      </c>
      <c r="E287" s="86">
        <v>0</v>
      </c>
      <c r="F287" s="86">
        <v>8957.0300000000007</v>
      </c>
      <c r="G287" s="86">
        <v>8957.0300000000007</v>
      </c>
      <c r="H287" s="86">
        <v>8957.0300000000007</v>
      </c>
      <c r="I287" s="86">
        <v>8957.0300000000007</v>
      </c>
      <c r="J287" s="86">
        <v>8957.0300000000007</v>
      </c>
      <c r="K287" s="101">
        <v>100</v>
      </c>
      <c r="L287" s="86">
        <v>8957.0300000000007</v>
      </c>
    </row>
    <row r="288" spans="1:12" ht="13.8" x14ac:dyDescent="0.2">
      <c r="A288" s="37" t="s">
        <v>68</v>
      </c>
      <c r="B288" s="16" t="s">
        <v>68</v>
      </c>
      <c r="C288" s="16" t="s">
        <v>1405</v>
      </c>
      <c r="D288" s="16" t="s">
        <v>1406</v>
      </c>
      <c r="E288" s="86">
        <v>80000</v>
      </c>
      <c r="F288" s="86">
        <v>-80000</v>
      </c>
      <c r="G288" s="86">
        <v>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68</v>
      </c>
      <c r="B289" s="16" t="s">
        <v>68</v>
      </c>
      <c r="C289" s="16" t="s">
        <v>1407</v>
      </c>
      <c r="D289" s="16" t="s">
        <v>1828</v>
      </c>
      <c r="E289" s="86">
        <v>0</v>
      </c>
      <c r="F289" s="86">
        <v>394871.61</v>
      </c>
      <c r="G289" s="86">
        <v>394871.61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68</v>
      </c>
      <c r="B290" s="16" t="s">
        <v>68</v>
      </c>
      <c r="C290" s="16" t="s">
        <v>1408</v>
      </c>
      <c r="D290" s="16" t="s">
        <v>1829</v>
      </c>
      <c r="E290" s="86">
        <v>150000</v>
      </c>
      <c r="F290" s="86">
        <v>-9174.56</v>
      </c>
      <c r="G290" s="86">
        <v>140825.44</v>
      </c>
      <c r="H290" s="86">
        <v>1804.29</v>
      </c>
      <c r="I290" s="86">
        <v>1804.29</v>
      </c>
      <c r="J290" s="86">
        <v>1804.29</v>
      </c>
      <c r="K290" s="101">
        <v>1.2812244719420001</v>
      </c>
      <c r="L290" s="86">
        <v>1804.29</v>
      </c>
    </row>
    <row r="291" spans="1:12" ht="13.8" x14ac:dyDescent="0.2">
      <c r="A291" s="37" t="s">
        <v>68</v>
      </c>
      <c r="B291" s="16" t="s">
        <v>68</v>
      </c>
      <c r="C291" s="16" t="s">
        <v>1409</v>
      </c>
      <c r="D291" s="16" t="s">
        <v>1830</v>
      </c>
      <c r="E291" s="86">
        <v>100000</v>
      </c>
      <c r="F291" s="86">
        <v>-339.3</v>
      </c>
      <c r="G291" s="86">
        <v>99660.7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68</v>
      </c>
      <c r="B292" s="16" t="s">
        <v>68</v>
      </c>
      <c r="C292" s="16" t="s">
        <v>1410</v>
      </c>
      <c r="D292" s="16" t="s">
        <v>1831</v>
      </c>
      <c r="E292" s="86">
        <v>48500</v>
      </c>
      <c r="F292" s="86">
        <v>0</v>
      </c>
      <c r="G292" s="86">
        <v>48500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68</v>
      </c>
      <c r="B293" s="16" t="s">
        <v>68</v>
      </c>
      <c r="C293" s="16" t="s">
        <v>1411</v>
      </c>
      <c r="D293" s="16" t="s">
        <v>1412</v>
      </c>
      <c r="E293" s="86">
        <v>40000</v>
      </c>
      <c r="F293" s="86">
        <v>0</v>
      </c>
      <c r="G293" s="86">
        <v>40000</v>
      </c>
      <c r="H293" s="86">
        <v>11555.86</v>
      </c>
      <c r="I293" s="86">
        <v>11555.86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68</v>
      </c>
      <c r="B294" s="16" t="s">
        <v>68</v>
      </c>
      <c r="C294" s="16" t="s">
        <v>1413</v>
      </c>
      <c r="D294" s="16" t="s">
        <v>1414</v>
      </c>
      <c r="E294" s="86">
        <v>300000</v>
      </c>
      <c r="F294" s="86">
        <v>0</v>
      </c>
      <c r="G294" s="86">
        <v>300000</v>
      </c>
      <c r="H294" s="86">
        <v>39429.85</v>
      </c>
      <c r="I294" s="86">
        <v>39429.85</v>
      </c>
      <c r="J294" s="86">
        <v>39429.85</v>
      </c>
      <c r="K294" s="101">
        <v>13.143283333333301</v>
      </c>
      <c r="L294" s="86">
        <v>39429.85</v>
      </c>
    </row>
    <row r="295" spans="1:12" ht="13.8" x14ac:dyDescent="0.2">
      <c r="A295" s="37" t="s">
        <v>68</v>
      </c>
      <c r="B295" s="16" t="s">
        <v>68</v>
      </c>
      <c r="C295" s="16" t="s">
        <v>1415</v>
      </c>
      <c r="D295" s="16" t="s">
        <v>1416</v>
      </c>
      <c r="E295" s="86">
        <v>210000</v>
      </c>
      <c r="F295" s="86">
        <v>0</v>
      </c>
      <c r="G295" s="86">
        <v>210000</v>
      </c>
      <c r="H295" s="86">
        <v>270937.93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68</v>
      </c>
      <c r="B296" s="16" t="s">
        <v>68</v>
      </c>
      <c r="C296" s="16" t="s">
        <v>1417</v>
      </c>
      <c r="D296" s="16" t="s">
        <v>1418</v>
      </c>
      <c r="E296" s="86">
        <v>30000</v>
      </c>
      <c r="F296" s="86">
        <v>-30000</v>
      </c>
      <c r="G296" s="86">
        <v>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68</v>
      </c>
      <c r="B297" s="16" t="s">
        <v>68</v>
      </c>
      <c r="C297" s="16" t="s">
        <v>1419</v>
      </c>
      <c r="D297" s="16" t="s">
        <v>1832</v>
      </c>
      <c r="E297" s="86">
        <v>0</v>
      </c>
      <c r="F297" s="86">
        <v>4629.1499999999996</v>
      </c>
      <c r="G297" s="86">
        <v>4629.1499999999996</v>
      </c>
      <c r="H297" s="86">
        <v>4476.84</v>
      </c>
      <c r="I297" s="86">
        <v>4476.84</v>
      </c>
      <c r="J297" s="86">
        <v>549.22</v>
      </c>
      <c r="K297" s="101">
        <v>11.8643811498871</v>
      </c>
      <c r="L297" s="86">
        <v>549.22</v>
      </c>
    </row>
    <row r="298" spans="1:12" ht="13.8" x14ac:dyDescent="0.2">
      <c r="A298" s="37" t="s">
        <v>68</v>
      </c>
      <c r="B298" s="16" t="s">
        <v>68</v>
      </c>
      <c r="C298" s="16" t="s">
        <v>1420</v>
      </c>
      <c r="D298" s="16" t="s">
        <v>1421</v>
      </c>
      <c r="E298" s="86">
        <v>0</v>
      </c>
      <c r="F298" s="86">
        <v>4891.46</v>
      </c>
      <c r="G298" s="86">
        <v>4891.46</v>
      </c>
      <c r="H298" s="86">
        <v>4891.46</v>
      </c>
      <c r="I298" s="86">
        <v>4891.46</v>
      </c>
      <c r="J298" s="86">
        <v>4891.46</v>
      </c>
      <c r="K298" s="101">
        <v>100</v>
      </c>
      <c r="L298" s="86">
        <v>4891.46</v>
      </c>
    </row>
    <row r="299" spans="1:12" ht="13.8" x14ac:dyDescent="0.2">
      <c r="A299" s="37" t="s">
        <v>68</v>
      </c>
      <c r="B299" s="16" t="s">
        <v>68</v>
      </c>
      <c r="C299" s="16" t="s">
        <v>1422</v>
      </c>
      <c r="D299" s="16" t="s">
        <v>1423</v>
      </c>
      <c r="E299" s="86">
        <v>30000</v>
      </c>
      <c r="F299" s="86">
        <v>0</v>
      </c>
      <c r="G299" s="86">
        <v>30000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68</v>
      </c>
      <c r="B300" s="16" t="s">
        <v>68</v>
      </c>
      <c r="C300" s="16" t="s">
        <v>1424</v>
      </c>
      <c r="D300" s="16" t="s">
        <v>1833</v>
      </c>
      <c r="E300" s="86">
        <v>0</v>
      </c>
      <c r="F300" s="86">
        <v>458064.54</v>
      </c>
      <c r="G300" s="86">
        <v>458064.54</v>
      </c>
      <c r="H300" s="86">
        <v>443186.62</v>
      </c>
      <c r="I300" s="86">
        <v>443186.62</v>
      </c>
      <c r="J300" s="86">
        <v>85899.08</v>
      </c>
      <c r="K300" s="101">
        <v>18.7526150790891</v>
      </c>
      <c r="L300" s="86">
        <v>85899.08</v>
      </c>
    </row>
    <row r="301" spans="1:12" ht="13.8" x14ac:dyDescent="0.2">
      <c r="A301" s="37" t="s">
        <v>68</v>
      </c>
      <c r="B301" s="16" t="s">
        <v>68</v>
      </c>
      <c r="C301" s="16" t="s">
        <v>1425</v>
      </c>
      <c r="D301" s="16" t="s">
        <v>1426</v>
      </c>
      <c r="E301" s="86">
        <v>60000</v>
      </c>
      <c r="F301" s="86">
        <v>-60000</v>
      </c>
      <c r="G301" s="86">
        <v>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68</v>
      </c>
      <c r="B302" s="16" t="s">
        <v>68</v>
      </c>
      <c r="C302" s="16" t="s">
        <v>1427</v>
      </c>
      <c r="D302" s="16" t="s">
        <v>1428</v>
      </c>
      <c r="E302" s="86">
        <v>50000</v>
      </c>
      <c r="F302" s="86">
        <v>0</v>
      </c>
      <c r="G302" s="86">
        <v>50000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68</v>
      </c>
      <c r="B303" s="16" t="s">
        <v>68</v>
      </c>
      <c r="C303" s="16" t="s">
        <v>1429</v>
      </c>
      <c r="D303" s="16" t="s">
        <v>1834</v>
      </c>
      <c r="E303" s="86">
        <v>200000</v>
      </c>
      <c r="F303" s="86">
        <v>0</v>
      </c>
      <c r="G303" s="86">
        <v>200000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68</v>
      </c>
      <c r="B304" s="16" t="s">
        <v>68</v>
      </c>
      <c r="C304" s="16" t="s">
        <v>1430</v>
      </c>
      <c r="D304" s="16" t="s">
        <v>1431</v>
      </c>
      <c r="E304" s="86">
        <v>50000</v>
      </c>
      <c r="F304" s="86">
        <v>0</v>
      </c>
      <c r="G304" s="86">
        <v>50000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68</v>
      </c>
      <c r="B305" s="16" t="s">
        <v>68</v>
      </c>
      <c r="C305" s="16" t="s">
        <v>1432</v>
      </c>
      <c r="D305" s="16" t="s">
        <v>1433</v>
      </c>
      <c r="E305" s="86">
        <v>300000</v>
      </c>
      <c r="F305" s="86">
        <v>0</v>
      </c>
      <c r="G305" s="86">
        <v>300000</v>
      </c>
      <c r="H305" s="86">
        <v>299949.37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68</v>
      </c>
      <c r="B306" s="16" t="s">
        <v>68</v>
      </c>
      <c r="C306" s="16" t="s">
        <v>1434</v>
      </c>
      <c r="D306" s="16" t="s">
        <v>1435</v>
      </c>
      <c r="E306" s="86">
        <v>30000</v>
      </c>
      <c r="F306" s="86">
        <v>0</v>
      </c>
      <c r="G306" s="86">
        <v>30000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68</v>
      </c>
      <c r="B307" s="16" t="s">
        <v>68</v>
      </c>
      <c r="C307" s="16" t="s">
        <v>1436</v>
      </c>
      <c r="D307" s="16" t="s">
        <v>1437</v>
      </c>
      <c r="E307" s="86">
        <v>50000</v>
      </c>
      <c r="F307" s="86">
        <v>-14822.5</v>
      </c>
      <c r="G307" s="86">
        <v>35177.5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68</v>
      </c>
      <c r="B308" s="16" t="s">
        <v>68</v>
      </c>
      <c r="C308" s="16" t="s">
        <v>1438</v>
      </c>
      <c r="D308" s="16" t="s">
        <v>1439</v>
      </c>
      <c r="E308" s="86">
        <v>0</v>
      </c>
      <c r="F308" s="86">
        <v>48158</v>
      </c>
      <c r="G308" s="86">
        <v>48158</v>
      </c>
      <c r="H308" s="86">
        <v>0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68</v>
      </c>
      <c r="B309" s="16" t="s">
        <v>68</v>
      </c>
      <c r="C309" s="16" t="s">
        <v>1440</v>
      </c>
      <c r="D309" s="16" t="s">
        <v>1835</v>
      </c>
      <c r="E309" s="86">
        <v>4746343.79</v>
      </c>
      <c r="F309" s="86">
        <v>-79932.66</v>
      </c>
      <c r="G309" s="86">
        <v>4666411.13</v>
      </c>
      <c r="H309" s="86">
        <v>4666411.13</v>
      </c>
      <c r="I309" s="86">
        <v>4666411.13</v>
      </c>
      <c r="J309" s="86">
        <v>396142.57</v>
      </c>
      <c r="K309" s="101">
        <v>8.4892342094169493</v>
      </c>
      <c r="L309" s="86">
        <v>396142.57</v>
      </c>
    </row>
    <row r="310" spans="1:12" ht="13.8" x14ac:dyDescent="0.2">
      <c r="A310" s="37" t="s">
        <v>68</v>
      </c>
      <c r="B310" s="16" t="s">
        <v>68</v>
      </c>
      <c r="C310" s="16" t="s">
        <v>1441</v>
      </c>
      <c r="D310" s="16" t="s">
        <v>1836</v>
      </c>
      <c r="E310" s="86">
        <v>800000</v>
      </c>
      <c r="F310" s="86">
        <v>-47066.91</v>
      </c>
      <c r="G310" s="86">
        <v>752933.09</v>
      </c>
      <c r="H310" s="86">
        <v>723756.82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68</v>
      </c>
      <c r="B311" s="16" t="s">
        <v>68</v>
      </c>
      <c r="C311" s="16" t="s">
        <v>1442</v>
      </c>
      <c r="D311" s="16" t="s">
        <v>1443</v>
      </c>
      <c r="E311" s="86">
        <v>60000</v>
      </c>
      <c r="F311" s="86">
        <v>0</v>
      </c>
      <c r="G311" s="86">
        <v>60000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68</v>
      </c>
      <c r="B312" s="16" t="s">
        <v>68</v>
      </c>
      <c r="C312" s="16" t="s">
        <v>1444</v>
      </c>
      <c r="D312" s="16" t="s">
        <v>1837</v>
      </c>
      <c r="E312" s="86">
        <v>0</v>
      </c>
      <c r="F312" s="86">
        <v>7948.23</v>
      </c>
      <c r="G312" s="86">
        <v>7948.23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68</v>
      </c>
      <c r="B313" s="16" t="s">
        <v>68</v>
      </c>
      <c r="C313" s="16" t="s">
        <v>1445</v>
      </c>
      <c r="D313" s="16" t="s">
        <v>1838</v>
      </c>
      <c r="E313" s="86">
        <v>0</v>
      </c>
      <c r="F313" s="86">
        <v>500000</v>
      </c>
      <c r="G313" s="86">
        <v>500000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68</v>
      </c>
      <c r="B314" s="16" t="s">
        <v>68</v>
      </c>
      <c r="C314" s="16" t="s">
        <v>1446</v>
      </c>
      <c r="D314" s="16" t="s">
        <v>1839</v>
      </c>
      <c r="E314" s="86">
        <v>0</v>
      </c>
      <c r="F314" s="86">
        <v>60538.67</v>
      </c>
      <c r="G314" s="86">
        <v>60538.67</v>
      </c>
      <c r="H314" s="86">
        <v>58314.81</v>
      </c>
      <c r="I314" s="86">
        <v>58314.81</v>
      </c>
      <c r="J314" s="86">
        <v>58314.81</v>
      </c>
      <c r="K314" s="101">
        <v>96.3265463215495</v>
      </c>
      <c r="L314" s="86">
        <v>58314.81</v>
      </c>
    </row>
    <row r="315" spans="1:12" ht="13.8" x14ac:dyDescent="0.2">
      <c r="A315" s="37" t="s">
        <v>68</v>
      </c>
      <c r="B315" s="16" t="s">
        <v>68</v>
      </c>
      <c r="C315" s="16" t="s">
        <v>1447</v>
      </c>
      <c r="D315" s="16" t="s">
        <v>1840</v>
      </c>
      <c r="E315" s="86">
        <v>0</v>
      </c>
      <c r="F315" s="86">
        <v>3735.21</v>
      </c>
      <c r="G315" s="86">
        <v>3735.21</v>
      </c>
      <c r="H315" s="86">
        <v>3735.21</v>
      </c>
      <c r="I315" s="86">
        <v>3735.21</v>
      </c>
      <c r="J315" s="86">
        <v>3735.21</v>
      </c>
      <c r="K315" s="101">
        <v>100</v>
      </c>
      <c r="L315" s="86">
        <v>3735.21</v>
      </c>
    </row>
    <row r="316" spans="1:12" ht="13.8" x14ac:dyDescent="0.2">
      <c r="A316" s="37" t="s">
        <v>68</v>
      </c>
      <c r="B316" s="16" t="s">
        <v>68</v>
      </c>
      <c r="C316" s="16" t="s">
        <v>1448</v>
      </c>
      <c r="D316" s="16" t="s">
        <v>1841</v>
      </c>
      <c r="E316" s="86">
        <v>0</v>
      </c>
      <c r="F316" s="86">
        <v>2533.15</v>
      </c>
      <c r="G316" s="86">
        <v>2533.15</v>
      </c>
      <c r="H316" s="86">
        <v>2533.15</v>
      </c>
      <c r="I316" s="86">
        <v>2533.15</v>
      </c>
      <c r="J316" s="86">
        <v>2533.15</v>
      </c>
      <c r="K316" s="101">
        <v>100</v>
      </c>
      <c r="L316" s="86">
        <v>2533.15</v>
      </c>
    </row>
    <row r="317" spans="1:12" ht="13.8" x14ac:dyDescent="0.2">
      <c r="A317" s="37" t="s">
        <v>68</v>
      </c>
      <c r="B317" s="16" t="s">
        <v>68</v>
      </c>
      <c r="C317" s="16" t="s">
        <v>1449</v>
      </c>
      <c r="D317" s="16" t="s">
        <v>1450</v>
      </c>
      <c r="E317" s="86">
        <v>30000</v>
      </c>
      <c r="F317" s="86">
        <v>0</v>
      </c>
      <c r="G317" s="86">
        <v>30000</v>
      </c>
      <c r="H317" s="86">
        <v>6535.25</v>
      </c>
      <c r="I317" s="86">
        <v>6535.25</v>
      </c>
      <c r="J317" s="86">
        <v>6535.25</v>
      </c>
      <c r="K317" s="101">
        <v>21.7841666666667</v>
      </c>
      <c r="L317" s="86">
        <v>6535.25</v>
      </c>
    </row>
    <row r="318" spans="1:12" ht="13.8" x14ac:dyDescent="0.2">
      <c r="A318" s="37" t="s">
        <v>68</v>
      </c>
      <c r="B318" s="16" t="s">
        <v>68</v>
      </c>
      <c r="C318" s="16" t="s">
        <v>1451</v>
      </c>
      <c r="D318" s="16" t="s">
        <v>1452</v>
      </c>
      <c r="E318" s="86">
        <v>80000</v>
      </c>
      <c r="F318" s="86">
        <v>0</v>
      </c>
      <c r="G318" s="86">
        <v>80000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68</v>
      </c>
      <c r="B319" s="16" t="s">
        <v>68</v>
      </c>
      <c r="C319" s="16" t="s">
        <v>1453</v>
      </c>
      <c r="D319" s="16" t="s">
        <v>1842</v>
      </c>
      <c r="E319" s="86">
        <v>0</v>
      </c>
      <c r="F319" s="86">
        <v>10325.870000000001</v>
      </c>
      <c r="G319" s="86">
        <v>10325.870000000001</v>
      </c>
      <c r="H319" s="86">
        <v>10325.870000000001</v>
      </c>
      <c r="I319" s="86">
        <v>10325.870000000001</v>
      </c>
      <c r="J319" s="86">
        <v>10325.870000000001</v>
      </c>
      <c r="K319" s="101">
        <v>100</v>
      </c>
      <c r="L319" s="86">
        <v>10325.870000000001</v>
      </c>
    </row>
    <row r="320" spans="1:12" ht="13.8" x14ac:dyDescent="0.2">
      <c r="A320" s="37" t="s">
        <v>68</v>
      </c>
      <c r="B320" s="16" t="s">
        <v>68</v>
      </c>
      <c r="C320" s="16" t="s">
        <v>1454</v>
      </c>
      <c r="D320" s="16" t="s">
        <v>1843</v>
      </c>
      <c r="E320" s="86">
        <v>3618338.09</v>
      </c>
      <c r="F320" s="86">
        <v>-273193.76</v>
      </c>
      <c r="G320" s="86">
        <v>3345144.33</v>
      </c>
      <c r="H320" s="86">
        <v>3345144.33</v>
      </c>
      <c r="I320" s="86">
        <v>3345144.33</v>
      </c>
      <c r="J320" s="86">
        <v>276380.98</v>
      </c>
      <c r="K320" s="101">
        <v>8.2621541175773405</v>
      </c>
      <c r="L320" s="86">
        <v>275822.24</v>
      </c>
    </row>
    <row r="321" spans="1:12" ht="13.8" x14ac:dyDescent="0.2">
      <c r="A321" s="37" t="s">
        <v>68</v>
      </c>
      <c r="B321" s="16" t="s">
        <v>68</v>
      </c>
      <c r="C321" s="16" t="s">
        <v>1455</v>
      </c>
      <c r="D321" s="16" t="s">
        <v>1112</v>
      </c>
      <c r="E321" s="86">
        <v>15000</v>
      </c>
      <c r="F321" s="86">
        <v>0</v>
      </c>
      <c r="G321" s="86">
        <v>15000</v>
      </c>
      <c r="H321" s="86">
        <v>3437.37</v>
      </c>
      <c r="I321" s="86">
        <v>3437.37</v>
      </c>
      <c r="J321" s="86">
        <v>3437.37</v>
      </c>
      <c r="K321" s="101">
        <v>22.915800000000001</v>
      </c>
      <c r="L321" s="86">
        <v>3333.55</v>
      </c>
    </row>
    <row r="322" spans="1:12" ht="13.8" x14ac:dyDescent="0.2">
      <c r="A322" s="37" t="s">
        <v>68</v>
      </c>
      <c r="B322" s="16" t="s">
        <v>68</v>
      </c>
      <c r="C322" s="16" t="s">
        <v>1456</v>
      </c>
      <c r="D322" s="16" t="s">
        <v>1844</v>
      </c>
      <c r="E322" s="86">
        <v>570000</v>
      </c>
      <c r="F322" s="86">
        <v>0</v>
      </c>
      <c r="G322" s="86">
        <v>570000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68</v>
      </c>
      <c r="B323" s="16" t="s">
        <v>68</v>
      </c>
      <c r="C323" s="16" t="s">
        <v>1457</v>
      </c>
      <c r="D323" s="16" t="s">
        <v>1458</v>
      </c>
      <c r="E323" s="86">
        <v>600000</v>
      </c>
      <c r="F323" s="86">
        <v>0</v>
      </c>
      <c r="G323" s="86">
        <v>600000</v>
      </c>
      <c r="H323" s="86">
        <v>23055.41</v>
      </c>
      <c r="I323" s="86">
        <v>23055.41</v>
      </c>
      <c r="J323" s="86">
        <v>23055.41</v>
      </c>
      <c r="K323" s="101">
        <v>3.8425683333333298</v>
      </c>
      <c r="L323" s="86">
        <v>23055.41</v>
      </c>
    </row>
    <row r="324" spans="1:12" ht="13.8" x14ac:dyDescent="0.2">
      <c r="A324" s="37" t="s">
        <v>68</v>
      </c>
      <c r="B324" s="16" t="s">
        <v>68</v>
      </c>
      <c r="C324" s="16" t="s">
        <v>1459</v>
      </c>
      <c r="D324" s="16" t="s">
        <v>1845</v>
      </c>
      <c r="E324" s="86">
        <v>0</v>
      </c>
      <c r="F324" s="86">
        <v>165426.15</v>
      </c>
      <c r="G324" s="86">
        <v>165426.15</v>
      </c>
      <c r="H324" s="86">
        <v>165426.15</v>
      </c>
      <c r="I324" s="86">
        <v>165426.15</v>
      </c>
      <c r="J324" s="86">
        <v>165426.15</v>
      </c>
      <c r="K324" s="101">
        <v>100</v>
      </c>
      <c r="L324" s="86">
        <v>165426.15</v>
      </c>
    </row>
    <row r="325" spans="1:12" ht="13.8" x14ac:dyDescent="0.2">
      <c r="A325" s="37" t="s">
        <v>68</v>
      </c>
      <c r="B325" s="16" t="s">
        <v>68</v>
      </c>
      <c r="C325" s="16" t="s">
        <v>1460</v>
      </c>
      <c r="D325" s="16" t="s">
        <v>1461</v>
      </c>
      <c r="E325" s="86">
        <v>1250000</v>
      </c>
      <c r="F325" s="86">
        <v>0</v>
      </c>
      <c r="G325" s="86">
        <v>1250000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68</v>
      </c>
      <c r="B326" s="16" t="s">
        <v>68</v>
      </c>
      <c r="C326" s="16" t="s">
        <v>1462</v>
      </c>
      <c r="D326" s="16" t="s">
        <v>1463</v>
      </c>
      <c r="E326" s="86">
        <v>1250000</v>
      </c>
      <c r="F326" s="86">
        <v>-90991.32</v>
      </c>
      <c r="G326" s="86">
        <v>1159008.68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68</v>
      </c>
      <c r="B327" s="16" t="s">
        <v>68</v>
      </c>
      <c r="C327" s="16" t="s">
        <v>1464</v>
      </c>
      <c r="D327" s="16" t="s">
        <v>1846</v>
      </c>
      <c r="E327" s="86">
        <v>0</v>
      </c>
      <c r="F327" s="86">
        <v>1247.76</v>
      </c>
      <c r="G327" s="86">
        <v>1247.76</v>
      </c>
      <c r="H327" s="86">
        <v>1247.76</v>
      </c>
      <c r="I327" s="86">
        <v>1247.76</v>
      </c>
      <c r="J327" s="86">
        <v>1247.76</v>
      </c>
      <c r="K327" s="101">
        <v>100</v>
      </c>
      <c r="L327" s="86">
        <v>1247.76</v>
      </c>
    </row>
    <row r="328" spans="1:12" ht="13.8" x14ac:dyDescent="0.2">
      <c r="A328" s="37" t="s">
        <v>68</v>
      </c>
      <c r="B328" s="16" t="s">
        <v>68</v>
      </c>
      <c r="C328" s="16" t="s">
        <v>1465</v>
      </c>
      <c r="D328" s="16" t="s">
        <v>1466</v>
      </c>
      <c r="E328" s="86">
        <v>0</v>
      </c>
      <c r="F328" s="86">
        <v>0</v>
      </c>
      <c r="G328" s="86">
        <v>0</v>
      </c>
      <c r="H328" s="86">
        <v>7235.8</v>
      </c>
      <c r="I328" s="86">
        <v>7235.8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68</v>
      </c>
      <c r="B329" s="16" t="s">
        <v>68</v>
      </c>
      <c r="C329" s="16" t="s">
        <v>1467</v>
      </c>
      <c r="D329" s="16" t="s">
        <v>1468</v>
      </c>
      <c r="E329" s="86">
        <v>3769482</v>
      </c>
      <c r="F329" s="86">
        <v>-65617.62</v>
      </c>
      <c r="G329" s="86">
        <v>3703864.38</v>
      </c>
      <c r="H329" s="86">
        <v>3703864.38</v>
      </c>
      <c r="I329" s="86">
        <v>3703864.38</v>
      </c>
      <c r="J329" s="86">
        <v>432074.5</v>
      </c>
      <c r="K329" s="101">
        <v>11.6655054200446</v>
      </c>
      <c r="L329" s="86">
        <v>432074.5</v>
      </c>
    </row>
    <row r="330" spans="1:12" ht="13.8" x14ac:dyDescent="0.2">
      <c r="A330" s="37" t="s">
        <v>68</v>
      </c>
      <c r="B330" s="16" t="s">
        <v>68</v>
      </c>
      <c r="C330" s="16" t="s">
        <v>1469</v>
      </c>
      <c r="D330" s="16" t="s">
        <v>1470</v>
      </c>
      <c r="E330" s="86">
        <v>0</v>
      </c>
      <c r="F330" s="86">
        <v>6434.78</v>
      </c>
      <c r="G330" s="86">
        <v>6434.78</v>
      </c>
      <c r="H330" s="86">
        <v>6434.78</v>
      </c>
      <c r="I330" s="86">
        <v>6434.78</v>
      </c>
      <c r="J330" s="86">
        <v>6434.78</v>
      </c>
      <c r="K330" s="101">
        <v>100</v>
      </c>
      <c r="L330" s="86">
        <v>6434.78</v>
      </c>
    </row>
    <row r="331" spans="1:12" ht="13.8" x14ac:dyDescent="0.2">
      <c r="A331" s="37" t="s">
        <v>68</v>
      </c>
      <c r="B331" s="16" t="s">
        <v>68</v>
      </c>
      <c r="C331" s="16" t="s">
        <v>1471</v>
      </c>
      <c r="D331" s="16" t="s">
        <v>1472</v>
      </c>
      <c r="E331" s="86">
        <v>50000</v>
      </c>
      <c r="F331" s="86">
        <v>0</v>
      </c>
      <c r="G331" s="86">
        <v>50000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68</v>
      </c>
      <c r="B332" s="16" t="s">
        <v>68</v>
      </c>
      <c r="C332" s="16" t="s">
        <v>1473</v>
      </c>
      <c r="D332" s="16" t="s">
        <v>1474</v>
      </c>
      <c r="E332" s="86">
        <v>0</v>
      </c>
      <c r="F332" s="86">
        <v>1149.5</v>
      </c>
      <c r="G332" s="86">
        <v>1149.5</v>
      </c>
      <c r="H332" s="86">
        <v>1149.5</v>
      </c>
      <c r="I332" s="86">
        <v>1149.5</v>
      </c>
      <c r="J332" s="86">
        <v>1149.5</v>
      </c>
      <c r="K332" s="101">
        <v>100</v>
      </c>
      <c r="L332" s="86">
        <v>1149.5</v>
      </c>
    </row>
    <row r="333" spans="1:12" ht="13.8" x14ac:dyDescent="0.2">
      <c r="A333" s="37" t="s">
        <v>68</v>
      </c>
      <c r="B333" s="16" t="s">
        <v>68</v>
      </c>
      <c r="C333" s="16" t="s">
        <v>1475</v>
      </c>
      <c r="D333" s="16" t="s">
        <v>1476</v>
      </c>
      <c r="E333" s="86">
        <v>0</v>
      </c>
      <c r="F333" s="86">
        <v>6403.7</v>
      </c>
      <c r="G333" s="86">
        <v>6403.7</v>
      </c>
      <c r="H333" s="86">
        <v>6403.7</v>
      </c>
      <c r="I333" s="86">
        <v>6403.7</v>
      </c>
      <c r="J333" s="86">
        <v>6403.7</v>
      </c>
      <c r="K333" s="101">
        <v>100</v>
      </c>
      <c r="L333" s="86">
        <v>6403.7</v>
      </c>
    </row>
    <row r="334" spans="1:12" ht="13.8" x14ac:dyDescent="0.2">
      <c r="A334" s="37" t="s">
        <v>68</v>
      </c>
      <c r="B334" s="16" t="s">
        <v>68</v>
      </c>
      <c r="C334" s="16" t="s">
        <v>1477</v>
      </c>
      <c r="D334" s="16" t="s">
        <v>1478</v>
      </c>
      <c r="E334" s="86">
        <v>0</v>
      </c>
      <c r="F334" s="86">
        <v>5504.13</v>
      </c>
      <c r="G334" s="86">
        <v>5504.13</v>
      </c>
      <c r="H334" s="86">
        <v>5504.13</v>
      </c>
      <c r="I334" s="86">
        <v>5504.13</v>
      </c>
      <c r="J334" s="86">
        <v>5504.13</v>
      </c>
      <c r="K334" s="101">
        <v>100</v>
      </c>
      <c r="L334" s="86">
        <v>5504.13</v>
      </c>
    </row>
    <row r="335" spans="1:12" ht="13.8" x14ac:dyDescent="0.2">
      <c r="A335" s="37" t="s">
        <v>68</v>
      </c>
      <c r="B335" s="16" t="s">
        <v>68</v>
      </c>
      <c r="C335" s="16" t="s">
        <v>1479</v>
      </c>
      <c r="D335" s="16" t="s">
        <v>1480</v>
      </c>
      <c r="E335" s="86">
        <v>100000</v>
      </c>
      <c r="F335" s="86">
        <v>0</v>
      </c>
      <c r="G335" s="86">
        <v>100000</v>
      </c>
      <c r="H335" s="86">
        <v>12680.07</v>
      </c>
      <c r="I335" s="86">
        <v>12680.07</v>
      </c>
      <c r="J335" s="86">
        <v>12680.07</v>
      </c>
      <c r="K335" s="101">
        <v>12.680070000000001</v>
      </c>
      <c r="L335" s="86">
        <v>6171.52</v>
      </c>
    </row>
    <row r="336" spans="1:12" ht="13.8" x14ac:dyDescent="0.2">
      <c r="A336" s="37" t="s">
        <v>68</v>
      </c>
      <c r="B336" s="16" t="s">
        <v>68</v>
      </c>
      <c r="C336" s="16" t="s">
        <v>1481</v>
      </c>
      <c r="D336" s="16" t="s">
        <v>1482</v>
      </c>
      <c r="E336" s="86">
        <v>40000</v>
      </c>
      <c r="F336" s="86">
        <v>-40000</v>
      </c>
      <c r="G336" s="86">
        <v>0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68</v>
      </c>
      <c r="B337" s="16" t="s">
        <v>68</v>
      </c>
      <c r="C337" s="16" t="s">
        <v>1483</v>
      </c>
      <c r="D337" s="16" t="s">
        <v>1484</v>
      </c>
      <c r="E337" s="86">
        <v>0</v>
      </c>
      <c r="F337" s="86">
        <v>4550.5200000000004</v>
      </c>
      <c r="G337" s="86">
        <v>4550.5200000000004</v>
      </c>
      <c r="H337" s="86">
        <v>4550.5200000000004</v>
      </c>
      <c r="I337" s="86">
        <v>4550.5200000000004</v>
      </c>
      <c r="J337" s="86">
        <v>4550.5200000000004</v>
      </c>
      <c r="K337" s="101">
        <v>100</v>
      </c>
      <c r="L337" s="86">
        <v>4550.5200000000004</v>
      </c>
    </row>
    <row r="338" spans="1:12" ht="13.8" x14ac:dyDescent="0.2">
      <c r="A338" s="37" t="s">
        <v>68</v>
      </c>
      <c r="B338" s="16" t="s">
        <v>68</v>
      </c>
      <c r="C338" s="16" t="s">
        <v>1485</v>
      </c>
      <c r="D338" s="16" t="s">
        <v>1486</v>
      </c>
      <c r="E338" s="86">
        <v>60000</v>
      </c>
      <c r="F338" s="86">
        <v>0</v>
      </c>
      <c r="G338" s="86">
        <v>60000</v>
      </c>
      <c r="H338" s="86">
        <v>2420</v>
      </c>
      <c r="I338" s="86">
        <v>2420</v>
      </c>
      <c r="J338" s="86">
        <v>2420</v>
      </c>
      <c r="K338" s="101">
        <v>4.0333333333333297</v>
      </c>
      <c r="L338" s="86">
        <v>2420</v>
      </c>
    </row>
    <row r="339" spans="1:12" ht="13.8" x14ac:dyDescent="0.2">
      <c r="A339" s="37" t="s">
        <v>68</v>
      </c>
      <c r="B339" s="16" t="s">
        <v>68</v>
      </c>
      <c r="C339" s="16" t="s">
        <v>1487</v>
      </c>
      <c r="D339" s="16" t="s">
        <v>1488</v>
      </c>
      <c r="E339" s="86">
        <v>1080000</v>
      </c>
      <c r="F339" s="86">
        <v>0</v>
      </c>
      <c r="G339" s="86">
        <v>1080000</v>
      </c>
      <c r="H339" s="86">
        <v>17552.05</v>
      </c>
      <c r="I339" s="86">
        <v>17552.05</v>
      </c>
      <c r="J339" s="86">
        <v>17552.05</v>
      </c>
      <c r="K339" s="101">
        <v>1.6251898148148101</v>
      </c>
      <c r="L339" s="86">
        <v>17552.05</v>
      </c>
    </row>
    <row r="340" spans="1:12" ht="13.8" x14ac:dyDescent="0.2">
      <c r="A340" s="37" t="s">
        <v>68</v>
      </c>
      <c r="B340" s="16" t="s">
        <v>68</v>
      </c>
      <c r="C340" s="16" t="s">
        <v>1489</v>
      </c>
      <c r="D340" s="16" t="s">
        <v>1490</v>
      </c>
      <c r="E340" s="86">
        <v>0</v>
      </c>
      <c r="F340" s="86">
        <v>55576.76</v>
      </c>
      <c r="G340" s="86">
        <v>55576.76</v>
      </c>
      <c r="H340" s="86">
        <v>7418.76</v>
      </c>
      <c r="I340" s="86">
        <v>7418.76</v>
      </c>
      <c r="J340" s="86">
        <v>7418.76</v>
      </c>
      <c r="K340" s="101">
        <v>13.348673078459401</v>
      </c>
      <c r="L340" s="86">
        <v>7418.76</v>
      </c>
    </row>
    <row r="341" spans="1:12" ht="13.8" x14ac:dyDescent="0.2">
      <c r="A341" s="37" t="s">
        <v>68</v>
      </c>
      <c r="B341" s="16" t="s">
        <v>68</v>
      </c>
      <c r="C341" s="16" t="s">
        <v>1491</v>
      </c>
      <c r="D341" s="16" t="s">
        <v>1492</v>
      </c>
      <c r="E341" s="86">
        <v>1100000</v>
      </c>
      <c r="F341" s="86">
        <v>302263.55</v>
      </c>
      <c r="G341" s="86">
        <v>1402263.55</v>
      </c>
      <c r="H341" s="86">
        <v>325738.46000000002</v>
      </c>
      <c r="I341" s="86">
        <v>325738.46000000002</v>
      </c>
      <c r="J341" s="86">
        <v>325738.46000000002</v>
      </c>
      <c r="K341" s="101">
        <v>23.2294749442785</v>
      </c>
      <c r="L341" s="86">
        <v>325738.46000000002</v>
      </c>
    </row>
    <row r="342" spans="1:12" ht="13.8" x14ac:dyDescent="0.2">
      <c r="A342" s="37" t="s">
        <v>68</v>
      </c>
      <c r="B342" s="16" t="s">
        <v>68</v>
      </c>
      <c r="C342" s="16" t="s">
        <v>1493</v>
      </c>
      <c r="D342" s="16" t="s">
        <v>1494</v>
      </c>
      <c r="E342" s="86">
        <v>800000</v>
      </c>
      <c r="F342" s="86">
        <v>0</v>
      </c>
      <c r="G342" s="86">
        <v>800000</v>
      </c>
      <c r="H342" s="86">
        <v>29784.15</v>
      </c>
      <c r="I342" s="86">
        <v>29784.15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68</v>
      </c>
      <c r="B343" s="16" t="s">
        <v>68</v>
      </c>
      <c r="C343" s="16" t="s">
        <v>1495</v>
      </c>
      <c r="D343" s="16" t="s">
        <v>1496</v>
      </c>
      <c r="E343" s="86">
        <v>100000</v>
      </c>
      <c r="F343" s="86">
        <v>103322.77</v>
      </c>
      <c r="G343" s="86">
        <v>203322.77</v>
      </c>
      <c r="H343" s="86">
        <v>203322.77</v>
      </c>
      <c r="I343" s="86">
        <v>203322.77</v>
      </c>
      <c r="J343" s="86">
        <v>203322.77</v>
      </c>
      <c r="K343" s="101">
        <v>100</v>
      </c>
      <c r="L343" s="86">
        <v>203322.77</v>
      </c>
    </row>
    <row r="344" spans="1:12" ht="13.8" x14ac:dyDescent="0.2">
      <c r="A344" s="37" t="s">
        <v>68</v>
      </c>
      <c r="B344" s="16" t="s">
        <v>68</v>
      </c>
      <c r="C344" s="16" t="s">
        <v>1497</v>
      </c>
      <c r="D344" s="16" t="s">
        <v>1498</v>
      </c>
      <c r="E344" s="86">
        <v>0</v>
      </c>
      <c r="F344" s="86">
        <v>0</v>
      </c>
      <c r="G344" s="86">
        <v>0</v>
      </c>
      <c r="H344" s="86">
        <v>43325.23</v>
      </c>
      <c r="I344" s="86">
        <v>43325.23</v>
      </c>
      <c r="J344" s="86">
        <v>39890.36</v>
      </c>
      <c r="K344" s="101">
        <v>0</v>
      </c>
      <c r="L344" s="86">
        <v>39890.36</v>
      </c>
    </row>
    <row r="345" spans="1:12" ht="13.8" x14ac:dyDescent="0.2">
      <c r="A345" s="37" t="s">
        <v>68</v>
      </c>
      <c r="B345" s="16" t="s">
        <v>68</v>
      </c>
      <c r="C345" s="16" t="s">
        <v>1499</v>
      </c>
      <c r="D345" s="16" t="s">
        <v>1500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68</v>
      </c>
      <c r="B346" s="16" t="s">
        <v>68</v>
      </c>
      <c r="C346" s="16" t="s">
        <v>1501</v>
      </c>
      <c r="D346" s="16" t="s">
        <v>1502</v>
      </c>
      <c r="E346" s="86">
        <v>100000</v>
      </c>
      <c r="F346" s="86">
        <v>0</v>
      </c>
      <c r="G346" s="86">
        <v>100000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68</v>
      </c>
      <c r="B347" s="16" t="s">
        <v>68</v>
      </c>
      <c r="C347" s="16" t="s">
        <v>1503</v>
      </c>
      <c r="D347" s="16" t="s">
        <v>1504</v>
      </c>
      <c r="E347" s="86">
        <v>0</v>
      </c>
      <c r="F347" s="86">
        <v>179864.13</v>
      </c>
      <c r="G347" s="86">
        <v>179864.13</v>
      </c>
      <c r="H347" s="86">
        <v>179864.13</v>
      </c>
      <c r="I347" s="86">
        <v>179864.13</v>
      </c>
      <c r="J347" s="86">
        <v>179864.13</v>
      </c>
      <c r="K347" s="101">
        <v>100</v>
      </c>
      <c r="L347" s="86">
        <v>179864.13</v>
      </c>
    </row>
    <row r="348" spans="1:12" ht="13.8" x14ac:dyDescent="0.2">
      <c r="A348" s="37" t="s">
        <v>68</v>
      </c>
      <c r="B348" s="16" t="s">
        <v>68</v>
      </c>
      <c r="C348" s="16" t="s">
        <v>1505</v>
      </c>
      <c r="D348" s="16" t="s">
        <v>1506</v>
      </c>
      <c r="E348" s="86">
        <v>3812526.28</v>
      </c>
      <c r="F348" s="86">
        <v>-40342.17</v>
      </c>
      <c r="G348" s="86">
        <v>3772184.11</v>
      </c>
      <c r="H348" s="86">
        <v>3772184.11</v>
      </c>
      <c r="I348" s="86">
        <v>3772184.11</v>
      </c>
      <c r="J348" s="86">
        <v>634001.6</v>
      </c>
      <c r="K348" s="101">
        <v>16.807281445231499</v>
      </c>
      <c r="L348" s="86">
        <v>634001.6</v>
      </c>
    </row>
    <row r="349" spans="1:12" ht="13.95" customHeight="1" x14ac:dyDescent="0.2">
      <c r="A349" s="37" t="s">
        <v>68</v>
      </c>
      <c r="B349" s="16" t="s">
        <v>68</v>
      </c>
      <c r="C349" s="16" t="s">
        <v>1507</v>
      </c>
      <c r="D349" s="16" t="s">
        <v>1508</v>
      </c>
      <c r="E349" s="86">
        <v>105000</v>
      </c>
      <c r="F349" s="86">
        <v>14822.5</v>
      </c>
      <c r="G349" s="86">
        <v>119822.5</v>
      </c>
      <c r="H349" s="86">
        <v>119822.5</v>
      </c>
      <c r="I349" s="86">
        <v>119822.5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68</v>
      </c>
      <c r="B350" s="16" t="s">
        <v>68</v>
      </c>
      <c r="C350" s="16" t="s">
        <v>1509</v>
      </c>
      <c r="D350" s="16" t="s">
        <v>1510</v>
      </c>
      <c r="E350" s="86">
        <v>0</v>
      </c>
      <c r="F350" s="86">
        <v>423.88</v>
      </c>
      <c r="G350" s="86">
        <v>423.88</v>
      </c>
      <c r="H350" s="86">
        <v>0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68</v>
      </c>
      <c r="B351" s="16" t="s">
        <v>68</v>
      </c>
      <c r="C351" s="16" t="s">
        <v>1511</v>
      </c>
      <c r="D351" s="16" t="s">
        <v>1512</v>
      </c>
      <c r="E351" s="86">
        <v>1700000</v>
      </c>
      <c r="F351" s="86">
        <v>-380199.62</v>
      </c>
      <c r="G351" s="86">
        <v>1319800.3799999999</v>
      </c>
      <c r="H351" s="86">
        <v>2494.84</v>
      </c>
      <c r="I351" s="86">
        <v>2494.84</v>
      </c>
      <c r="J351" s="86">
        <v>2494.84</v>
      </c>
      <c r="K351" s="101">
        <v>0.18903161703893001</v>
      </c>
      <c r="L351" s="86">
        <v>2494.84</v>
      </c>
    </row>
    <row r="352" spans="1:12" ht="13.8" x14ac:dyDescent="0.2">
      <c r="A352" s="37" t="s">
        <v>68</v>
      </c>
      <c r="B352" s="16" t="s">
        <v>68</v>
      </c>
      <c r="C352" s="16" t="s">
        <v>1513</v>
      </c>
      <c r="D352" s="16" t="s">
        <v>1514</v>
      </c>
      <c r="E352" s="86">
        <v>360000</v>
      </c>
      <c r="F352" s="86">
        <v>0</v>
      </c>
      <c r="G352" s="86">
        <v>360000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68</v>
      </c>
      <c r="B353" s="16" t="s">
        <v>68</v>
      </c>
      <c r="C353" s="16" t="s">
        <v>1515</v>
      </c>
      <c r="D353" s="16" t="s">
        <v>1516</v>
      </c>
      <c r="E353" s="86">
        <v>50000</v>
      </c>
      <c r="F353" s="86">
        <v>-50000</v>
      </c>
      <c r="G353" s="86">
        <v>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68</v>
      </c>
      <c r="B354" s="16" t="s">
        <v>68</v>
      </c>
      <c r="C354" s="16" t="s">
        <v>1517</v>
      </c>
      <c r="D354" s="16" t="s">
        <v>1518</v>
      </c>
      <c r="E354" s="86">
        <v>0</v>
      </c>
      <c r="F354" s="86">
        <v>18216.009999999998</v>
      </c>
      <c r="G354" s="86">
        <v>18216.009999999998</v>
      </c>
      <c r="H354" s="86">
        <v>399.45</v>
      </c>
      <c r="I354" s="86">
        <v>399.45</v>
      </c>
      <c r="J354" s="86">
        <v>399.45</v>
      </c>
      <c r="K354" s="101">
        <v>2.1928512336126298</v>
      </c>
      <c r="L354" s="86">
        <v>399.45</v>
      </c>
    </row>
    <row r="355" spans="1:12" ht="13.8" x14ac:dyDescent="0.2">
      <c r="A355" s="37" t="s">
        <v>68</v>
      </c>
      <c r="B355" s="16" t="s">
        <v>68</v>
      </c>
      <c r="C355" s="16" t="s">
        <v>1519</v>
      </c>
      <c r="D355" s="16" t="s">
        <v>1520</v>
      </c>
      <c r="E355" s="86">
        <v>15000</v>
      </c>
      <c r="F355" s="86">
        <v>0</v>
      </c>
      <c r="G355" s="86">
        <v>15000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68</v>
      </c>
      <c r="B356" s="16" t="s">
        <v>68</v>
      </c>
      <c r="C356" s="16" t="s">
        <v>1521</v>
      </c>
      <c r="D356" s="16" t="s">
        <v>1522</v>
      </c>
      <c r="E356" s="86">
        <v>15000</v>
      </c>
      <c r="F356" s="86">
        <v>-2000</v>
      </c>
      <c r="G356" s="86">
        <v>13000</v>
      </c>
      <c r="H356" s="86">
        <v>8312.7000000000007</v>
      </c>
      <c r="I356" s="86">
        <v>8312.7000000000007</v>
      </c>
      <c r="J356" s="86">
        <v>8312.7000000000007</v>
      </c>
      <c r="K356" s="101">
        <v>63.943846153846202</v>
      </c>
      <c r="L356" s="86">
        <v>8312.7000000000007</v>
      </c>
    </row>
    <row r="357" spans="1:12" ht="13.8" x14ac:dyDescent="0.2">
      <c r="A357" s="37" t="s">
        <v>68</v>
      </c>
      <c r="B357" s="16" t="s">
        <v>68</v>
      </c>
      <c r="C357" s="16" t="s">
        <v>1523</v>
      </c>
      <c r="D357" s="16" t="s">
        <v>1524</v>
      </c>
      <c r="E357" s="86">
        <v>5689332.9000000004</v>
      </c>
      <c r="F357" s="86">
        <v>-339487.49</v>
      </c>
      <c r="G357" s="86">
        <v>5349845.41</v>
      </c>
      <c r="H357" s="86">
        <v>5349845.41</v>
      </c>
      <c r="I357" s="86">
        <v>5349845.41</v>
      </c>
      <c r="J357" s="86">
        <v>580472.16</v>
      </c>
      <c r="K357" s="101">
        <v>10.8502604377124</v>
      </c>
      <c r="L357" s="86">
        <v>580472.16</v>
      </c>
    </row>
    <row r="358" spans="1:12" ht="13.8" x14ac:dyDescent="0.2">
      <c r="A358" s="37" t="s">
        <v>68</v>
      </c>
      <c r="B358" s="16" t="s">
        <v>68</v>
      </c>
      <c r="C358" s="16" t="s">
        <v>1525</v>
      </c>
      <c r="D358" s="16" t="s">
        <v>1847</v>
      </c>
      <c r="E358" s="86">
        <v>35000</v>
      </c>
      <c r="F358" s="86">
        <v>0</v>
      </c>
      <c r="G358" s="86">
        <v>35000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68</v>
      </c>
      <c r="B359" s="16" t="s">
        <v>68</v>
      </c>
      <c r="C359" s="16" t="s">
        <v>1526</v>
      </c>
      <c r="D359" s="16" t="s">
        <v>1527</v>
      </c>
      <c r="E359" s="86">
        <v>90000</v>
      </c>
      <c r="F359" s="86">
        <v>412000</v>
      </c>
      <c r="G359" s="86">
        <v>502000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68</v>
      </c>
      <c r="B360" s="16" t="s">
        <v>68</v>
      </c>
      <c r="C360" s="16" t="s">
        <v>1528</v>
      </c>
      <c r="D360" s="16" t="s">
        <v>1529</v>
      </c>
      <c r="E360" s="86">
        <v>1145489</v>
      </c>
      <c r="F360" s="86">
        <v>-54233.99</v>
      </c>
      <c r="G360" s="86">
        <v>1091255.01</v>
      </c>
      <c r="H360" s="86">
        <v>1091255.01</v>
      </c>
      <c r="I360" s="86">
        <v>1091255.01</v>
      </c>
      <c r="J360" s="86">
        <v>149351.85999999999</v>
      </c>
      <c r="K360" s="101">
        <v>13.686247360275599</v>
      </c>
      <c r="L360" s="86">
        <v>149351.85999999999</v>
      </c>
    </row>
    <row r="361" spans="1:12" ht="13.8" x14ac:dyDescent="0.2">
      <c r="A361" s="37" t="s">
        <v>68</v>
      </c>
      <c r="B361" s="16" t="s">
        <v>68</v>
      </c>
      <c r="C361" s="16" t="s">
        <v>1530</v>
      </c>
      <c r="D361" s="16" t="s">
        <v>1531</v>
      </c>
      <c r="E361" s="86">
        <v>80000</v>
      </c>
      <c r="F361" s="86">
        <v>-80000</v>
      </c>
      <c r="G361" s="86">
        <v>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68</v>
      </c>
      <c r="B362" s="16" t="s">
        <v>68</v>
      </c>
      <c r="C362" s="16" t="s">
        <v>1532</v>
      </c>
      <c r="D362" s="16" t="s">
        <v>1533</v>
      </c>
      <c r="E362" s="86">
        <v>500000</v>
      </c>
      <c r="F362" s="86">
        <v>-500000</v>
      </c>
      <c r="G362" s="86">
        <v>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68</v>
      </c>
      <c r="B363" s="16" t="s">
        <v>68</v>
      </c>
      <c r="C363" s="16" t="s">
        <v>1534</v>
      </c>
      <c r="D363" s="16" t="s">
        <v>1535</v>
      </c>
      <c r="E363" s="86">
        <v>772160</v>
      </c>
      <c r="F363" s="86">
        <v>-772160</v>
      </c>
      <c r="G363" s="86">
        <v>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68</v>
      </c>
      <c r="B364" s="16" t="s">
        <v>68</v>
      </c>
      <c r="C364" s="16" t="s">
        <v>1536</v>
      </c>
      <c r="D364" s="16" t="s">
        <v>1537</v>
      </c>
      <c r="E364" s="86">
        <v>40000</v>
      </c>
      <c r="F364" s="86">
        <v>-40000</v>
      </c>
      <c r="G364" s="86">
        <v>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68</v>
      </c>
      <c r="B365" s="16" t="s">
        <v>68</v>
      </c>
      <c r="C365" s="16" t="s">
        <v>1538</v>
      </c>
      <c r="D365" s="16" t="s">
        <v>1539</v>
      </c>
      <c r="E365" s="86">
        <v>0</v>
      </c>
      <c r="F365" s="86">
        <v>8354.4500000000007</v>
      </c>
      <c r="G365" s="86">
        <v>8354.4500000000007</v>
      </c>
      <c r="H365" s="86">
        <v>8354.4500000000007</v>
      </c>
      <c r="I365" s="86">
        <v>8354.4500000000007</v>
      </c>
      <c r="J365" s="86">
        <v>8354.4500000000007</v>
      </c>
      <c r="K365" s="101">
        <v>100</v>
      </c>
      <c r="L365" s="86">
        <v>8354.4500000000007</v>
      </c>
    </row>
    <row r="366" spans="1:12" ht="13.8" x14ac:dyDescent="0.2">
      <c r="A366" s="37" t="s">
        <v>68</v>
      </c>
      <c r="B366" s="16" t="s">
        <v>68</v>
      </c>
      <c r="C366" s="16" t="s">
        <v>1540</v>
      </c>
      <c r="D366" s="16" t="s">
        <v>1541</v>
      </c>
      <c r="E366" s="86">
        <v>0</v>
      </c>
      <c r="F366" s="86">
        <v>5625.36</v>
      </c>
      <c r="G366" s="86">
        <v>5625.36</v>
      </c>
      <c r="H366" s="86">
        <v>5625.36</v>
      </c>
      <c r="I366" s="86">
        <v>5625.36</v>
      </c>
      <c r="J366" s="86">
        <v>5625.36</v>
      </c>
      <c r="K366" s="101">
        <v>100</v>
      </c>
      <c r="L366" s="86">
        <v>5625.36</v>
      </c>
    </row>
    <row r="367" spans="1:12" ht="13.8" x14ac:dyDescent="0.2">
      <c r="A367" s="37" t="s">
        <v>68</v>
      </c>
      <c r="B367" s="16" t="s">
        <v>68</v>
      </c>
      <c r="C367" s="16" t="s">
        <v>1542</v>
      </c>
      <c r="D367" s="16" t="s">
        <v>1543</v>
      </c>
      <c r="E367" s="86">
        <v>0</v>
      </c>
      <c r="F367" s="86">
        <v>281085.56</v>
      </c>
      <c r="G367" s="86">
        <v>281085.56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68</v>
      </c>
      <c r="B368" s="16" t="s">
        <v>68</v>
      </c>
      <c r="C368" s="16" t="s">
        <v>1544</v>
      </c>
      <c r="D368" s="16" t="s">
        <v>1545</v>
      </c>
      <c r="E368" s="86">
        <v>0</v>
      </c>
      <c r="F368" s="86">
        <v>108705.57</v>
      </c>
      <c r="G368" s="86">
        <v>108705.57</v>
      </c>
      <c r="H368" s="86">
        <v>29699.91</v>
      </c>
      <c r="I368" s="86">
        <v>29699.91</v>
      </c>
      <c r="J368" s="86">
        <v>29699.91</v>
      </c>
      <c r="K368" s="101">
        <v>27.3214242839626</v>
      </c>
      <c r="L368" s="86">
        <v>29699.91</v>
      </c>
    </row>
    <row r="369" spans="1:12" ht="13.8" x14ac:dyDescent="0.2">
      <c r="A369" s="37" t="s">
        <v>68</v>
      </c>
      <c r="B369" s="16" t="s">
        <v>68</v>
      </c>
      <c r="C369" s="16" t="s">
        <v>1546</v>
      </c>
      <c r="D369" s="16" t="s">
        <v>1547</v>
      </c>
      <c r="E369" s="86">
        <v>100500</v>
      </c>
      <c r="F369" s="86">
        <v>0</v>
      </c>
      <c r="G369" s="86">
        <v>100500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68</v>
      </c>
      <c r="B370" s="16" t="s">
        <v>68</v>
      </c>
      <c r="C370" s="16" t="s">
        <v>1548</v>
      </c>
      <c r="D370" s="16" t="s">
        <v>1549</v>
      </c>
      <c r="E370" s="86">
        <v>30000</v>
      </c>
      <c r="F370" s="86">
        <v>0</v>
      </c>
      <c r="G370" s="86">
        <v>30000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68</v>
      </c>
      <c r="B371" s="16" t="s">
        <v>68</v>
      </c>
      <c r="C371" s="16" t="s">
        <v>1550</v>
      </c>
      <c r="D371" s="16" t="s">
        <v>1551</v>
      </c>
      <c r="E371" s="86">
        <v>200000</v>
      </c>
      <c r="F371" s="86">
        <v>0</v>
      </c>
      <c r="G371" s="86">
        <v>200000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68</v>
      </c>
      <c r="B372" s="16" t="s">
        <v>68</v>
      </c>
      <c r="C372" s="16" t="s">
        <v>1552</v>
      </c>
      <c r="D372" s="16" t="s">
        <v>1553</v>
      </c>
      <c r="E372" s="86">
        <v>50000</v>
      </c>
      <c r="F372" s="86">
        <v>0</v>
      </c>
      <c r="G372" s="86">
        <v>50000</v>
      </c>
      <c r="H372" s="86">
        <v>18879.099999999999</v>
      </c>
      <c r="I372" s="86">
        <v>18879.099999999999</v>
      </c>
      <c r="J372" s="86">
        <v>18879.099999999999</v>
      </c>
      <c r="K372" s="101">
        <v>37.758200000000002</v>
      </c>
      <c r="L372" s="86">
        <v>18879.099999999999</v>
      </c>
    </row>
    <row r="373" spans="1:12" ht="13.8" x14ac:dyDescent="0.2">
      <c r="A373" s="37" t="s">
        <v>68</v>
      </c>
      <c r="B373" s="16" t="s">
        <v>68</v>
      </c>
      <c r="C373" s="16" t="s">
        <v>1554</v>
      </c>
      <c r="D373" s="16" t="s">
        <v>1555</v>
      </c>
      <c r="E373" s="86">
        <v>200000</v>
      </c>
      <c r="F373" s="86">
        <v>0</v>
      </c>
      <c r="G373" s="86">
        <v>200000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68</v>
      </c>
      <c r="B374" s="16" t="s">
        <v>68</v>
      </c>
      <c r="C374" s="16" t="s">
        <v>1556</v>
      </c>
      <c r="D374" s="16" t="s">
        <v>1557</v>
      </c>
      <c r="E374" s="86">
        <v>50000</v>
      </c>
      <c r="F374" s="86">
        <v>0</v>
      </c>
      <c r="G374" s="86">
        <v>50000</v>
      </c>
      <c r="H374" s="86">
        <v>79919.460000000006</v>
      </c>
      <c r="I374" s="86">
        <v>79919.460000000006</v>
      </c>
      <c r="J374" s="86">
        <v>73012.17</v>
      </c>
      <c r="K374" s="101">
        <v>146.02434</v>
      </c>
      <c r="L374" s="86">
        <v>73012.17</v>
      </c>
    </row>
    <row r="375" spans="1:12" ht="13.8" x14ac:dyDescent="0.2">
      <c r="A375" s="37" t="s">
        <v>68</v>
      </c>
      <c r="B375" s="16" t="s">
        <v>68</v>
      </c>
      <c r="C375" s="16" t="s">
        <v>1558</v>
      </c>
      <c r="D375" s="16" t="s">
        <v>1559</v>
      </c>
      <c r="E375" s="86">
        <v>30000</v>
      </c>
      <c r="F375" s="86">
        <v>-30000</v>
      </c>
      <c r="G375" s="86">
        <v>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68</v>
      </c>
      <c r="B376" s="16" t="s">
        <v>68</v>
      </c>
      <c r="C376" s="16" t="s">
        <v>1560</v>
      </c>
      <c r="D376" s="16" t="s">
        <v>1561</v>
      </c>
      <c r="E376" s="86">
        <v>98000</v>
      </c>
      <c r="F376" s="86">
        <v>0</v>
      </c>
      <c r="G376" s="86">
        <v>98000</v>
      </c>
      <c r="H376" s="86">
        <v>0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68</v>
      </c>
      <c r="B377" s="16" t="s">
        <v>68</v>
      </c>
      <c r="C377" s="16" t="s">
        <v>1562</v>
      </c>
      <c r="D377" s="16" t="s">
        <v>1563</v>
      </c>
      <c r="E377" s="86">
        <v>50000</v>
      </c>
      <c r="F377" s="86">
        <v>-50000</v>
      </c>
      <c r="G377" s="86">
        <v>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68</v>
      </c>
      <c r="B378" s="16" t="s">
        <v>68</v>
      </c>
      <c r="C378" s="16" t="s">
        <v>1564</v>
      </c>
      <c r="D378" s="16" t="s">
        <v>1565</v>
      </c>
      <c r="E378" s="86">
        <v>200000</v>
      </c>
      <c r="F378" s="86">
        <v>-200000</v>
      </c>
      <c r="G378" s="86">
        <v>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68</v>
      </c>
      <c r="B379" s="16" t="s">
        <v>68</v>
      </c>
      <c r="C379" s="27" t="s">
        <v>123</v>
      </c>
      <c r="D379" s="27" t="s">
        <v>68</v>
      </c>
      <c r="E379" s="91">
        <v>37365672.060000002</v>
      </c>
      <c r="F379" s="91">
        <v>-143931.9</v>
      </c>
      <c r="G379" s="91">
        <v>37221740.159999996</v>
      </c>
      <c r="H379" s="91">
        <v>25166397.510000002</v>
      </c>
      <c r="I379" s="91">
        <v>23871753.390000001</v>
      </c>
      <c r="J379" s="91">
        <v>3871517.06</v>
      </c>
      <c r="K379" s="102">
        <v>10.4012253144481</v>
      </c>
      <c r="L379" s="91">
        <v>3864345.95</v>
      </c>
    </row>
    <row r="380" spans="1:12" ht="13.8" x14ac:dyDescent="0.2">
      <c r="A380" s="37" t="s">
        <v>440</v>
      </c>
      <c r="B380" s="16" t="s">
        <v>441</v>
      </c>
      <c r="C380" s="16" t="s">
        <v>1566</v>
      </c>
      <c r="D380" s="16" t="s">
        <v>1848</v>
      </c>
      <c r="E380" s="86">
        <v>165797.78</v>
      </c>
      <c r="F380" s="86">
        <v>0</v>
      </c>
      <c r="G380" s="86">
        <v>165797.78</v>
      </c>
      <c r="H380" s="86">
        <v>165797.78</v>
      </c>
      <c r="I380" s="86">
        <v>165797.78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68</v>
      </c>
      <c r="B381" s="16" t="s">
        <v>68</v>
      </c>
      <c r="C381" s="16" t="s">
        <v>1567</v>
      </c>
      <c r="D381" s="16" t="s">
        <v>1849</v>
      </c>
      <c r="E381" s="86">
        <v>60000</v>
      </c>
      <c r="F381" s="86">
        <v>0</v>
      </c>
      <c r="G381" s="86">
        <v>60000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68</v>
      </c>
      <c r="B382" s="16" t="s">
        <v>68</v>
      </c>
      <c r="C382" s="16" t="s">
        <v>1568</v>
      </c>
      <c r="D382" s="16" t="s">
        <v>1850</v>
      </c>
      <c r="E382" s="86">
        <v>51200</v>
      </c>
      <c r="F382" s="86">
        <v>0</v>
      </c>
      <c r="G382" s="86">
        <v>51200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68</v>
      </c>
      <c r="B383" s="16" t="s">
        <v>68</v>
      </c>
      <c r="C383" s="16" t="s">
        <v>1569</v>
      </c>
      <c r="D383" s="16" t="s">
        <v>1570</v>
      </c>
      <c r="E383" s="86">
        <v>86800</v>
      </c>
      <c r="F383" s="86">
        <v>0</v>
      </c>
      <c r="G383" s="86">
        <v>86800</v>
      </c>
      <c r="H383" s="86">
        <v>0</v>
      </c>
      <c r="I383" s="86">
        <v>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68</v>
      </c>
      <c r="B384" s="16" t="s">
        <v>68</v>
      </c>
      <c r="C384" s="16" t="s">
        <v>1571</v>
      </c>
      <c r="D384" s="16" t="s">
        <v>1572</v>
      </c>
      <c r="E384" s="86">
        <v>40000</v>
      </c>
      <c r="F384" s="86">
        <v>0</v>
      </c>
      <c r="G384" s="86">
        <v>40000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ht="13.8" x14ac:dyDescent="0.2">
      <c r="A385" s="37" t="s">
        <v>68</v>
      </c>
      <c r="B385" s="16" t="s">
        <v>68</v>
      </c>
      <c r="C385" s="16" t="s">
        <v>1573</v>
      </c>
      <c r="D385" s="16" t="s">
        <v>1851</v>
      </c>
      <c r="E385" s="86">
        <v>200000</v>
      </c>
      <c r="F385" s="86">
        <v>0</v>
      </c>
      <c r="G385" s="86">
        <v>200000</v>
      </c>
      <c r="H385" s="86">
        <v>6848.6</v>
      </c>
      <c r="I385" s="86">
        <v>6848.6</v>
      </c>
      <c r="J385" s="86">
        <v>6848.6</v>
      </c>
      <c r="K385" s="101">
        <v>3.4243000000000001</v>
      </c>
      <c r="L385" s="86">
        <v>6848.6</v>
      </c>
    </row>
    <row r="386" spans="1:12" ht="13.8" x14ac:dyDescent="0.2">
      <c r="A386" s="37" t="s">
        <v>68</v>
      </c>
      <c r="B386" s="16" t="s">
        <v>68</v>
      </c>
      <c r="C386" s="16" t="s">
        <v>1574</v>
      </c>
      <c r="D386" s="16" t="s">
        <v>1852</v>
      </c>
      <c r="E386" s="86">
        <v>50000</v>
      </c>
      <c r="F386" s="86">
        <v>0</v>
      </c>
      <c r="G386" s="86">
        <v>50000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ht="13.8" x14ac:dyDescent="0.2">
      <c r="A387" s="37" t="s">
        <v>68</v>
      </c>
      <c r="B387" s="16" t="s">
        <v>68</v>
      </c>
      <c r="C387" s="16" t="s">
        <v>1575</v>
      </c>
      <c r="D387" s="16" t="s">
        <v>1576</v>
      </c>
      <c r="E387" s="86">
        <v>370000</v>
      </c>
      <c r="F387" s="86">
        <v>0</v>
      </c>
      <c r="G387" s="86">
        <v>370000</v>
      </c>
      <c r="H387" s="86">
        <v>240306</v>
      </c>
      <c r="I387" s="86">
        <v>228672.82</v>
      </c>
      <c r="J387" s="86">
        <v>134256.03</v>
      </c>
      <c r="K387" s="101">
        <v>36.285413513513497</v>
      </c>
      <c r="L387" s="86">
        <v>134256.03</v>
      </c>
    </row>
    <row r="388" spans="1:12" ht="13.8" x14ac:dyDescent="0.2">
      <c r="A388" s="37" t="s">
        <v>68</v>
      </c>
      <c r="B388" s="16" t="s">
        <v>68</v>
      </c>
      <c r="C388" s="16" t="s">
        <v>1577</v>
      </c>
      <c r="D388" s="16" t="s">
        <v>1578</v>
      </c>
      <c r="E388" s="86">
        <v>100000</v>
      </c>
      <c r="F388" s="86">
        <v>0</v>
      </c>
      <c r="G388" s="86">
        <v>100000</v>
      </c>
      <c r="H388" s="86">
        <v>7199.5</v>
      </c>
      <c r="I388" s="86">
        <v>7199.5</v>
      </c>
      <c r="J388" s="86">
        <v>7199.5</v>
      </c>
      <c r="K388" s="101">
        <v>7.1994999999999996</v>
      </c>
      <c r="L388" s="86">
        <v>7199.5</v>
      </c>
    </row>
    <row r="389" spans="1:12" ht="13.8" x14ac:dyDescent="0.2">
      <c r="A389" s="37" t="s">
        <v>68</v>
      </c>
      <c r="B389" s="16" t="s">
        <v>68</v>
      </c>
      <c r="C389" s="16" t="s">
        <v>1579</v>
      </c>
      <c r="D389" s="16" t="s">
        <v>1580</v>
      </c>
      <c r="E389" s="86">
        <v>310000</v>
      </c>
      <c r="F389" s="86">
        <v>0</v>
      </c>
      <c r="G389" s="86">
        <v>310000</v>
      </c>
      <c r="H389" s="86">
        <v>9801</v>
      </c>
      <c r="I389" s="86">
        <v>9801</v>
      </c>
      <c r="J389" s="86">
        <v>9801</v>
      </c>
      <c r="K389" s="101">
        <v>3.16161290322581</v>
      </c>
      <c r="L389" s="86">
        <v>9801</v>
      </c>
    </row>
    <row r="390" spans="1:12" ht="13.8" x14ac:dyDescent="0.2">
      <c r="A390" s="37" t="s">
        <v>68</v>
      </c>
      <c r="B390" s="16" t="s">
        <v>68</v>
      </c>
      <c r="C390" s="16" t="s">
        <v>1581</v>
      </c>
      <c r="D390" s="16" t="s">
        <v>1853</v>
      </c>
      <c r="E390" s="86">
        <v>45000</v>
      </c>
      <c r="F390" s="86">
        <v>0</v>
      </c>
      <c r="G390" s="86">
        <v>45000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ht="13.8" x14ac:dyDescent="0.2">
      <c r="A391" s="37" t="s">
        <v>68</v>
      </c>
      <c r="B391" s="16" t="s">
        <v>68</v>
      </c>
      <c r="C391" s="16" t="s">
        <v>1582</v>
      </c>
      <c r="D391" s="16" t="s">
        <v>1854</v>
      </c>
      <c r="E391" s="86">
        <v>50000</v>
      </c>
      <c r="F391" s="86">
        <v>0</v>
      </c>
      <c r="G391" s="86">
        <v>50000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68</v>
      </c>
      <c r="B392" s="16" t="s">
        <v>68</v>
      </c>
      <c r="C392" s="16" t="s">
        <v>1583</v>
      </c>
      <c r="D392" s="16" t="s">
        <v>1855</v>
      </c>
      <c r="E392" s="86">
        <v>45000</v>
      </c>
      <c r="F392" s="86">
        <v>0</v>
      </c>
      <c r="G392" s="86">
        <v>45000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68</v>
      </c>
      <c r="B393" s="16" t="s">
        <v>68</v>
      </c>
      <c r="C393" s="16" t="s">
        <v>1584</v>
      </c>
      <c r="D393" s="16" t="s">
        <v>1585</v>
      </c>
      <c r="E393" s="86">
        <v>10000</v>
      </c>
      <c r="F393" s="86">
        <v>0</v>
      </c>
      <c r="G393" s="86">
        <v>10000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ht="13.8" x14ac:dyDescent="0.2">
      <c r="A394" s="37" t="s">
        <v>68</v>
      </c>
      <c r="B394" s="16" t="s">
        <v>68</v>
      </c>
      <c r="C394" s="16" t="s">
        <v>1586</v>
      </c>
      <c r="D394" s="16" t="s">
        <v>1587</v>
      </c>
      <c r="E394" s="86">
        <v>130000</v>
      </c>
      <c r="F394" s="86">
        <v>0</v>
      </c>
      <c r="G394" s="86">
        <v>130000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68</v>
      </c>
      <c r="B395" s="16" t="s">
        <v>68</v>
      </c>
      <c r="C395" s="16" t="s">
        <v>1588</v>
      </c>
      <c r="D395" s="16" t="s">
        <v>1589</v>
      </c>
      <c r="E395" s="86">
        <v>0</v>
      </c>
      <c r="F395" s="86">
        <v>0</v>
      </c>
      <c r="G395" s="86">
        <v>0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ht="13.8" x14ac:dyDescent="0.2">
      <c r="A396" s="37" t="s">
        <v>68</v>
      </c>
      <c r="B396" s="16" t="s">
        <v>68</v>
      </c>
      <c r="C396" s="16" t="s">
        <v>1590</v>
      </c>
      <c r="D396" s="16" t="s">
        <v>1856</v>
      </c>
      <c r="E396" s="86">
        <v>100000</v>
      </c>
      <c r="F396" s="86">
        <v>0</v>
      </c>
      <c r="G396" s="86">
        <v>100000</v>
      </c>
      <c r="H396" s="86">
        <v>0</v>
      </c>
      <c r="I396" s="86">
        <v>0</v>
      </c>
      <c r="J396" s="86">
        <v>0</v>
      </c>
      <c r="K396" s="101">
        <v>0</v>
      </c>
      <c r="L396" s="86">
        <v>0</v>
      </c>
    </row>
    <row r="397" spans="1:12" ht="13.8" x14ac:dyDescent="0.2">
      <c r="A397" s="37" t="s">
        <v>68</v>
      </c>
      <c r="B397" s="16" t="s">
        <v>68</v>
      </c>
      <c r="C397" s="16" t="s">
        <v>1591</v>
      </c>
      <c r="D397" s="16" t="s">
        <v>1592</v>
      </c>
      <c r="E397" s="86">
        <v>60000</v>
      </c>
      <c r="F397" s="86">
        <v>0</v>
      </c>
      <c r="G397" s="86">
        <v>60000</v>
      </c>
      <c r="H397" s="86">
        <v>56587.5</v>
      </c>
      <c r="I397" s="86">
        <v>0</v>
      </c>
      <c r="J397" s="86">
        <v>0</v>
      </c>
      <c r="K397" s="101">
        <v>0</v>
      </c>
      <c r="L397" s="86">
        <v>0</v>
      </c>
    </row>
    <row r="398" spans="1:12" ht="13.8" x14ac:dyDescent="0.2">
      <c r="A398" s="37" t="s">
        <v>68</v>
      </c>
      <c r="B398" s="16" t="s">
        <v>68</v>
      </c>
      <c r="C398" s="16" t="s">
        <v>1593</v>
      </c>
      <c r="D398" s="16" t="s">
        <v>1594</v>
      </c>
      <c r="E398" s="86">
        <v>70000</v>
      </c>
      <c r="F398" s="86">
        <v>0</v>
      </c>
      <c r="G398" s="86">
        <v>70000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ht="13.8" x14ac:dyDescent="0.2">
      <c r="A399" s="37" t="s">
        <v>68</v>
      </c>
      <c r="B399" s="16" t="s">
        <v>68</v>
      </c>
      <c r="C399" s="16" t="s">
        <v>1595</v>
      </c>
      <c r="D399" s="16" t="s">
        <v>1596</v>
      </c>
      <c r="E399" s="86">
        <v>30000</v>
      </c>
      <c r="F399" s="86">
        <v>0</v>
      </c>
      <c r="G399" s="86">
        <v>30000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ht="13.8" x14ac:dyDescent="0.2">
      <c r="A400" s="37" t="s">
        <v>68</v>
      </c>
      <c r="B400" s="16" t="s">
        <v>68</v>
      </c>
      <c r="C400" s="27" t="s">
        <v>123</v>
      </c>
      <c r="D400" s="27" t="s">
        <v>68</v>
      </c>
      <c r="E400" s="91">
        <v>1973797.78</v>
      </c>
      <c r="F400" s="91">
        <v>0</v>
      </c>
      <c r="G400" s="91">
        <v>1973797.78</v>
      </c>
      <c r="H400" s="91">
        <v>486540.38</v>
      </c>
      <c r="I400" s="91">
        <v>418319.7</v>
      </c>
      <c r="J400" s="91">
        <v>158105.13</v>
      </c>
      <c r="K400" s="102">
        <v>8.0101989981972697</v>
      </c>
      <c r="L400" s="91">
        <v>158105.13</v>
      </c>
    </row>
    <row r="401" spans="1:12" ht="13.8" x14ac:dyDescent="0.2">
      <c r="A401" s="37" t="s">
        <v>446</v>
      </c>
      <c r="B401" s="16" t="s">
        <v>447</v>
      </c>
      <c r="C401" s="16" t="s">
        <v>1597</v>
      </c>
      <c r="D401" s="16" t="s">
        <v>1598</v>
      </c>
      <c r="E401" s="86">
        <v>638000</v>
      </c>
      <c r="F401" s="86">
        <v>0</v>
      </c>
      <c r="G401" s="86">
        <v>638000</v>
      </c>
      <c r="H401" s="86">
        <v>97069.31</v>
      </c>
      <c r="I401" s="86">
        <v>97069.31</v>
      </c>
      <c r="J401" s="86">
        <v>4443.18</v>
      </c>
      <c r="K401" s="101">
        <v>0.69642319749215997</v>
      </c>
      <c r="L401" s="86">
        <v>4443.18</v>
      </c>
    </row>
    <row r="402" spans="1:12" ht="13.8" x14ac:dyDescent="0.2">
      <c r="A402" s="37" t="s">
        <v>68</v>
      </c>
      <c r="B402" s="16" t="s">
        <v>68</v>
      </c>
      <c r="C402" s="27" t="s">
        <v>123</v>
      </c>
      <c r="D402" s="27" t="s">
        <v>68</v>
      </c>
      <c r="E402" s="91">
        <v>638000</v>
      </c>
      <c r="F402" s="91">
        <v>0</v>
      </c>
      <c r="G402" s="91">
        <v>638000</v>
      </c>
      <c r="H402" s="91">
        <v>97069.31</v>
      </c>
      <c r="I402" s="91">
        <v>97069.31</v>
      </c>
      <c r="J402" s="91">
        <v>4443.18</v>
      </c>
      <c r="K402" s="102">
        <v>0.69642319749215997</v>
      </c>
      <c r="L402" s="91">
        <v>4443.18</v>
      </c>
    </row>
    <row r="403" spans="1:12" s="89" customFormat="1" ht="13.8" x14ac:dyDescent="0.2">
      <c r="A403" s="37" t="s">
        <v>448</v>
      </c>
      <c r="B403" s="16" t="s">
        <v>449</v>
      </c>
      <c r="C403" s="16" t="s">
        <v>1599</v>
      </c>
      <c r="D403" s="16" t="s">
        <v>1600</v>
      </c>
      <c r="E403" s="86">
        <v>32188524.359999999</v>
      </c>
      <c r="F403" s="86">
        <v>0</v>
      </c>
      <c r="G403" s="86">
        <v>32188524.359999999</v>
      </c>
      <c r="H403" s="86">
        <v>32188524.359999999</v>
      </c>
      <c r="I403" s="86">
        <v>32188524.359999999</v>
      </c>
      <c r="J403" s="86">
        <v>6764554.5599999996</v>
      </c>
      <c r="K403" s="101">
        <v>21.015423025748198</v>
      </c>
      <c r="L403" s="86">
        <v>6728046.8600000003</v>
      </c>
    </row>
    <row r="404" spans="1:12" s="89" customFormat="1" ht="13.8" x14ac:dyDescent="0.2">
      <c r="A404" s="37" t="s">
        <v>68</v>
      </c>
      <c r="B404" s="16" t="s">
        <v>68</v>
      </c>
      <c r="C404" s="16" t="s">
        <v>1601</v>
      </c>
      <c r="D404" s="16" t="s">
        <v>1602</v>
      </c>
      <c r="E404" s="86">
        <v>22234876</v>
      </c>
      <c r="F404" s="86">
        <v>0</v>
      </c>
      <c r="G404" s="86">
        <v>22234876</v>
      </c>
      <c r="H404" s="86">
        <v>22234876</v>
      </c>
      <c r="I404" s="86">
        <v>22234876</v>
      </c>
      <c r="J404" s="86">
        <v>12141.76</v>
      </c>
      <c r="K404" s="101">
        <v>5.4606825781259999E-2</v>
      </c>
      <c r="L404" s="86">
        <v>12141.76</v>
      </c>
    </row>
    <row r="405" spans="1:12" s="89" customFormat="1" ht="13.8" x14ac:dyDescent="0.2">
      <c r="A405" s="37" t="s">
        <v>68</v>
      </c>
      <c r="B405" s="16" t="s">
        <v>68</v>
      </c>
      <c r="C405" s="16" t="s">
        <v>1603</v>
      </c>
      <c r="D405" s="16" t="s">
        <v>1604</v>
      </c>
      <c r="E405" s="86">
        <v>0</v>
      </c>
      <c r="F405" s="86">
        <v>6000000</v>
      </c>
      <c r="G405" s="86">
        <v>6000000</v>
      </c>
      <c r="H405" s="86">
        <v>723640.71</v>
      </c>
      <c r="I405" s="86">
        <v>676009.92</v>
      </c>
      <c r="J405" s="86">
        <v>15905.04</v>
      </c>
      <c r="K405" s="101">
        <v>0.26508399999999999</v>
      </c>
      <c r="L405" s="86">
        <v>11861.34</v>
      </c>
    </row>
    <row r="406" spans="1:12" s="89" customFormat="1" ht="13.8" x14ac:dyDescent="0.2">
      <c r="A406" s="37" t="s">
        <v>68</v>
      </c>
      <c r="B406" s="16" t="s">
        <v>68</v>
      </c>
      <c r="C406" s="16" t="s">
        <v>1605</v>
      </c>
      <c r="D406" s="16" t="s">
        <v>1606</v>
      </c>
      <c r="E406" s="86">
        <v>2707500</v>
      </c>
      <c r="F406" s="86">
        <v>0</v>
      </c>
      <c r="G406" s="86">
        <v>2707500</v>
      </c>
      <c r="H406" s="86">
        <v>2707500</v>
      </c>
      <c r="I406" s="86">
        <v>2707500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68</v>
      </c>
      <c r="B407" s="16" t="s">
        <v>68</v>
      </c>
      <c r="C407" s="16" t="s">
        <v>1607</v>
      </c>
      <c r="D407" s="16" t="s">
        <v>1608</v>
      </c>
      <c r="E407" s="86">
        <v>500000</v>
      </c>
      <c r="F407" s="86">
        <v>-500000</v>
      </c>
      <c r="G407" s="86">
        <v>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68</v>
      </c>
      <c r="B408" s="16" t="s">
        <v>68</v>
      </c>
      <c r="C408" s="16" t="s">
        <v>1609</v>
      </c>
      <c r="D408" s="16" t="s">
        <v>1610</v>
      </c>
      <c r="E408" s="86">
        <v>0</v>
      </c>
      <c r="F408" s="86">
        <v>500000</v>
      </c>
      <c r="G408" s="86">
        <v>500000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68</v>
      </c>
      <c r="B409" s="16" t="s">
        <v>68</v>
      </c>
      <c r="C409" s="16" t="s">
        <v>1611</v>
      </c>
      <c r="D409" s="16" t="s">
        <v>1612</v>
      </c>
      <c r="E409" s="86">
        <v>112126.66</v>
      </c>
      <c r="F409" s="86">
        <v>0</v>
      </c>
      <c r="G409" s="86">
        <v>112126.66</v>
      </c>
      <c r="H409" s="86">
        <v>100526.8</v>
      </c>
      <c r="I409" s="86">
        <v>100526.8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68</v>
      </c>
      <c r="B410" s="16" t="s">
        <v>68</v>
      </c>
      <c r="C410" s="27" t="s">
        <v>123</v>
      </c>
      <c r="D410" s="27" t="s">
        <v>68</v>
      </c>
      <c r="E410" s="91">
        <v>57743027.020000003</v>
      </c>
      <c r="F410" s="91">
        <v>6000000</v>
      </c>
      <c r="G410" s="91">
        <v>63743027.020000003</v>
      </c>
      <c r="H410" s="91">
        <v>57955067.869999997</v>
      </c>
      <c r="I410" s="91">
        <v>57907437.079999998</v>
      </c>
      <c r="J410" s="91">
        <v>6792601.3600000003</v>
      </c>
      <c r="K410" s="102">
        <v>10.656226535757</v>
      </c>
      <c r="L410" s="91">
        <v>6752049.96</v>
      </c>
    </row>
    <row r="411" spans="1:12" s="89" customFormat="1" ht="13.8" x14ac:dyDescent="0.2">
      <c r="A411" s="37" t="s">
        <v>450</v>
      </c>
      <c r="B411" s="16" t="s">
        <v>451</v>
      </c>
      <c r="C411" s="16" t="s">
        <v>1613</v>
      </c>
      <c r="D411" s="16" t="s">
        <v>1614</v>
      </c>
      <c r="E411" s="86">
        <v>409021</v>
      </c>
      <c r="F411" s="86">
        <v>-279690.92</v>
      </c>
      <c r="G411" s="86">
        <v>129330.08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68</v>
      </c>
      <c r="B412" s="16" t="s">
        <v>68</v>
      </c>
      <c r="C412" s="16" t="s">
        <v>1615</v>
      </c>
      <c r="D412" s="16" t="s">
        <v>1616</v>
      </c>
      <c r="E412" s="86">
        <v>725000</v>
      </c>
      <c r="F412" s="86">
        <v>-398949.55</v>
      </c>
      <c r="G412" s="86">
        <v>326050.45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68</v>
      </c>
      <c r="B413" s="16" t="s">
        <v>68</v>
      </c>
      <c r="C413" s="16" t="s">
        <v>1617</v>
      </c>
      <c r="D413" s="16" t="s">
        <v>1618</v>
      </c>
      <c r="E413" s="86">
        <v>366560</v>
      </c>
      <c r="F413" s="86">
        <v>-19869.68</v>
      </c>
      <c r="G413" s="86">
        <v>346690.32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68</v>
      </c>
      <c r="B414" s="16" t="s">
        <v>68</v>
      </c>
      <c r="C414" s="16" t="s">
        <v>1619</v>
      </c>
      <c r="D414" s="16" t="s">
        <v>1620</v>
      </c>
      <c r="E414" s="86">
        <v>100000</v>
      </c>
      <c r="F414" s="86">
        <v>239623.14</v>
      </c>
      <c r="G414" s="86">
        <v>339623.14</v>
      </c>
      <c r="H414" s="86">
        <v>231135.25</v>
      </c>
      <c r="I414" s="86">
        <v>1495.45</v>
      </c>
      <c r="J414" s="86">
        <v>1495.45</v>
      </c>
      <c r="K414" s="101">
        <v>0.44032629814329</v>
      </c>
      <c r="L414" s="86">
        <v>1495.45</v>
      </c>
    </row>
    <row r="415" spans="1:12" s="89" customFormat="1" ht="13.8" x14ac:dyDescent="0.2">
      <c r="A415" s="37" t="s">
        <v>68</v>
      </c>
      <c r="B415" s="16" t="s">
        <v>68</v>
      </c>
      <c r="C415" s="16" t="s">
        <v>1621</v>
      </c>
      <c r="D415" s="16" t="s">
        <v>1622</v>
      </c>
      <c r="E415" s="86">
        <v>50000</v>
      </c>
      <c r="F415" s="86">
        <v>80694.850000000006</v>
      </c>
      <c r="G415" s="86">
        <v>130694.85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68</v>
      </c>
      <c r="B416" s="16" t="s">
        <v>68</v>
      </c>
      <c r="C416" s="16" t="s">
        <v>1623</v>
      </c>
      <c r="D416" s="16" t="s">
        <v>1624</v>
      </c>
      <c r="E416" s="86">
        <v>50000</v>
      </c>
      <c r="F416" s="86">
        <v>419806.24</v>
      </c>
      <c r="G416" s="86">
        <v>469806.24</v>
      </c>
      <c r="H416" s="86">
        <v>75096.3</v>
      </c>
      <c r="I416" s="86">
        <v>75096.3</v>
      </c>
      <c r="J416" s="86">
        <v>75096.3</v>
      </c>
      <c r="K416" s="101">
        <v>15.984525876029201</v>
      </c>
      <c r="L416" s="86">
        <v>75096.3</v>
      </c>
    </row>
    <row r="417" spans="1:12" s="89" customFormat="1" ht="13.8" x14ac:dyDescent="0.2">
      <c r="A417" s="37" t="s">
        <v>68</v>
      </c>
      <c r="B417" s="16" t="s">
        <v>68</v>
      </c>
      <c r="C417" s="16" t="s">
        <v>1625</v>
      </c>
      <c r="D417" s="16" t="s">
        <v>1616</v>
      </c>
      <c r="E417" s="86">
        <v>0</v>
      </c>
      <c r="F417" s="86">
        <v>50685.34</v>
      </c>
      <c r="G417" s="86">
        <v>50685.34</v>
      </c>
      <c r="H417" s="86">
        <v>0</v>
      </c>
      <c r="I417" s="86">
        <v>0</v>
      </c>
      <c r="J417" s="86">
        <v>0</v>
      </c>
      <c r="K417" s="101">
        <v>0</v>
      </c>
      <c r="L417" s="86">
        <v>0</v>
      </c>
    </row>
    <row r="418" spans="1:12" s="89" customFormat="1" ht="13.8" x14ac:dyDescent="0.2">
      <c r="A418" s="37" t="s">
        <v>68</v>
      </c>
      <c r="B418" s="16" t="s">
        <v>68</v>
      </c>
      <c r="C418" s="16" t="s">
        <v>1626</v>
      </c>
      <c r="D418" s="16" t="s">
        <v>1618</v>
      </c>
      <c r="E418" s="86">
        <v>0</v>
      </c>
      <c r="F418" s="86">
        <v>762148.02</v>
      </c>
      <c r="G418" s="86">
        <v>762148.02</v>
      </c>
      <c r="H418" s="86">
        <v>761161.99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68</v>
      </c>
      <c r="B419" s="16" t="s">
        <v>68</v>
      </c>
      <c r="C419" s="16" t="s">
        <v>1627</v>
      </c>
      <c r="D419" s="16" t="s">
        <v>1622</v>
      </c>
      <c r="E419" s="86">
        <v>0</v>
      </c>
      <c r="F419" s="86">
        <v>6672.18</v>
      </c>
      <c r="G419" s="86">
        <v>6672.18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68</v>
      </c>
      <c r="B420" s="16" t="s">
        <v>68</v>
      </c>
      <c r="C420" s="16" t="s">
        <v>1628</v>
      </c>
      <c r="D420" s="16" t="s">
        <v>1629</v>
      </c>
      <c r="E420" s="86">
        <v>0</v>
      </c>
      <c r="F420" s="86">
        <v>8115.62</v>
      </c>
      <c r="G420" s="86">
        <v>8115.62</v>
      </c>
      <c r="H420" s="86">
        <v>0</v>
      </c>
      <c r="I420" s="86">
        <v>0</v>
      </c>
      <c r="J420" s="86">
        <v>0</v>
      </c>
      <c r="K420" s="101">
        <v>0</v>
      </c>
      <c r="L420" s="86">
        <v>0</v>
      </c>
    </row>
    <row r="421" spans="1:12" s="89" customFormat="1" ht="13.8" x14ac:dyDescent="0.2">
      <c r="A421" s="37" t="s">
        <v>68</v>
      </c>
      <c r="B421" s="16" t="s">
        <v>68</v>
      </c>
      <c r="C421" s="16" t="s">
        <v>1630</v>
      </c>
      <c r="D421" s="16" t="s">
        <v>1624</v>
      </c>
      <c r="E421" s="86">
        <v>0</v>
      </c>
      <c r="F421" s="86">
        <v>12519.5</v>
      </c>
      <c r="G421" s="86">
        <v>12519.5</v>
      </c>
      <c r="H421" s="86">
        <v>3519.8</v>
      </c>
      <c r="I421" s="86">
        <v>3519.8</v>
      </c>
      <c r="J421" s="86">
        <v>3519.8</v>
      </c>
      <c r="K421" s="101">
        <v>28.1145413155478</v>
      </c>
      <c r="L421" s="86">
        <v>3519.8</v>
      </c>
    </row>
    <row r="422" spans="1:12" s="89" customFormat="1" ht="13.8" x14ac:dyDescent="0.2">
      <c r="A422" s="37" t="s">
        <v>68</v>
      </c>
      <c r="B422" s="16" t="s">
        <v>68</v>
      </c>
      <c r="C422" s="16" t="s">
        <v>1631</v>
      </c>
      <c r="D422" s="16" t="s">
        <v>1618</v>
      </c>
      <c r="E422" s="86">
        <v>540000</v>
      </c>
      <c r="F422" s="86">
        <v>-197111.17</v>
      </c>
      <c r="G422" s="86">
        <v>342888.83</v>
      </c>
      <c r="H422" s="86">
        <v>337677.68</v>
      </c>
      <c r="I422" s="86">
        <v>337677.68</v>
      </c>
      <c r="J422" s="86">
        <v>262638.34000000003</v>
      </c>
      <c r="K422" s="101">
        <v>76.5957701217622</v>
      </c>
      <c r="L422" s="86">
        <v>262638.34000000003</v>
      </c>
    </row>
    <row r="423" spans="1:12" s="89" customFormat="1" ht="13.8" x14ac:dyDescent="0.2">
      <c r="A423" s="37" t="s">
        <v>68</v>
      </c>
      <c r="B423" s="16" t="s">
        <v>68</v>
      </c>
      <c r="C423" s="16" t="s">
        <v>1632</v>
      </c>
      <c r="D423" s="16" t="s">
        <v>1633</v>
      </c>
      <c r="E423" s="86">
        <v>50000</v>
      </c>
      <c r="F423" s="86">
        <v>-49065</v>
      </c>
      <c r="G423" s="86">
        <v>935</v>
      </c>
      <c r="H423" s="86">
        <v>135</v>
      </c>
      <c r="I423" s="86">
        <v>135</v>
      </c>
      <c r="J423" s="86">
        <v>135</v>
      </c>
      <c r="K423" s="101">
        <v>14.438502673796799</v>
      </c>
      <c r="L423" s="86">
        <v>135</v>
      </c>
    </row>
    <row r="424" spans="1:12" s="89" customFormat="1" ht="13.8" x14ac:dyDescent="0.2">
      <c r="A424" s="37" t="s">
        <v>68</v>
      </c>
      <c r="B424" s="16" t="s">
        <v>68</v>
      </c>
      <c r="C424" s="16" t="s">
        <v>1634</v>
      </c>
      <c r="D424" s="16" t="s">
        <v>1635</v>
      </c>
      <c r="E424" s="86">
        <v>100000</v>
      </c>
      <c r="F424" s="86">
        <v>-100000</v>
      </c>
      <c r="G424" s="86">
        <v>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68</v>
      </c>
      <c r="B425" s="16" t="s">
        <v>68</v>
      </c>
      <c r="C425" s="16" t="s">
        <v>1636</v>
      </c>
      <c r="D425" s="16" t="s">
        <v>1629</v>
      </c>
      <c r="E425" s="86">
        <v>50000</v>
      </c>
      <c r="F425" s="86">
        <v>50530.45</v>
      </c>
      <c r="G425" s="86">
        <v>100530.45</v>
      </c>
      <c r="H425" s="86">
        <v>79797.740000000005</v>
      </c>
      <c r="I425" s="86">
        <v>37797.74</v>
      </c>
      <c r="J425" s="86">
        <v>32341.85</v>
      </c>
      <c r="K425" s="101">
        <v>32.171197880841099</v>
      </c>
      <c r="L425" s="86">
        <v>32341.85</v>
      </c>
    </row>
    <row r="426" spans="1:12" s="89" customFormat="1" ht="13.8" x14ac:dyDescent="0.2">
      <c r="A426" s="37" t="s">
        <v>68</v>
      </c>
      <c r="B426" s="16" t="s">
        <v>68</v>
      </c>
      <c r="C426" s="16" t="s">
        <v>1637</v>
      </c>
      <c r="D426" s="16" t="s">
        <v>1638</v>
      </c>
      <c r="E426" s="86">
        <v>200000</v>
      </c>
      <c r="F426" s="86">
        <v>176039</v>
      </c>
      <c r="G426" s="86">
        <v>376039</v>
      </c>
      <c r="H426" s="86">
        <v>12100</v>
      </c>
      <c r="I426" s="86">
        <v>12100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68</v>
      </c>
      <c r="B427" s="16" t="s">
        <v>68</v>
      </c>
      <c r="C427" s="27" t="s">
        <v>123</v>
      </c>
      <c r="D427" s="27" t="s">
        <v>68</v>
      </c>
      <c r="E427" s="91">
        <v>2640581</v>
      </c>
      <c r="F427" s="91">
        <v>762148.02</v>
      </c>
      <c r="G427" s="91">
        <v>3402729.02</v>
      </c>
      <c r="H427" s="91">
        <v>1500623.76</v>
      </c>
      <c r="I427" s="91">
        <v>467821.97</v>
      </c>
      <c r="J427" s="91">
        <v>375226.74</v>
      </c>
      <c r="K427" s="102">
        <v>11.027229550004</v>
      </c>
      <c r="L427" s="91">
        <v>375226.74</v>
      </c>
    </row>
    <row r="428" spans="1:12" s="89" customFormat="1" ht="13.8" x14ac:dyDescent="0.2">
      <c r="A428" s="37" t="s">
        <v>452</v>
      </c>
      <c r="B428" s="16" t="s">
        <v>453</v>
      </c>
      <c r="C428" s="16" t="s">
        <v>1639</v>
      </c>
      <c r="D428" s="16" t="s">
        <v>1640</v>
      </c>
      <c r="E428" s="86">
        <v>20000</v>
      </c>
      <c r="F428" s="86">
        <v>0</v>
      </c>
      <c r="G428" s="86">
        <v>20000</v>
      </c>
      <c r="H428" s="86">
        <v>0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68</v>
      </c>
      <c r="B429" s="16" t="s">
        <v>68</v>
      </c>
      <c r="C429" s="27" t="s">
        <v>123</v>
      </c>
      <c r="D429" s="27" t="s">
        <v>68</v>
      </c>
      <c r="E429" s="91">
        <v>20000</v>
      </c>
      <c r="F429" s="91">
        <v>0</v>
      </c>
      <c r="G429" s="91">
        <v>20000</v>
      </c>
      <c r="H429" s="91">
        <v>0</v>
      </c>
      <c r="I429" s="91">
        <v>0</v>
      </c>
      <c r="J429" s="91">
        <v>0</v>
      </c>
      <c r="K429" s="102">
        <v>0</v>
      </c>
      <c r="L429" s="91">
        <v>0</v>
      </c>
    </row>
    <row r="430" spans="1:12" s="89" customFormat="1" ht="13.8" x14ac:dyDescent="0.2">
      <c r="A430" s="37" t="s">
        <v>454</v>
      </c>
      <c r="B430" s="16" t="s">
        <v>455</v>
      </c>
      <c r="C430" s="16" t="s">
        <v>1641</v>
      </c>
      <c r="D430" s="16" t="s">
        <v>1642</v>
      </c>
      <c r="E430" s="86">
        <v>375000</v>
      </c>
      <c r="F430" s="86">
        <v>0</v>
      </c>
      <c r="G430" s="86">
        <v>375000</v>
      </c>
      <c r="H430" s="86">
        <v>5960.7</v>
      </c>
      <c r="I430" s="86">
        <v>5960.7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68</v>
      </c>
      <c r="B431" s="16" t="s">
        <v>68</v>
      </c>
      <c r="C431" s="16" t="s">
        <v>1643</v>
      </c>
      <c r="D431" s="16" t="s">
        <v>1644</v>
      </c>
      <c r="E431" s="86">
        <v>50000</v>
      </c>
      <c r="F431" s="86">
        <v>0</v>
      </c>
      <c r="G431" s="86">
        <v>50000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68</v>
      </c>
      <c r="B432" s="16" t="s">
        <v>68</v>
      </c>
      <c r="C432" s="27" t="s">
        <v>123</v>
      </c>
      <c r="D432" s="27" t="s">
        <v>68</v>
      </c>
      <c r="E432" s="91">
        <v>425000</v>
      </c>
      <c r="F432" s="91">
        <v>0</v>
      </c>
      <c r="G432" s="91">
        <v>425000</v>
      </c>
      <c r="H432" s="91">
        <v>5960.7</v>
      </c>
      <c r="I432" s="91">
        <v>5960.7</v>
      </c>
      <c r="J432" s="91">
        <v>0</v>
      </c>
      <c r="K432" s="102">
        <v>0</v>
      </c>
      <c r="L432" s="91">
        <v>0</v>
      </c>
    </row>
    <row r="433" spans="1:12" s="89" customFormat="1" ht="13.8" x14ac:dyDescent="0.2">
      <c r="A433" s="37" t="s">
        <v>456</v>
      </c>
      <c r="B433" s="16" t="s">
        <v>457</v>
      </c>
      <c r="C433" s="16" t="s">
        <v>1645</v>
      </c>
      <c r="D433" s="16" t="s">
        <v>1857</v>
      </c>
      <c r="E433" s="86">
        <v>0</v>
      </c>
      <c r="F433" s="86">
        <v>0</v>
      </c>
      <c r="G433" s="86">
        <v>0</v>
      </c>
      <c r="H433" s="86">
        <v>3723458.58</v>
      </c>
      <c r="I433" s="86">
        <v>3723458.58</v>
      </c>
      <c r="J433" s="86">
        <v>867976.14</v>
      </c>
      <c r="K433" s="101">
        <v>0</v>
      </c>
      <c r="L433" s="86">
        <v>867976.14</v>
      </c>
    </row>
    <row r="434" spans="1:12" s="89" customFormat="1" ht="13.8" x14ac:dyDescent="0.2">
      <c r="A434" s="37" t="s">
        <v>68</v>
      </c>
      <c r="B434" s="16" t="s">
        <v>68</v>
      </c>
      <c r="C434" s="16" t="s">
        <v>1646</v>
      </c>
      <c r="D434" s="16" t="s">
        <v>1647</v>
      </c>
      <c r="E434" s="86">
        <v>0</v>
      </c>
      <c r="F434" s="86">
        <v>0</v>
      </c>
      <c r="G434" s="86">
        <v>0</v>
      </c>
      <c r="H434" s="86">
        <v>134875.99</v>
      </c>
      <c r="I434" s="86">
        <v>122897.49</v>
      </c>
      <c r="J434" s="86">
        <v>16204.02</v>
      </c>
      <c r="K434" s="101">
        <v>0</v>
      </c>
      <c r="L434" s="86">
        <v>16204.02</v>
      </c>
    </row>
    <row r="435" spans="1:12" s="89" customFormat="1" ht="13.8" x14ac:dyDescent="0.2">
      <c r="A435" s="37" t="s">
        <v>68</v>
      </c>
      <c r="B435" s="16" t="s">
        <v>68</v>
      </c>
      <c r="C435" s="16" t="s">
        <v>1648</v>
      </c>
      <c r="D435" s="16" t="s">
        <v>1649</v>
      </c>
      <c r="E435" s="86">
        <v>3600000</v>
      </c>
      <c r="F435" s="86">
        <v>0</v>
      </c>
      <c r="G435" s="86">
        <v>3600000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68</v>
      </c>
      <c r="B436" s="16" t="s">
        <v>68</v>
      </c>
      <c r="C436" s="16" t="s">
        <v>1650</v>
      </c>
      <c r="D436" s="16" t="s">
        <v>1651</v>
      </c>
      <c r="E436" s="86">
        <v>200000</v>
      </c>
      <c r="F436" s="86">
        <v>0</v>
      </c>
      <c r="G436" s="86">
        <v>200000</v>
      </c>
      <c r="H436" s="86">
        <v>0</v>
      </c>
      <c r="I436" s="86">
        <v>0</v>
      </c>
      <c r="J436" s="86">
        <v>0</v>
      </c>
      <c r="K436" s="101">
        <v>0</v>
      </c>
      <c r="L436" s="86">
        <v>0</v>
      </c>
    </row>
    <row r="437" spans="1:12" s="89" customFormat="1" ht="13.8" x14ac:dyDescent="0.2">
      <c r="A437" s="37" t="s">
        <v>68</v>
      </c>
      <c r="B437" s="16" t="s">
        <v>68</v>
      </c>
      <c r="C437" s="16" t="s">
        <v>1652</v>
      </c>
      <c r="D437" s="16" t="s">
        <v>1653</v>
      </c>
      <c r="E437" s="86">
        <v>400000</v>
      </c>
      <c r="F437" s="86">
        <v>0</v>
      </c>
      <c r="G437" s="86">
        <v>400000</v>
      </c>
      <c r="H437" s="86">
        <v>0</v>
      </c>
      <c r="I437" s="86">
        <v>0</v>
      </c>
      <c r="J437" s="86">
        <v>0</v>
      </c>
      <c r="K437" s="101">
        <v>0</v>
      </c>
      <c r="L437" s="86">
        <v>0</v>
      </c>
    </row>
    <row r="438" spans="1:12" s="89" customFormat="1" ht="13.8" x14ac:dyDescent="0.2">
      <c r="A438" s="37" t="s">
        <v>68</v>
      </c>
      <c r="B438" s="16" t="s">
        <v>68</v>
      </c>
      <c r="C438" s="27" t="s">
        <v>123</v>
      </c>
      <c r="D438" s="27" t="s">
        <v>68</v>
      </c>
      <c r="E438" s="91">
        <v>4200000</v>
      </c>
      <c r="F438" s="91">
        <v>0</v>
      </c>
      <c r="G438" s="91">
        <v>4200000</v>
      </c>
      <c r="H438" s="91">
        <v>3858334.57</v>
      </c>
      <c r="I438" s="91">
        <v>3846356.07</v>
      </c>
      <c r="J438" s="91">
        <v>884180.16</v>
      </c>
      <c r="K438" s="102">
        <v>21.051908571428601</v>
      </c>
      <c r="L438" s="91">
        <v>884180.16</v>
      </c>
    </row>
    <row r="439" spans="1:12" s="89" customFormat="1" ht="13.8" x14ac:dyDescent="0.2">
      <c r="A439" s="37" t="s">
        <v>458</v>
      </c>
      <c r="B439" s="16" t="s">
        <v>459</v>
      </c>
      <c r="C439" s="16" t="s">
        <v>1654</v>
      </c>
      <c r="D439" s="16" t="s">
        <v>1858</v>
      </c>
      <c r="E439" s="86">
        <v>0</v>
      </c>
      <c r="F439" s="86">
        <v>165923.51</v>
      </c>
      <c r="G439" s="86">
        <v>165923.51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3.8" x14ac:dyDescent="0.2">
      <c r="A440" s="37" t="s">
        <v>68</v>
      </c>
      <c r="B440" s="16" t="s">
        <v>68</v>
      </c>
      <c r="C440" s="16" t="s">
        <v>1655</v>
      </c>
      <c r="D440" s="16" t="s">
        <v>1656</v>
      </c>
      <c r="E440" s="86">
        <v>0</v>
      </c>
      <c r="F440" s="86">
        <v>574789.72</v>
      </c>
      <c r="G440" s="86">
        <v>574789.72</v>
      </c>
      <c r="H440" s="86">
        <v>574789.72</v>
      </c>
      <c r="I440" s="86">
        <v>574789.72</v>
      </c>
      <c r="J440" s="86">
        <v>574789.72</v>
      </c>
      <c r="K440" s="101">
        <v>100</v>
      </c>
      <c r="L440" s="86">
        <v>574789.72</v>
      </c>
    </row>
    <row r="441" spans="1:12" s="89" customFormat="1" ht="13.8" x14ac:dyDescent="0.2">
      <c r="A441" s="37" t="s">
        <v>68</v>
      </c>
      <c r="B441" s="16" t="s">
        <v>68</v>
      </c>
      <c r="C441" s="16" t="s">
        <v>1657</v>
      </c>
      <c r="D441" s="16" t="s">
        <v>1658</v>
      </c>
      <c r="E441" s="86">
        <v>0</v>
      </c>
      <c r="F441" s="86">
        <v>47876.68</v>
      </c>
      <c r="G441" s="86">
        <v>47876.68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68</v>
      </c>
      <c r="B442" s="16" t="s">
        <v>68</v>
      </c>
      <c r="C442" s="16" t="s">
        <v>1659</v>
      </c>
      <c r="D442" s="16" t="s">
        <v>1660</v>
      </c>
      <c r="E442" s="86">
        <v>25908</v>
      </c>
      <c r="F442" s="86">
        <v>22158.51</v>
      </c>
      <c r="G442" s="86">
        <v>48066.51</v>
      </c>
      <c r="H442" s="86">
        <v>48066.51</v>
      </c>
      <c r="I442" s="86">
        <v>48066.51</v>
      </c>
      <c r="J442" s="86">
        <v>33832.129999999997</v>
      </c>
      <c r="K442" s="101">
        <v>70.386075460856205</v>
      </c>
      <c r="L442" s="86">
        <v>30534.63</v>
      </c>
    </row>
    <row r="443" spans="1:12" s="89" customFormat="1" ht="13.8" x14ac:dyDescent="0.2">
      <c r="A443" s="37" t="s">
        <v>68</v>
      </c>
      <c r="B443" s="16" t="s">
        <v>68</v>
      </c>
      <c r="C443" s="16" t="s">
        <v>1661</v>
      </c>
      <c r="D443" s="16" t="s">
        <v>1662</v>
      </c>
      <c r="E443" s="86">
        <v>0</v>
      </c>
      <c r="F443" s="86">
        <v>50000</v>
      </c>
      <c r="G443" s="86">
        <v>50000</v>
      </c>
      <c r="H443" s="86">
        <v>0</v>
      </c>
      <c r="I443" s="86">
        <v>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68</v>
      </c>
      <c r="B444" s="16" t="s">
        <v>68</v>
      </c>
      <c r="C444" s="16" t="s">
        <v>1663</v>
      </c>
      <c r="D444" s="16" t="s">
        <v>1859</v>
      </c>
      <c r="E444" s="86">
        <v>30000</v>
      </c>
      <c r="F444" s="86">
        <v>-13315.86</v>
      </c>
      <c r="G444" s="86">
        <v>16684.14</v>
      </c>
      <c r="H444" s="86">
        <v>0</v>
      </c>
      <c r="I444" s="86">
        <v>0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68</v>
      </c>
      <c r="B445" s="16" t="s">
        <v>68</v>
      </c>
      <c r="C445" s="16" t="s">
        <v>1664</v>
      </c>
      <c r="D445" s="16" t="s">
        <v>1665</v>
      </c>
      <c r="E445" s="86">
        <v>120000</v>
      </c>
      <c r="F445" s="86">
        <v>43206.93</v>
      </c>
      <c r="G445" s="86">
        <v>163206.93</v>
      </c>
      <c r="H445" s="86">
        <v>163206.93</v>
      </c>
      <c r="I445" s="86">
        <v>163206.93</v>
      </c>
      <c r="J445" s="86">
        <v>29696.04</v>
      </c>
      <c r="K445" s="101">
        <v>18.1953303085843</v>
      </c>
      <c r="L445" s="86">
        <v>19797.36</v>
      </c>
    </row>
    <row r="446" spans="1:12" s="89" customFormat="1" ht="13.8" x14ac:dyDescent="0.2">
      <c r="A446" s="37" t="s">
        <v>68</v>
      </c>
      <c r="B446" s="16" t="s">
        <v>68</v>
      </c>
      <c r="C446" s="16" t="s">
        <v>1666</v>
      </c>
      <c r="D446" s="16" t="s">
        <v>1667</v>
      </c>
      <c r="E446" s="86">
        <v>70000</v>
      </c>
      <c r="F446" s="86">
        <v>180077.16</v>
      </c>
      <c r="G446" s="86">
        <v>250077.16</v>
      </c>
      <c r="H446" s="86">
        <v>250077.16</v>
      </c>
      <c r="I446" s="86">
        <v>250077.16</v>
      </c>
      <c r="J446" s="86">
        <v>27736.29</v>
      </c>
      <c r="K446" s="101">
        <v>11.091092845104299</v>
      </c>
      <c r="L446" s="86">
        <v>18490.86</v>
      </c>
    </row>
    <row r="447" spans="1:12" s="89" customFormat="1" ht="13.8" x14ac:dyDescent="0.2">
      <c r="A447" s="37" t="s">
        <v>68</v>
      </c>
      <c r="B447" s="16" t="s">
        <v>68</v>
      </c>
      <c r="C447" s="16" t="s">
        <v>1668</v>
      </c>
      <c r="D447" s="16" t="s">
        <v>1669</v>
      </c>
      <c r="E447" s="86">
        <v>0</v>
      </c>
      <c r="F447" s="86">
        <v>24930.33</v>
      </c>
      <c r="G447" s="86">
        <v>24930.33</v>
      </c>
      <c r="H447" s="86">
        <v>24930.33</v>
      </c>
      <c r="I447" s="86">
        <v>24930.33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68</v>
      </c>
      <c r="B448" s="16" t="s">
        <v>68</v>
      </c>
      <c r="C448" s="16" t="s">
        <v>1670</v>
      </c>
      <c r="D448" s="16" t="s">
        <v>1671</v>
      </c>
      <c r="E448" s="86">
        <v>30000</v>
      </c>
      <c r="F448" s="86">
        <v>16766</v>
      </c>
      <c r="G448" s="86">
        <v>46766</v>
      </c>
      <c r="H448" s="86">
        <v>46766</v>
      </c>
      <c r="I448" s="86">
        <v>46766</v>
      </c>
      <c r="J448" s="86">
        <v>17665.849999999999</v>
      </c>
      <c r="K448" s="101">
        <v>37.774986101013603</v>
      </c>
      <c r="L448" s="86">
        <v>17665.849999999999</v>
      </c>
    </row>
    <row r="449" spans="1:12" s="89" customFormat="1" ht="13.8" x14ac:dyDescent="0.2">
      <c r="A449" s="37" t="s">
        <v>68</v>
      </c>
      <c r="B449" s="16" t="s">
        <v>68</v>
      </c>
      <c r="C449" s="16" t="s">
        <v>1672</v>
      </c>
      <c r="D449" s="16" t="s">
        <v>1673</v>
      </c>
      <c r="E449" s="86">
        <v>10000</v>
      </c>
      <c r="F449" s="86">
        <v>-10000</v>
      </c>
      <c r="G449" s="86">
        <v>0</v>
      </c>
      <c r="H449" s="86">
        <v>0</v>
      </c>
      <c r="I449" s="86">
        <v>0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68</v>
      </c>
      <c r="B450" s="16" t="s">
        <v>68</v>
      </c>
      <c r="C450" s="16" t="s">
        <v>1674</v>
      </c>
      <c r="D450" s="16" t="s">
        <v>1675</v>
      </c>
      <c r="E450" s="86">
        <v>693931</v>
      </c>
      <c r="F450" s="86">
        <v>0</v>
      </c>
      <c r="G450" s="86">
        <v>693931</v>
      </c>
      <c r="H450" s="86">
        <v>693931</v>
      </c>
      <c r="I450" s="86">
        <v>693931</v>
      </c>
      <c r="J450" s="86">
        <v>345568.34</v>
      </c>
      <c r="K450" s="101">
        <v>49.798660097329602</v>
      </c>
      <c r="L450" s="86">
        <v>345568.34</v>
      </c>
    </row>
    <row r="451" spans="1:12" s="89" customFormat="1" ht="13.8" x14ac:dyDescent="0.2">
      <c r="A451" s="37" t="s">
        <v>68</v>
      </c>
      <c r="B451" s="16" t="s">
        <v>68</v>
      </c>
      <c r="C451" s="16" t="s">
        <v>1676</v>
      </c>
      <c r="D451" s="16" t="s">
        <v>1860</v>
      </c>
      <c r="E451" s="86">
        <v>5773</v>
      </c>
      <c r="F451" s="86">
        <v>4489.6099999999997</v>
      </c>
      <c r="G451" s="86">
        <v>10262.61</v>
      </c>
      <c r="H451" s="86">
        <v>5772.72</v>
      </c>
      <c r="I451" s="86">
        <v>5772.72</v>
      </c>
      <c r="J451" s="86">
        <v>1757.29</v>
      </c>
      <c r="K451" s="101">
        <v>17.123226937397</v>
      </c>
      <c r="L451" s="86">
        <v>1757.29</v>
      </c>
    </row>
    <row r="452" spans="1:12" s="89" customFormat="1" ht="13.8" x14ac:dyDescent="0.2">
      <c r="A452" s="37" t="s">
        <v>68</v>
      </c>
      <c r="B452" s="16" t="s">
        <v>68</v>
      </c>
      <c r="C452" s="16" t="s">
        <v>1677</v>
      </c>
      <c r="D452" s="16" t="s">
        <v>1861</v>
      </c>
      <c r="E452" s="86">
        <v>3911</v>
      </c>
      <c r="F452" s="86">
        <v>3041.87</v>
      </c>
      <c r="G452" s="86">
        <v>6952.87</v>
      </c>
      <c r="H452" s="86">
        <v>3910.99</v>
      </c>
      <c r="I452" s="86">
        <v>3910.99</v>
      </c>
      <c r="J452" s="86">
        <v>1587.41</v>
      </c>
      <c r="K452" s="101">
        <v>22.8310035999523</v>
      </c>
      <c r="L452" s="86">
        <v>1190.55</v>
      </c>
    </row>
    <row r="453" spans="1:12" s="89" customFormat="1" ht="13.8" x14ac:dyDescent="0.2">
      <c r="A453" s="37" t="s">
        <v>68</v>
      </c>
      <c r="B453" s="16" t="s">
        <v>68</v>
      </c>
      <c r="C453" s="16" t="s">
        <v>1678</v>
      </c>
      <c r="D453" s="16" t="s">
        <v>1862</v>
      </c>
      <c r="E453" s="86">
        <v>4064</v>
      </c>
      <c r="F453" s="86">
        <v>3159.85</v>
      </c>
      <c r="G453" s="86">
        <v>7223.85</v>
      </c>
      <c r="H453" s="86">
        <v>4063.41</v>
      </c>
      <c r="I453" s="86">
        <v>4063.41</v>
      </c>
      <c r="J453" s="86">
        <v>1649.28</v>
      </c>
      <c r="K453" s="101">
        <v>22.831038850474499</v>
      </c>
      <c r="L453" s="86">
        <v>1236.96</v>
      </c>
    </row>
    <row r="454" spans="1:12" s="89" customFormat="1" ht="13.8" x14ac:dyDescent="0.2">
      <c r="A454" s="37" t="s">
        <v>68</v>
      </c>
      <c r="B454" s="16" t="s">
        <v>68</v>
      </c>
      <c r="C454" s="16" t="s">
        <v>1679</v>
      </c>
      <c r="D454" s="16" t="s">
        <v>1863</v>
      </c>
      <c r="E454" s="86">
        <v>3680</v>
      </c>
      <c r="F454" s="86">
        <v>2860.88</v>
      </c>
      <c r="G454" s="86">
        <v>6540.88</v>
      </c>
      <c r="H454" s="86">
        <v>3679.25</v>
      </c>
      <c r="I454" s="86">
        <v>3679.25</v>
      </c>
      <c r="J454" s="86">
        <v>1871.63</v>
      </c>
      <c r="K454" s="101">
        <v>28.6143454703343</v>
      </c>
      <c r="L454" s="86">
        <v>1498.3</v>
      </c>
    </row>
    <row r="455" spans="1:12" s="89" customFormat="1" ht="13.8" x14ac:dyDescent="0.2">
      <c r="A455" s="37" t="s">
        <v>68</v>
      </c>
      <c r="B455" s="16" t="s">
        <v>68</v>
      </c>
      <c r="C455" s="16" t="s">
        <v>1680</v>
      </c>
      <c r="D455" s="16" t="s">
        <v>1681</v>
      </c>
      <c r="E455" s="86">
        <v>607463</v>
      </c>
      <c r="F455" s="86">
        <v>0</v>
      </c>
      <c r="G455" s="86">
        <v>607463</v>
      </c>
      <c r="H455" s="86">
        <v>607463</v>
      </c>
      <c r="I455" s="86">
        <v>607463</v>
      </c>
      <c r="J455" s="86">
        <v>249555.27</v>
      </c>
      <c r="K455" s="101">
        <v>41.081558876836901</v>
      </c>
      <c r="L455" s="86">
        <v>249555.27</v>
      </c>
    </row>
    <row r="456" spans="1:12" s="89" customFormat="1" ht="13.8" x14ac:dyDescent="0.2">
      <c r="A456" s="37" t="s">
        <v>68</v>
      </c>
      <c r="B456" s="16" t="s">
        <v>68</v>
      </c>
      <c r="C456" s="16" t="s">
        <v>1682</v>
      </c>
      <c r="D456" s="16" t="s">
        <v>1864</v>
      </c>
      <c r="E456" s="86">
        <v>321536</v>
      </c>
      <c r="F456" s="86">
        <v>0</v>
      </c>
      <c r="G456" s="86">
        <v>321536</v>
      </c>
      <c r="H456" s="86">
        <v>321536</v>
      </c>
      <c r="I456" s="86">
        <v>321536</v>
      </c>
      <c r="J456" s="86">
        <v>149024.21</v>
      </c>
      <c r="K456" s="101">
        <v>46.3475971586385</v>
      </c>
      <c r="L456" s="86">
        <v>69304.84</v>
      </c>
    </row>
    <row r="457" spans="1:12" s="89" customFormat="1" ht="13.8" x14ac:dyDescent="0.2">
      <c r="A457" s="37" t="s">
        <v>68</v>
      </c>
      <c r="B457" s="16" t="s">
        <v>68</v>
      </c>
      <c r="C457" s="16" t="s">
        <v>1683</v>
      </c>
      <c r="D457" s="16" t="s">
        <v>1865</v>
      </c>
      <c r="E457" s="86">
        <v>120000</v>
      </c>
      <c r="F457" s="86">
        <v>-200.9</v>
      </c>
      <c r="G457" s="86">
        <v>119799.1</v>
      </c>
      <c r="H457" s="86">
        <v>119799.1</v>
      </c>
      <c r="I457" s="86">
        <v>0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68</v>
      </c>
      <c r="B458" s="16" t="s">
        <v>68</v>
      </c>
      <c r="C458" s="16" t="s">
        <v>1684</v>
      </c>
      <c r="D458" s="16" t="s">
        <v>1685</v>
      </c>
      <c r="E458" s="86">
        <v>197500</v>
      </c>
      <c r="F458" s="86">
        <v>0</v>
      </c>
      <c r="G458" s="86">
        <v>197500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68</v>
      </c>
      <c r="B459" s="16" t="s">
        <v>68</v>
      </c>
      <c r="C459" s="16" t="s">
        <v>1686</v>
      </c>
      <c r="D459" s="16" t="s">
        <v>1866</v>
      </c>
      <c r="E459" s="86">
        <v>197500</v>
      </c>
      <c r="F459" s="86">
        <v>0</v>
      </c>
      <c r="G459" s="86">
        <v>197500</v>
      </c>
      <c r="H459" s="86">
        <v>0</v>
      </c>
      <c r="I459" s="86">
        <v>0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68</v>
      </c>
      <c r="B460" s="16" t="s">
        <v>68</v>
      </c>
      <c r="C460" s="16" t="s">
        <v>1687</v>
      </c>
      <c r="D460" s="16" t="s">
        <v>1867</v>
      </c>
      <c r="E460" s="86">
        <v>75491</v>
      </c>
      <c r="F460" s="86">
        <v>6290.49</v>
      </c>
      <c r="G460" s="86">
        <v>81781.490000000005</v>
      </c>
      <c r="H460" s="86">
        <v>81781.490000000005</v>
      </c>
      <c r="I460" s="86">
        <v>81781.490000000005</v>
      </c>
      <c r="J460" s="86">
        <v>10922.64</v>
      </c>
      <c r="K460" s="101">
        <v>13.355882853198199</v>
      </c>
      <c r="L460" s="86">
        <v>10922.64</v>
      </c>
    </row>
    <row r="461" spans="1:12" s="89" customFormat="1" ht="13.8" x14ac:dyDescent="0.2">
      <c r="A461" s="37" t="s">
        <v>68</v>
      </c>
      <c r="B461" s="16" t="s">
        <v>68</v>
      </c>
      <c r="C461" s="16" t="s">
        <v>1688</v>
      </c>
      <c r="D461" s="16" t="s">
        <v>1868</v>
      </c>
      <c r="E461" s="86">
        <v>66733</v>
      </c>
      <c r="F461" s="86">
        <v>5560.87</v>
      </c>
      <c r="G461" s="86">
        <v>72293.87</v>
      </c>
      <c r="H461" s="86">
        <v>72293.87</v>
      </c>
      <c r="I461" s="86">
        <v>72293.87</v>
      </c>
      <c r="J461" s="86">
        <v>24364.92</v>
      </c>
      <c r="K461" s="101">
        <v>33.702608533752603</v>
      </c>
      <c r="L461" s="86">
        <v>24364.92</v>
      </c>
    </row>
    <row r="462" spans="1:12" s="89" customFormat="1" ht="13.8" x14ac:dyDescent="0.2">
      <c r="A462" s="37" t="s">
        <v>68</v>
      </c>
      <c r="B462" s="16" t="s">
        <v>68</v>
      </c>
      <c r="C462" s="16" t="s">
        <v>1689</v>
      </c>
      <c r="D462" s="16" t="s">
        <v>1869</v>
      </c>
      <c r="E462" s="86">
        <v>57169</v>
      </c>
      <c r="F462" s="86">
        <v>4763.93</v>
      </c>
      <c r="G462" s="86">
        <v>61932.93</v>
      </c>
      <c r="H462" s="86">
        <v>61932.93</v>
      </c>
      <c r="I462" s="86">
        <v>61932.93</v>
      </c>
      <c r="J462" s="86">
        <v>2614.58</v>
      </c>
      <c r="K462" s="101">
        <v>4.2216313679976096</v>
      </c>
      <c r="L462" s="86">
        <v>2614.58</v>
      </c>
    </row>
    <row r="463" spans="1:12" s="89" customFormat="1" ht="13.8" x14ac:dyDescent="0.2">
      <c r="A463" s="37" t="s">
        <v>68</v>
      </c>
      <c r="B463" s="16" t="s">
        <v>68</v>
      </c>
      <c r="C463" s="16" t="s">
        <v>1690</v>
      </c>
      <c r="D463" s="16" t="s">
        <v>1870</v>
      </c>
      <c r="E463" s="86">
        <v>1958705</v>
      </c>
      <c r="F463" s="86">
        <v>-0.96</v>
      </c>
      <c r="G463" s="86">
        <v>1958704.04</v>
      </c>
      <c r="H463" s="86">
        <v>1958704.04</v>
      </c>
      <c r="I463" s="86">
        <v>1958704.04</v>
      </c>
      <c r="J463" s="86">
        <v>0</v>
      </c>
      <c r="K463" s="101">
        <v>0</v>
      </c>
      <c r="L463" s="86">
        <v>0</v>
      </c>
    </row>
    <row r="464" spans="1:12" s="89" customFormat="1" ht="13.8" x14ac:dyDescent="0.2">
      <c r="A464" s="37" t="s">
        <v>68</v>
      </c>
      <c r="B464" s="16" t="s">
        <v>68</v>
      </c>
      <c r="C464" s="16" t="s">
        <v>1691</v>
      </c>
      <c r="D464" s="16" t="s">
        <v>1692</v>
      </c>
      <c r="E464" s="86">
        <v>921396</v>
      </c>
      <c r="F464" s="86">
        <v>-0.28999999999999998</v>
      </c>
      <c r="G464" s="86">
        <v>921395.71</v>
      </c>
      <c r="H464" s="86">
        <v>921395.71</v>
      </c>
      <c r="I464" s="86">
        <v>921395.71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68</v>
      </c>
      <c r="B465" s="16" t="s">
        <v>68</v>
      </c>
      <c r="C465" s="16" t="s">
        <v>1693</v>
      </c>
      <c r="D465" s="16" t="s">
        <v>1871</v>
      </c>
      <c r="E465" s="86">
        <v>851722</v>
      </c>
      <c r="F465" s="86">
        <v>-833660.33</v>
      </c>
      <c r="G465" s="86">
        <v>18061.669999999998</v>
      </c>
      <c r="H465" s="86">
        <v>18061.669999999998</v>
      </c>
      <c r="I465" s="86">
        <v>18061.669999999998</v>
      </c>
      <c r="J465" s="86">
        <v>0</v>
      </c>
      <c r="K465" s="101">
        <v>0</v>
      </c>
      <c r="L465" s="86">
        <v>0</v>
      </c>
    </row>
    <row r="466" spans="1:12" s="89" customFormat="1" ht="13.8" x14ac:dyDescent="0.2">
      <c r="A466" s="37" t="s">
        <v>68</v>
      </c>
      <c r="B466" s="16" t="s">
        <v>68</v>
      </c>
      <c r="C466" s="16" t="s">
        <v>1694</v>
      </c>
      <c r="D466" s="16" t="s">
        <v>1695</v>
      </c>
      <c r="E466" s="86">
        <v>300000</v>
      </c>
      <c r="F466" s="86">
        <v>-165923.51</v>
      </c>
      <c r="G466" s="86">
        <v>134076.49</v>
      </c>
      <c r="H466" s="86">
        <v>0</v>
      </c>
      <c r="I466" s="86">
        <v>0</v>
      </c>
      <c r="J466" s="86">
        <v>0</v>
      </c>
      <c r="K466" s="101">
        <v>0</v>
      </c>
      <c r="L466" s="86">
        <v>0</v>
      </c>
    </row>
    <row r="467" spans="1:12" s="89" customFormat="1" ht="13.8" x14ac:dyDescent="0.2">
      <c r="A467" s="37" t="s">
        <v>68</v>
      </c>
      <c r="B467" s="16" t="s">
        <v>68</v>
      </c>
      <c r="C467" s="16" t="s">
        <v>1696</v>
      </c>
      <c r="D467" s="16" t="s">
        <v>1697</v>
      </c>
      <c r="E467" s="86">
        <v>200000</v>
      </c>
      <c r="F467" s="86">
        <v>-200000</v>
      </c>
      <c r="G467" s="86">
        <v>0</v>
      </c>
      <c r="H467" s="86">
        <v>0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3.8" x14ac:dyDescent="0.2">
      <c r="A468" s="37" t="s">
        <v>68</v>
      </c>
      <c r="B468" s="16" t="s">
        <v>68</v>
      </c>
      <c r="C468" s="16" t="s">
        <v>1698</v>
      </c>
      <c r="D468" s="16" t="s">
        <v>1699</v>
      </c>
      <c r="E468" s="86">
        <v>175000</v>
      </c>
      <c r="F468" s="86">
        <v>-175000</v>
      </c>
      <c r="G468" s="86">
        <v>0</v>
      </c>
      <c r="H468" s="86">
        <v>0</v>
      </c>
      <c r="I468" s="86">
        <v>0</v>
      </c>
      <c r="J468" s="86">
        <v>0</v>
      </c>
      <c r="K468" s="101">
        <v>0</v>
      </c>
      <c r="L468" s="86">
        <v>0</v>
      </c>
    </row>
    <row r="469" spans="1:12" s="89" customFormat="1" ht="13.8" x14ac:dyDescent="0.2">
      <c r="A469" s="37" t="s">
        <v>68</v>
      </c>
      <c r="B469" s="16" t="s">
        <v>68</v>
      </c>
      <c r="C469" s="16" t="s">
        <v>1700</v>
      </c>
      <c r="D469" s="16" t="s">
        <v>1701</v>
      </c>
      <c r="E469" s="86">
        <v>180000</v>
      </c>
      <c r="F469" s="86">
        <v>143229.74</v>
      </c>
      <c r="G469" s="86">
        <v>323229.74</v>
      </c>
      <c r="H469" s="86">
        <v>413460.04</v>
      </c>
      <c r="I469" s="86">
        <v>413460.04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68</v>
      </c>
      <c r="B470" s="16" t="s">
        <v>68</v>
      </c>
      <c r="C470" s="16" t="s">
        <v>1702</v>
      </c>
      <c r="D470" s="16" t="s">
        <v>1703</v>
      </c>
      <c r="E470" s="86">
        <v>1845666</v>
      </c>
      <c r="F470" s="86">
        <v>-101750.74</v>
      </c>
      <c r="G470" s="86">
        <v>1743915.26</v>
      </c>
      <c r="H470" s="86">
        <v>0</v>
      </c>
      <c r="I470" s="86">
        <v>0</v>
      </c>
      <c r="J470" s="86">
        <v>0</v>
      </c>
      <c r="K470" s="101">
        <v>0</v>
      </c>
      <c r="L470" s="86">
        <v>0</v>
      </c>
    </row>
    <row r="471" spans="1:12" s="89" customFormat="1" ht="13.8" x14ac:dyDescent="0.2">
      <c r="A471" s="37" t="s">
        <v>68</v>
      </c>
      <c r="B471" s="16" t="s">
        <v>68</v>
      </c>
      <c r="C471" s="16" t="s">
        <v>1704</v>
      </c>
      <c r="D471" s="16" t="s">
        <v>1705</v>
      </c>
      <c r="E471" s="86">
        <v>60000</v>
      </c>
      <c r="F471" s="86">
        <v>0</v>
      </c>
      <c r="G471" s="86">
        <v>60000</v>
      </c>
      <c r="H471" s="86">
        <v>0</v>
      </c>
      <c r="I471" s="86">
        <v>0</v>
      </c>
      <c r="J471" s="86">
        <v>0</v>
      </c>
      <c r="K471" s="101">
        <v>0</v>
      </c>
      <c r="L471" s="86">
        <v>0</v>
      </c>
    </row>
    <row r="472" spans="1:12" s="89" customFormat="1" ht="13.8" x14ac:dyDescent="0.2">
      <c r="A472" s="37" t="s">
        <v>68</v>
      </c>
      <c r="B472" s="16" t="s">
        <v>68</v>
      </c>
      <c r="C472" s="16" t="s">
        <v>1706</v>
      </c>
      <c r="D472" s="16" t="s">
        <v>1707</v>
      </c>
      <c r="E472" s="86">
        <v>10000</v>
      </c>
      <c r="F472" s="86">
        <v>0</v>
      </c>
      <c r="G472" s="86">
        <v>10000</v>
      </c>
      <c r="H472" s="86">
        <v>0</v>
      </c>
      <c r="I472" s="86">
        <v>0</v>
      </c>
      <c r="J472" s="86">
        <v>0</v>
      </c>
      <c r="K472" s="101">
        <v>0</v>
      </c>
      <c r="L472" s="86">
        <v>0</v>
      </c>
    </row>
    <row r="473" spans="1:12" s="89" customFormat="1" ht="13.8" x14ac:dyDescent="0.2">
      <c r="A473" s="37" t="s">
        <v>68</v>
      </c>
      <c r="B473" s="16" t="s">
        <v>68</v>
      </c>
      <c r="C473" s="16" t="s">
        <v>1708</v>
      </c>
      <c r="D473" s="16" t="s">
        <v>1709</v>
      </c>
      <c r="E473" s="86">
        <v>0</v>
      </c>
      <c r="F473" s="86">
        <v>17666</v>
      </c>
      <c r="G473" s="86">
        <v>17666</v>
      </c>
      <c r="H473" s="86">
        <v>17666</v>
      </c>
      <c r="I473" s="86">
        <v>17666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68</v>
      </c>
      <c r="B474" s="16" t="s">
        <v>68</v>
      </c>
      <c r="C474" s="16" t="s">
        <v>1710</v>
      </c>
      <c r="D474" s="16" t="s">
        <v>1711</v>
      </c>
      <c r="E474" s="86">
        <v>0</v>
      </c>
      <c r="F474" s="86">
        <v>40885.96</v>
      </c>
      <c r="G474" s="86">
        <v>40885.96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68</v>
      </c>
      <c r="B475" s="16" t="s">
        <v>68</v>
      </c>
      <c r="C475" s="16" t="s">
        <v>1712</v>
      </c>
      <c r="D475" s="16" t="s">
        <v>1713</v>
      </c>
      <c r="E475" s="86">
        <v>0</v>
      </c>
      <c r="F475" s="86">
        <v>52442.6</v>
      </c>
      <c r="G475" s="86">
        <v>52442.6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68</v>
      </c>
      <c r="B476" s="16" t="s">
        <v>68</v>
      </c>
      <c r="C476" s="16" t="s">
        <v>1714</v>
      </c>
      <c r="D476" s="16" t="s">
        <v>1715</v>
      </c>
      <c r="E476" s="86">
        <v>0</v>
      </c>
      <c r="F476" s="86">
        <v>56588</v>
      </c>
      <c r="G476" s="86">
        <v>56588</v>
      </c>
      <c r="H476" s="86">
        <v>56587.5</v>
      </c>
      <c r="I476" s="86">
        <v>0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68</v>
      </c>
      <c r="B477" s="16" t="s">
        <v>68</v>
      </c>
      <c r="C477" s="16" t="s">
        <v>1716</v>
      </c>
      <c r="D477" s="16" t="s">
        <v>1872</v>
      </c>
      <c r="E477" s="86">
        <v>0</v>
      </c>
      <c r="F477" s="86">
        <v>15000</v>
      </c>
      <c r="G477" s="86">
        <v>15000</v>
      </c>
      <c r="H477" s="86">
        <v>14756.6</v>
      </c>
      <c r="I477" s="86">
        <v>14756.6</v>
      </c>
      <c r="J477" s="86">
        <v>14756.6</v>
      </c>
      <c r="K477" s="101">
        <v>98.377333333333297</v>
      </c>
      <c r="L477" s="86">
        <v>14756.6</v>
      </c>
    </row>
    <row r="478" spans="1:12" s="89" customFormat="1" ht="13.8" x14ac:dyDescent="0.2">
      <c r="A478" s="37" t="s">
        <v>68</v>
      </c>
      <c r="B478" s="16" t="s">
        <v>68</v>
      </c>
      <c r="C478" s="16" t="s">
        <v>1717</v>
      </c>
      <c r="D478" s="16" t="s">
        <v>1718</v>
      </c>
      <c r="E478" s="86">
        <v>0</v>
      </c>
      <c r="F478" s="86">
        <v>18143.95</v>
      </c>
      <c r="G478" s="86">
        <v>18143.95</v>
      </c>
      <c r="H478" s="86">
        <v>0</v>
      </c>
      <c r="I478" s="86">
        <v>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68</v>
      </c>
      <c r="B479" s="16" t="s">
        <v>68</v>
      </c>
      <c r="C479" s="27" t="s">
        <v>123</v>
      </c>
      <c r="D479" s="27" t="s">
        <v>68</v>
      </c>
      <c r="E479" s="91">
        <v>9143148</v>
      </c>
      <c r="F479" s="91">
        <v>0</v>
      </c>
      <c r="G479" s="91">
        <v>9143148</v>
      </c>
      <c r="H479" s="91">
        <v>6484631.9699999997</v>
      </c>
      <c r="I479" s="91">
        <v>6308245.3700000001</v>
      </c>
      <c r="J479" s="91">
        <v>1487392.2</v>
      </c>
      <c r="K479" s="102">
        <v>16.267834667009701</v>
      </c>
      <c r="L479" s="91">
        <v>1384048.71</v>
      </c>
    </row>
    <row r="480" spans="1:12" s="89" customFormat="1" ht="13.8" x14ac:dyDescent="0.2">
      <c r="A480" s="37" t="s">
        <v>460</v>
      </c>
      <c r="B480" s="16" t="s">
        <v>461</v>
      </c>
      <c r="C480" s="16" t="s">
        <v>1719</v>
      </c>
      <c r="D480" s="16" t="s">
        <v>1873</v>
      </c>
      <c r="E480" s="86">
        <v>204500</v>
      </c>
      <c r="F480" s="86">
        <v>0</v>
      </c>
      <c r="G480" s="86">
        <v>204500</v>
      </c>
      <c r="H480" s="86">
        <v>990.08</v>
      </c>
      <c r="I480" s="86">
        <v>990.08</v>
      </c>
      <c r="J480" s="86">
        <v>990.08</v>
      </c>
      <c r="K480" s="101">
        <v>0.4841466992665</v>
      </c>
      <c r="L480" s="86">
        <v>990.08</v>
      </c>
    </row>
    <row r="481" spans="1:12" s="89" customFormat="1" ht="13.8" x14ac:dyDescent="0.2">
      <c r="A481" s="37" t="s">
        <v>68</v>
      </c>
      <c r="B481" s="16" t="s">
        <v>68</v>
      </c>
      <c r="C481" s="16" t="s">
        <v>1720</v>
      </c>
      <c r="D481" s="16" t="s">
        <v>1721</v>
      </c>
      <c r="E481" s="86">
        <v>822545.9</v>
      </c>
      <c r="F481" s="86">
        <v>0</v>
      </c>
      <c r="G481" s="86">
        <v>822545.9</v>
      </c>
      <c r="H481" s="86">
        <v>166341.37</v>
      </c>
      <c r="I481" s="86">
        <v>166341.37</v>
      </c>
      <c r="J481" s="86">
        <v>166341.37</v>
      </c>
      <c r="K481" s="101">
        <v>20.2227462321556</v>
      </c>
      <c r="L481" s="86">
        <v>166341.37</v>
      </c>
    </row>
    <row r="482" spans="1:12" s="89" customFormat="1" ht="13.8" x14ac:dyDescent="0.2">
      <c r="A482" s="37" t="s">
        <v>68</v>
      </c>
      <c r="B482" s="16" t="s">
        <v>68</v>
      </c>
      <c r="C482" s="27" t="s">
        <v>123</v>
      </c>
      <c r="D482" s="27" t="s">
        <v>68</v>
      </c>
      <c r="E482" s="91">
        <v>1027045.9</v>
      </c>
      <c r="F482" s="91">
        <v>0</v>
      </c>
      <c r="G482" s="91">
        <v>1027045.9</v>
      </c>
      <c r="H482" s="91">
        <v>167331.45000000001</v>
      </c>
      <c r="I482" s="91">
        <v>167331.45000000001</v>
      </c>
      <c r="J482" s="91">
        <v>167331.45000000001</v>
      </c>
      <c r="K482" s="102">
        <v>16.2924996828282</v>
      </c>
      <c r="L482" s="91">
        <v>167331.45000000001</v>
      </c>
    </row>
    <row r="483" spans="1:12" s="89" customFormat="1" ht="13.8" x14ac:dyDescent="0.2">
      <c r="A483" s="37" t="s">
        <v>462</v>
      </c>
      <c r="B483" s="16" t="s">
        <v>463</v>
      </c>
      <c r="C483" s="16" t="s">
        <v>1722</v>
      </c>
      <c r="D483" s="16" t="s">
        <v>1723</v>
      </c>
      <c r="E483" s="86">
        <v>72231</v>
      </c>
      <c r="F483" s="86">
        <v>0</v>
      </c>
      <c r="G483" s="86">
        <v>72231</v>
      </c>
      <c r="H483" s="86">
        <v>211033.21</v>
      </c>
      <c r="I483" s="86">
        <v>62447.63</v>
      </c>
      <c r="J483" s="86">
        <v>62447.63</v>
      </c>
      <c r="K483" s="101">
        <v>86.455441569409302</v>
      </c>
      <c r="L483" s="86">
        <v>62447.63</v>
      </c>
    </row>
    <row r="484" spans="1:12" s="89" customFormat="1" ht="13.8" x14ac:dyDescent="0.2">
      <c r="A484" s="37" t="s">
        <v>68</v>
      </c>
      <c r="B484" s="16" t="s">
        <v>68</v>
      </c>
      <c r="C484" s="16" t="s">
        <v>1724</v>
      </c>
      <c r="D484" s="16" t="s">
        <v>1725</v>
      </c>
      <c r="E484" s="86">
        <v>180000</v>
      </c>
      <c r="F484" s="86">
        <v>0</v>
      </c>
      <c r="G484" s="86">
        <v>180000</v>
      </c>
      <c r="H484" s="86">
        <v>115000</v>
      </c>
      <c r="I484" s="86">
        <v>115000</v>
      </c>
      <c r="J484" s="86">
        <v>115000</v>
      </c>
      <c r="K484" s="101">
        <v>63.8888888888889</v>
      </c>
      <c r="L484" s="86">
        <v>105000</v>
      </c>
    </row>
    <row r="485" spans="1:12" s="89" customFormat="1" ht="13.8" x14ac:dyDescent="0.2">
      <c r="A485" s="37" t="s">
        <v>68</v>
      </c>
      <c r="B485" s="16" t="s">
        <v>68</v>
      </c>
      <c r="C485" s="16" t="s">
        <v>1726</v>
      </c>
      <c r="D485" s="16" t="s">
        <v>1727</v>
      </c>
      <c r="E485" s="86">
        <v>222000</v>
      </c>
      <c r="F485" s="86">
        <v>0</v>
      </c>
      <c r="G485" s="86">
        <v>222000</v>
      </c>
      <c r="H485" s="86">
        <v>130163.8</v>
      </c>
      <c r="I485" s="86">
        <v>130163.8</v>
      </c>
      <c r="J485" s="86">
        <v>130163.8</v>
      </c>
      <c r="K485" s="101">
        <v>58.632342342342298</v>
      </c>
      <c r="L485" s="86">
        <v>120163.8</v>
      </c>
    </row>
    <row r="486" spans="1:12" s="89" customFormat="1" ht="13.8" x14ac:dyDescent="0.2">
      <c r="A486" s="37" t="s">
        <v>68</v>
      </c>
      <c r="B486" s="16" t="s">
        <v>68</v>
      </c>
      <c r="C486" s="16" t="s">
        <v>1728</v>
      </c>
      <c r="D486" s="16" t="s">
        <v>1729</v>
      </c>
      <c r="E486" s="86">
        <v>3678659</v>
      </c>
      <c r="F486" s="86">
        <v>0</v>
      </c>
      <c r="G486" s="86">
        <v>3678659</v>
      </c>
      <c r="H486" s="86">
        <v>1175357.92</v>
      </c>
      <c r="I486" s="86">
        <v>1123932.92</v>
      </c>
      <c r="J486" s="86">
        <v>967947.34</v>
      </c>
      <c r="K486" s="101">
        <v>26.312505181915501</v>
      </c>
      <c r="L486" s="86">
        <v>939723.36</v>
      </c>
    </row>
    <row r="487" spans="1:12" s="89" customFormat="1" ht="13.8" x14ac:dyDescent="0.2">
      <c r="A487" s="37" t="s">
        <v>68</v>
      </c>
      <c r="B487" s="16" t="s">
        <v>68</v>
      </c>
      <c r="C487" s="16" t="s">
        <v>1730</v>
      </c>
      <c r="D487" s="16" t="s">
        <v>1731</v>
      </c>
      <c r="E487" s="86">
        <v>0</v>
      </c>
      <c r="F487" s="86">
        <v>0</v>
      </c>
      <c r="G487" s="86">
        <v>0</v>
      </c>
      <c r="H487" s="86">
        <v>0</v>
      </c>
      <c r="I487" s="86">
        <v>0</v>
      </c>
      <c r="J487" s="86">
        <v>0</v>
      </c>
      <c r="K487" s="101">
        <v>0</v>
      </c>
      <c r="L487" s="86">
        <v>0</v>
      </c>
    </row>
    <row r="488" spans="1:12" s="89" customFormat="1" ht="13.8" x14ac:dyDescent="0.2">
      <c r="A488" s="37" t="s">
        <v>68</v>
      </c>
      <c r="B488" s="16" t="s">
        <v>68</v>
      </c>
      <c r="C488" s="16" t="s">
        <v>1732</v>
      </c>
      <c r="D488" s="16" t="s">
        <v>1874</v>
      </c>
      <c r="E488" s="86">
        <v>140709</v>
      </c>
      <c r="F488" s="86">
        <v>0</v>
      </c>
      <c r="G488" s="86">
        <v>140709</v>
      </c>
      <c r="H488" s="86">
        <v>46350.83</v>
      </c>
      <c r="I488" s="86">
        <v>46350.83</v>
      </c>
      <c r="J488" s="86">
        <v>14139.01</v>
      </c>
      <c r="K488" s="101">
        <v>10.048404863939</v>
      </c>
      <c r="L488" s="86">
        <v>14139.01</v>
      </c>
    </row>
    <row r="489" spans="1:12" s="89" customFormat="1" ht="13.8" x14ac:dyDescent="0.2">
      <c r="A489" s="37" t="s">
        <v>68</v>
      </c>
      <c r="B489" s="16" t="s">
        <v>68</v>
      </c>
      <c r="C489" s="27" t="s">
        <v>123</v>
      </c>
      <c r="D489" s="27" t="s">
        <v>68</v>
      </c>
      <c r="E489" s="91">
        <v>4293599</v>
      </c>
      <c r="F489" s="91">
        <v>0</v>
      </c>
      <c r="G489" s="91">
        <v>4293599</v>
      </c>
      <c r="H489" s="91">
        <v>1677905.76</v>
      </c>
      <c r="I489" s="91">
        <v>1477895.18</v>
      </c>
      <c r="J489" s="91">
        <v>1289697.78</v>
      </c>
      <c r="K489" s="102">
        <v>30.037685866798501</v>
      </c>
      <c r="L489" s="91">
        <v>1241473.8</v>
      </c>
    </row>
    <row r="490" spans="1:12" s="89" customFormat="1" ht="13.8" x14ac:dyDescent="0.2">
      <c r="A490" s="37" t="s">
        <v>464</v>
      </c>
      <c r="B490" s="16" t="s">
        <v>465</v>
      </c>
      <c r="C490" s="16" t="s">
        <v>1733</v>
      </c>
      <c r="D490" s="16" t="s">
        <v>1875</v>
      </c>
      <c r="E490" s="86">
        <v>951.08</v>
      </c>
      <c r="F490" s="86">
        <v>0</v>
      </c>
      <c r="G490" s="86">
        <v>951.08</v>
      </c>
      <c r="H490" s="86">
        <v>951.08</v>
      </c>
      <c r="I490" s="86">
        <v>951.08</v>
      </c>
      <c r="J490" s="86">
        <v>237.78</v>
      </c>
      <c r="K490" s="101">
        <v>25.0010514362619</v>
      </c>
      <c r="L490" s="86">
        <v>237.78</v>
      </c>
    </row>
    <row r="491" spans="1:12" s="89" customFormat="1" ht="13.8" x14ac:dyDescent="0.2">
      <c r="A491" s="37" t="s">
        <v>68</v>
      </c>
      <c r="B491" s="16" t="s">
        <v>68</v>
      </c>
      <c r="C491" s="16" t="s">
        <v>1734</v>
      </c>
      <c r="D491" s="16" t="s">
        <v>1735</v>
      </c>
      <c r="E491" s="86">
        <v>1913.48</v>
      </c>
      <c r="F491" s="86">
        <v>0</v>
      </c>
      <c r="G491" s="86">
        <v>1913.48</v>
      </c>
      <c r="H491" s="86">
        <v>1913.48</v>
      </c>
      <c r="I491" s="86">
        <v>1913.48</v>
      </c>
      <c r="J491" s="86">
        <v>478.38</v>
      </c>
      <c r="K491" s="101">
        <v>25.0005226080231</v>
      </c>
      <c r="L491" s="86">
        <v>478.38</v>
      </c>
    </row>
    <row r="492" spans="1:12" s="89" customFormat="1" ht="13.8" x14ac:dyDescent="0.2">
      <c r="A492" s="37" t="s">
        <v>68</v>
      </c>
      <c r="B492" s="16" t="s">
        <v>68</v>
      </c>
      <c r="C492" s="16" t="s">
        <v>1736</v>
      </c>
      <c r="D492" s="16" t="s">
        <v>1737</v>
      </c>
      <c r="E492" s="86">
        <v>535.44000000000005</v>
      </c>
      <c r="F492" s="86">
        <v>0</v>
      </c>
      <c r="G492" s="86">
        <v>535.44000000000005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68</v>
      </c>
      <c r="B493" s="16" t="s">
        <v>68</v>
      </c>
      <c r="C493" s="27" t="s">
        <v>123</v>
      </c>
      <c r="D493" s="27" t="s">
        <v>68</v>
      </c>
      <c r="E493" s="91">
        <v>3400</v>
      </c>
      <c r="F493" s="91">
        <v>0</v>
      </c>
      <c r="G493" s="91">
        <v>3400</v>
      </c>
      <c r="H493" s="91">
        <v>2864.56</v>
      </c>
      <c r="I493" s="91">
        <v>2864.56</v>
      </c>
      <c r="J493" s="91">
        <v>716.16</v>
      </c>
      <c r="K493" s="102">
        <v>21.063529411764701</v>
      </c>
      <c r="L493" s="91">
        <v>716.16</v>
      </c>
    </row>
    <row r="494" spans="1:12" s="89" customFormat="1" ht="13.8" x14ac:dyDescent="0.2">
      <c r="A494" s="37" t="s">
        <v>466</v>
      </c>
      <c r="B494" s="16" t="s">
        <v>467</v>
      </c>
      <c r="C494" s="16" t="s">
        <v>1738</v>
      </c>
      <c r="D494" s="16" t="s">
        <v>1876</v>
      </c>
      <c r="E494" s="86">
        <v>120000</v>
      </c>
      <c r="F494" s="86">
        <v>76835</v>
      </c>
      <c r="G494" s="86">
        <v>196835</v>
      </c>
      <c r="H494" s="86">
        <v>30521.14</v>
      </c>
      <c r="I494" s="86">
        <v>30521.14</v>
      </c>
      <c r="J494" s="86">
        <v>30521.14</v>
      </c>
      <c r="K494" s="101">
        <v>15.505951685421801</v>
      </c>
      <c r="L494" s="86">
        <v>20399.490000000002</v>
      </c>
    </row>
    <row r="495" spans="1:12" s="89" customFormat="1" ht="13.8" x14ac:dyDescent="0.2">
      <c r="A495" s="37" t="s">
        <v>68</v>
      </c>
      <c r="B495" s="16" t="s">
        <v>68</v>
      </c>
      <c r="C495" s="27" t="s">
        <v>123</v>
      </c>
      <c r="D495" s="27" t="s">
        <v>68</v>
      </c>
      <c r="E495" s="91">
        <v>120000</v>
      </c>
      <c r="F495" s="91">
        <v>76835</v>
      </c>
      <c r="G495" s="91">
        <v>196835</v>
      </c>
      <c r="H495" s="91">
        <v>30521.14</v>
      </c>
      <c r="I495" s="91">
        <v>30521.14</v>
      </c>
      <c r="J495" s="91">
        <v>30521.14</v>
      </c>
      <c r="K495" s="102">
        <v>15.505951685421801</v>
      </c>
      <c r="L495" s="91">
        <v>20399.490000000002</v>
      </c>
    </row>
    <row r="496" spans="1:12" s="89" customFormat="1" ht="13.8" x14ac:dyDescent="0.2">
      <c r="A496" s="37" t="s">
        <v>468</v>
      </c>
      <c r="B496" s="16" t="s">
        <v>469</v>
      </c>
      <c r="C496" s="16" t="s">
        <v>1739</v>
      </c>
      <c r="D496" s="16" t="s">
        <v>1740</v>
      </c>
      <c r="E496" s="86">
        <v>2000</v>
      </c>
      <c r="F496" s="86">
        <v>0</v>
      </c>
      <c r="G496" s="86">
        <v>2000</v>
      </c>
      <c r="H496" s="86">
        <v>128.24</v>
      </c>
      <c r="I496" s="86">
        <v>128.24</v>
      </c>
      <c r="J496" s="86">
        <v>128.24</v>
      </c>
      <c r="K496" s="101">
        <v>6.4119999999999999</v>
      </c>
      <c r="L496" s="86">
        <v>128.24</v>
      </c>
    </row>
    <row r="497" spans="1:12" s="89" customFormat="1" ht="13.8" x14ac:dyDescent="0.2">
      <c r="A497" s="37" t="s">
        <v>68</v>
      </c>
      <c r="B497" s="16" t="s">
        <v>68</v>
      </c>
      <c r="C497" s="27" t="s">
        <v>123</v>
      </c>
      <c r="D497" s="27" t="s">
        <v>68</v>
      </c>
      <c r="E497" s="91">
        <v>2000</v>
      </c>
      <c r="F497" s="91">
        <v>0</v>
      </c>
      <c r="G497" s="91">
        <v>2000</v>
      </c>
      <c r="H497" s="91">
        <v>128.24</v>
      </c>
      <c r="I497" s="91">
        <v>128.24</v>
      </c>
      <c r="J497" s="91">
        <v>128.24</v>
      </c>
      <c r="K497" s="102">
        <v>6.4119999999999999</v>
      </c>
      <c r="L497" s="91">
        <v>128.24</v>
      </c>
    </row>
    <row r="498" spans="1:12" s="89" customFormat="1" ht="13.8" x14ac:dyDescent="0.2">
      <c r="A498" s="37" t="s">
        <v>470</v>
      </c>
      <c r="B498" s="16" t="s">
        <v>471</v>
      </c>
      <c r="C498" s="16" t="s">
        <v>1741</v>
      </c>
      <c r="D498" s="16" t="s">
        <v>1742</v>
      </c>
      <c r="E498" s="86">
        <v>131120.57</v>
      </c>
      <c r="F498" s="86">
        <v>0</v>
      </c>
      <c r="G498" s="86">
        <v>131120.57</v>
      </c>
      <c r="H498" s="86">
        <v>1413.28</v>
      </c>
      <c r="I498" s="86">
        <v>1413.28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68</v>
      </c>
      <c r="B499" s="16" t="s">
        <v>68</v>
      </c>
      <c r="C499" s="27" t="s">
        <v>123</v>
      </c>
      <c r="D499" s="27" t="s">
        <v>68</v>
      </c>
      <c r="E499" s="91">
        <v>131120.57</v>
      </c>
      <c r="F499" s="91">
        <v>0</v>
      </c>
      <c r="G499" s="91">
        <v>131120.57</v>
      </c>
      <c r="H499" s="91">
        <v>1413.28</v>
      </c>
      <c r="I499" s="91">
        <v>1413.28</v>
      </c>
      <c r="J499" s="91">
        <v>0</v>
      </c>
      <c r="K499" s="102">
        <v>0</v>
      </c>
      <c r="L499" s="91">
        <v>0</v>
      </c>
    </row>
    <row r="500" spans="1:12" s="89" customFormat="1" ht="13.8" x14ac:dyDescent="0.2">
      <c r="A500" s="121" t="s">
        <v>268</v>
      </c>
      <c r="B500" s="122" t="s">
        <v>68</v>
      </c>
      <c r="C500" s="100" t="s">
        <v>68</v>
      </c>
      <c r="D500" s="70"/>
      <c r="E500" s="87">
        <v>204242659.94999999</v>
      </c>
      <c r="F500" s="87">
        <v>13703740.050000001</v>
      </c>
      <c r="G500" s="87">
        <v>217946400</v>
      </c>
      <c r="H500" s="87">
        <v>152567267.93000001</v>
      </c>
      <c r="I500" s="87">
        <v>132972851.90000001</v>
      </c>
      <c r="J500" s="87">
        <v>23175450.710000001</v>
      </c>
      <c r="K500" s="103">
        <v>10.633555181457499</v>
      </c>
      <c r="L500" s="87">
        <v>21479439.93</v>
      </c>
    </row>
    <row r="501" spans="1:12" s="89" customFormat="1" ht="13.8" x14ac:dyDescent="0.3">
      <c r="A501" s="39" t="s">
        <v>1877</v>
      </c>
      <c r="B501" s="39"/>
      <c r="C501" s="39"/>
      <c r="D501" s="39"/>
      <c r="E501" s="39"/>
      <c r="F501" s="39"/>
      <c r="G501" s="39"/>
      <c r="H501" s="39"/>
      <c r="I501" s="39"/>
      <c r="J501" s="39"/>
      <c r="K501" s="104"/>
      <c r="L501" s="39"/>
    </row>
  </sheetData>
  <mergeCells count="4">
    <mergeCell ref="A5:B6"/>
    <mergeCell ref="C5:D6"/>
    <mergeCell ref="A1:L1"/>
    <mergeCell ref="A500:B50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19" sqref="A19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552520328.28999996</v>
      </c>
      <c r="G7" s="19">
        <v>33.400404394957654</v>
      </c>
      <c r="H7" s="17">
        <v>545308412.09000003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671048096.91999996</v>
      </c>
      <c r="G8" s="19">
        <v>29.154186488318508</v>
      </c>
      <c r="H8" s="17">
        <v>657429450.70000005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3969799.96</v>
      </c>
      <c r="E9" s="17">
        <v>96747383.980000004</v>
      </c>
      <c r="F9" s="17">
        <v>22151349.989999998</v>
      </c>
      <c r="G9" s="19">
        <v>22.896071272148518</v>
      </c>
      <c r="H9" s="17">
        <v>8120375.5300000003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5737241.3200000003</v>
      </c>
      <c r="E10" s="17">
        <v>1150126010.97</v>
      </c>
      <c r="F10" s="17">
        <v>365526754.45999998</v>
      </c>
      <c r="G10" s="19">
        <v>31.781452725490478</v>
      </c>
      <c r="H10" s="17">
        <v>359813357.88999999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3537687.2</v>
      </c>
      <c r="G11" s="19">
        <v>29.148101479201099</v>
      </c>
      <c r="H11" s="17">
        <v>3068653.98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0</v>
      </c>
      <c r="E13" s="17">
        <v>161499801.28999999</v>
      </c>
      <c r="F13" s="17">
        <v>46365239.68</v>
      </c>
      <c r="G13" s="19">
        <v>28.709162060666213</v>
      </c>
      <c r="H13" s="17">
        <v>46365212.32</v>
      </c>
    </row>
    <row r="14" spans="1:10" ht="13.8" x14ac:dyDescent="0.2">
      <c r="A14" s="113" t="s">
        <v>35</v>
      </c>
      <c r="B14" s="114"/>
      <c r="C14" s="20">
        <f>SUM(C7:C13)</f>
        <v>5371346764.6999998</v>
      </c>
      <c r="D14" s="20">
        <f t="shared" ref="D14:H14" si="0">SUM(D7:D13)</f>
        <v>9707041.2800000012</v>
      </c>
      <c r="E14" s="20">
        <f t="shared" si="0"/>
        <v>5381053805.9799995</v>
      </c>
      <c r="F14" s="20">
        <f t="shared" si="0"/>
        <v>1661149456.5400002</v>
      </c>
      <c r="G14" s="31">
        <v>30.870337231974048</v>
      </c>
      <c r="H14" s="20">
        <f t="shared" si="0"/>
        <v>1620105462.51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762148.02</v>
      </c>
      <c r="E15" s="17">
        <v>15836409.140000001</v>
      </c>
      <c r="F15" s="17">
        <v>324744.23</v>
      </c>
      <c r="G15" s="19">
        <v>2.0506178334313985</v>
      </c>
      <c r="H15" s="17">
        <v>165800.94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0</v>
      </c>
      <c r="E16" s="17">
        <v>1080109711.3599999</v>
      </c>
      <c r="F16" s="17">
        <v>447331271.35000002</v>
      </c>
      <c r="G16" s="19">
        <v>41.415355000072282</v>
      </c>
      <c r="H16" s="17">
        <v>447331271.35000002</v>
      </c>
    </row>
    <row r="17" spans="1:8" ht="13.8" x14ac:dyDescent="0.2">
      <c r="A17" s="113" t="s">
        <v>36</v>
      </c>
      <c r="B17" s="114"/>
      <c r="C17" s="20">
        <f>SUM(C15:C16)</f>
        <v>1095183972.4799998</v>
      </c>
      <c r="D17" s="20">
        <f t="shared" ref="D17:H17" si="1">SUM(D15:D16)</f>
        <v>762148.02</v>
      </c>
      <c r="E17" s="20">
        <f t="shared" si="1"/>
        <v>1095946120.5</v>
      </c>
      <c r="F17" s="20">
        <f t="shared" si="1"/>
        <v>447656015.58000004</v>
      </c>
      <c r="G17" s="31">
        <v>40.846534989855833</v>
      </c>
      <c r="H17" s="20">
        <f t="shared" si="1"/>
        <v>447497072.29000002</v>
      </c>
    </row>
    <row r="18" spans="1:8" ht="13.8" x14ac:dyDescent="0.2">
      <c r="A18" s="118" t="s">
        <v>33</v>
      </c>
      <c r="B18" s="119"/>
      <c r="C18" s="21">
        <f>+C14+C17</f>
        <v>6466530737.1799994</v>
      </c>
      <c r="D18" s="21">
        <f t="shared" ref="D18:H18" si="2">+D14+D17</f>
        <v>10469189.300000001</v>
      </c>
      <c r="E18" s="21">
        <f t="shared" si="2"/>
        <v>6476999926.4799995</v>
      </c>
      <c r="F18" s="21">
        <f t="shared" si="2"/>
        <v>2108805472.1200004</v>
      </c>
      <c r="G18" s="32">
        <v>32.558368010759807</v>
      </c>
      <c r="H18" s="21">
        <f t="shared" si="2"/>
        <v>2067602534.8</v>
      </c>
    </row>
    <row r="19" spans="1:8" ht="13.8" x14ac:dyDescent="0.3">
      <c r="A19" s="39" t="s">
        <v>1877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A109" zoomScaleNormal="100" workbookViewId="0">
      <selection activeCell="A120" sqref="A120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66</v>
      </c>
      <c r="D7" s="16" t="s">
        <v>67</v>
      </c>
      <c r="E7" s="17">
        <v>4406159.04</v>
      </c>
      <c r="F7" s="17">
        <v>0</v>
      </c>
      <c r="G7" s="17">
        <v>4406159.04</v>
      </c>
      <c r="H7" s="17">
        <v>3822155.41</v>
      </c>
      <c r="I7" s="17">
        <v>3822155.41</v>
      </c>
      <c r="J7" s="17">
        <v>2060044.09</v>
      </c>
      <c r="K7" s="19">
        <v>46.753738830090001</v>
      </c>
      <c r="L7" s="17">
        <v>297932.84999999998</v>
      </c>
    </row>
    <row r="8" spans="1:12" ht="13.8" x14ac:dyDescent="0.2">
      <c r="A8" s="37" t="s">
        <v>68</v>
      </c>
      <c r="B8" s="16" t="s">
        <v>68</v>
      </c>
      <c r="C8" s="37" t="s">
        <v>69</v>
      </c>
      <c r="D8" s="16" t="s">
        <v>70</v>
      </c>
      <c r="E8" s="17">
        <v>5056477.18</v>
      </c>
      <c r="F8" s="17">
        <v>0</v>
      </c>
      <c r="G8" s="17">
        <v>5056477.18</v>
      </c>
      <c r="H8" s="17">
        <v>1731185.58</v>
      </c>
      <c r="I8" s="17">
        <v>1731185.58</v>
      </c>
      <c r="J8" s="17">
        <v>1620480.98</v>
      </c>
      <c r="K8" s="19">
        <v>32.047627672671503</v>
      </c>
      <c r="L8" s="17">
        <v>1509776.4</v>
      </c>
    </row>
    <row r="9" spans="1:12" ht="13.8" x14ac:dyDescent="0.2">
      <c r="A9" s="37" t="s">
        <v>68</v>
      </c>
      <c r="B9" s="16" t="s">
        <v>68</v>
      </c>
      <c r="C9" s="37" t="s">
        <v>71</v>
      </c>
      <c r="D9" s="16" t="s">
        <v>72</v>
      </c>
      <c r="E9" s="17">
        <v>4547500.62</v>
      </c>
      <c r="F9" s="17">
        <v>0</v>
      </c>
      <c r="G9" s="17">
        <v>4547500.62</v>
      </c>
      <c r="H9" s="17">
        <v>2074388.56</v>
      </c>
      <c r="I9" s="17">
        <v>2074388.56</v>
      </c>
      <c r="J9" s="17">
        <v>1591170.72</v>
      </c>
      <c r="K9" s="19">
        <v>34.990005564858997</v>
      </c>
      <c r="L9" s="17">
        <v>1107952.92</v>
      </c>
    </row>
    <row r="10" spans="1:12" ht="13.8" x14ac:dyDescent="0.2">
      <c r="A10" s="37" t="s">
        <v>68</v>
      </c>
      <c r="B10" s="16" t="s">
        <v>68</v>
      </c>
      <c r="C10" s="37" t="s">
        <v>73</v>
      </c>
      <c r="D10" s="16" t="s">
        <v>74</v>
      </c>
      <c r="E10" s="17">
        <v>145419809.74000001</v>
      </c>
      <c r="F10" s="17">
        <v>-50808.18</v>
      </c>
      <c r="G10" s="17">
        <v>145369001.56</v>
      </c>
      <c r="H10" s="17">
        <v>39314571.600000001</v>
      </c>
      <c r="I10" s="17">
        <v>39314571.600000001</v>
      </c>
      <c r="J10" s="17">
        <v>37033378.219999999</v>
      </c>
      <c r="K10" s="19">
        <v>25.475429990289101</v>
      </c>
      <c r="L10" s="17">
        <v>34752184.869999997</v>
      </c>
    </row>
    <row r="11" spans="1:12" ht="13.8" x14ac:dyDescent="0.2">
      <c r="A11" s="37" t="s">
        <v>68</v>
      </c>
      <c r="B11" s="16" t="s">
        <v>68</v>
      </c>
      <c r="C11" s="37" t="s">
        <v>75</v>
      </c>
      <c r="D11" s="16" t="s">
        <v>76</v>
      </c>
      <c r="E11" s="17">
        <v>136570880.75</v>
      </c>
      <c r="F11" s="17">
        <v>-20433.93</v>
      </c>
      <c r="G11" s="17">
        <v>136550446.81999999</v>
      </c>
      <c r="H11" s="17">
        <v>48076318.479999997</v>
      </c>
      <c r="I11" s="17">
        <v>48076318.479999997</v>
      </c>
      <c r="J11" s="17">
        <v>46814562.700000003</v>
      </c>
      <c r="K11" s="19">
        <v>34.283712569399903</v>
      </c>
      <c r="L11" s="17">
        <v>45552806.969999999</v>
      </c>
    </row>
    <row r="12" spans="1:12" ht="13.8" x14ac:dyDescent="0.2">
      <c r="A12" s="37" t="s">
        <v>68</v>
      </c>
      <c r="B12" s="16" t="s">
        <v>68</v>
      </c>
      <c r="C12" s="37" t="s">
        <v>77</v>
      </c>
      <c r="D12" s="16" t="s">
        <v>78</v>
      </c>
      <c r="E12" s="17">
        <v>120768.59</v>
      </c>
      <c r="F12" s="17">
        <v>0</v>
      </c>
      <c r="G12" s="17">
        <v>120768.59</v>
      </c>
      <c r="H12" s="17">
        <v>120744.21</v>
      </c>
      <c r="I12" s="17">
        <v>120744.21</v>
      </c>
      <c r="J12" s="17">
        <v>60373.41</v>
      </c>
      <c r="K12" s="19">
        <v>49.990986894853997</v>
      </c>
      <c r="L12" s="17">
        <v>2.62</v>
      </c>
    </row>
    <row r="13" spans="1:12" ht="13.8" x14ac:dyDescent="0.2">
      <c r="A13" s="37" t="s">
        <v>68</v>
      </c>
      <c r="B13" s="16" t="s">
        <v>68</v>
      </c>
      <c r="C13" s="37" t="s">
        <v>79</v>
      </c>
      <c r="D13" s="16" t="s">
        <v>80</v>
      </c>
      <c r="E13" s="17">
        <v>269408735</v>
      </c>
      <c r="F13" s="17">
        <v>0</v>
      </c>
      <c r="G13" s="17">
        <v>269408735</v>
      </c>
      <c r="H13" s="17">
        <v>82335891.200000003</v>
      </c>
      <c r="I13" s="17">
        <v>82335891.200000003</v>
      </c>
      <c r="J13" s="17">
        <v>82335891.200000003</v>
      </c>
      <c r="K13" s="19">
        <v>30.561700681308601</v>
      </c>
      <c r="L13" s="17">
        <v>82335891.200000003</v>
      </c>
    </row>
    <row r="14" spans="1:12" ht="13.8" x14ac:dyDescent="0.2">
      <c r="A14" s="37" t="s">
        <v>68</v>
      </c>
      <c r="B14" s="16" t="s">
        <v>68</v>
      </c>
      <c r="C14" s="37" t="s">
        <v>81</v>
      </c>
      <c r="D14" s="16" t="s">
        <v>82</v>
      </c>
      <c r="E14" s="17">
        <v>276075938</v>
      </c>
      <c r="F14" s="17">
        <v>0</v>
      </c>
      <c r="G14" s="17">
        <v>276075938</v>
      </c>
      <c r="H14" s="17">
        <v>88487980.989999995</v>
      </c>
      <c r="I14" s="17">
        <v>88487980.989999995</v>
      </c>
      <c r="J14" s="17">
        <v>88487980.989999995</v>
      </c>
      <c r="K14" s="19">
        <v>32.052043952486699</v>
      </c>
      <c r="L14" s="17">
        <v>88487980.989999995</v>
      </c>
    </row>
    <row r="15" spans="1:12" ht="13.8" x14ac:dyDescent="0.2">
      <c r="A15" s="37" t="s">
        <v>68</v>
      </c>
      <c r="B15" s="16" t="s">
        <v>68</v>
      </c>
      <c r="C15" s="37" t="s">
        <v>83</v>
      </c>
      <c r="D15" s="16" t="s">
        <v>84</v>
      </c>
      <c r="E15" s="17">
        <v>25870000</v>
      </c>
      <c r="F15" s="17">
        <v>0</v>
      </c>
      <c r="G15" s="17">
        <v>25870000</v>
      </c>
      <c r="H15" s="17">
        <v>6998549.0599999996</v>
      </c>
      <c r="I15" s="17">
        <v>6998549.0599999996</v>
      </c>
      <c r="J15" s="17">
        <v>6998549.0599999996</v>
      </c>
      <c r="K15" s="19">
        <v>27.0527601855431</v>
      </c>
      <c r="L15" s="17">
        <v>6998549.0599999996</v>
      </c>
    </row>
    <row r="16" spans="1:12" ht="13.8" x14ac:dyDescent="0.2">
      <c r="A16" s="37" t="s">
        <v>68</v>
      </c>
      <c r="B16" s="16" t="s">
        <v>68</v>
      </c>
      <c r="C16" s="37" t="s">
        <v>85</v>
      </c>
      <c r="D16" s="16" t="s">
        <v>86</v>
      </c>
      <c r="E16" s="17">
        <v>15520000</v>
      </c>
      <c r="F16" s="17">
        <v>0</v>
      </c>
      <c r="G16" s="17">
        <v>15520000</v>
      </c>
      <c r="H16" s="17">
        <v>5271158.38</v>
      </c>
      <c r="I16" s="17">
        <v>5271158.38</v>
      </c>
      <c r="J16" s="17">
        <v>5271158.38</v>
      </c>
      <c r="K16" s="19">
        <v>33.9636493556701</v>
      </c>
      <c r="L16" s="17">
        <v>5271158.38</v>
      </c>
    </row>
    <row r="17" spans="1:12" ht="13.8" x14ac:dyDescent="0.2">
      <c r="A17" s="37" t="s">
        <v>68</v>
      </c>
      <c r="B17" s="16" t="s">
        <v>68</v>
      </c>
      <c r="C17" s="37" t="s">
        <v>87</v>
      </c>
      <c r="D17" s="16" t="s">
        <v>88</v>
      </c>
      <c r="E17" s="17">
        <v>99401027.400000006</v>
      </c>
      <c r="F17" s="17">
        <v>429290.26</v>
      </c>
      <c r="G17" s="17">
        <v>99830317.659999996</v>
      </c>
      <c r="H17" s="17">
        <v>28496599.43</v>
      </c>
      <c r="I17" s="17">
        <v>28496599.43</v>
      </c>
      <c r="J17" s="17">
        <v>28354855.510000002</v>
      </c>
      <c r="K17" s="19">
        <v>28.403050470669999</v>
      </c>
      <c r="L17" s="17">
        <v>28213111.600000001</v>
      </c>
    </row>
    <row r="18" spans="1:12" ht="13.8" x14ac:dyDescent="0.2">
      <c r="A18" s="37" t="s">
        <v>68</v>
      </c>
      <c r="B18" s="16" t="s">
        <v>68</v>
      </c>
      <c r="C18" s="37" t="s">
        <v>89</v>
      </c>
      <c r="D18" s="16" t="s">
        <v>90</v>
      </c>
      <c r="E18" s="17">
        <v>5276878.38</v>
      </c>
      <c r="F18" s="17">
        <v>0</v>
      </c>
      <c r="G18" s="17">
        <v>5276878.38</v>
      </c>
      <c r="H18" s="17">
        <v>737258.05</v>
      </c>
      <c r="I18" s="17">
        <v>737258.05</v>
      </c>
      <c r="J18" s="17">
        <v>720880.43</v>
      </c>
      <c r="K18" s="19">
        <v>13.6611151155619</v>
      </c>
      <c r="L18" s="17">
        <v>704502.81</v>
      </c>
    </row>
    <row r="19" spans="1:12" ht="13.8" x14ac:dyDescent="0.2">
      <c r="A19" s="37" t="s">
        <v>68</v>
      </c>
      <c r="B19" s="16" t="s">
        <v>68</v>
      </c>
      <c r="C19" s="37" t="s">
        <v>91</v>
      </c>
      <c r="D19" s="16" t="s">
        <v>92</v>
      </c>
      <c r="E19" s="17">
        <v>2760554</v>
      </c>
      <c r="F19" s="17">
        <v>0</v>
      </c>
      <c r="G19" s="17">
        <v>2760554</v>
      </c>
      <c r="H19" s="17">
        <v>794221.03</v>
      </c>
      <c r="I19" s="17">
        <v>794221.03</v>
      </c>
      <c r="J19" s="17">
        <v>794221.03</v>
      </c>
      <c r="K19" s="19">
        <v>28.7703493574116</v>
      </c>
      <c r="L19" s="17">
        <v>794221.03</v>
      </c>
    </row>
    <row r="20" spans="1:12" ht="13.8" x14ac:dyDescent="0.2">
      <c r="A20" s="37" t="s">
        <v>68</v>
      </c>
      <c r="B20" s="16" t="s">
        <v>68</v>
      </c>
      <c r="C20" s="37" t="s">
        <v>93</v>
      </c>
      <c r="D20" s="16" t="s">
        <v>94</v>
      </c>
      <c r="E20" s="17">
        <v>190092.22</v>
      </c>
      <c r="F20" s="17">
        <v>0</v>
      </c>
      <c r="G20" s="17">
        <v>190092.22</v>
      </c>
      <c r="H20" s="17">
        <v>187227.15</v>
      </c>
      <c r="I20" s="17">
        <v>187227.15</v>
      </c>
      <c r="J20" s="17">
        <v>94128.53</v>
      </c>
      <c r="K20" s="19">
        <v>49.517297446470998</v>
      </c>
      <c r="L20" s="17">
        <v>1029.93</v>
      </c>
    </row>
    <row r="21" spans="1:12" ht="13.8" x14ac:dyDescent="0.2">
      <c r="A21" s="37" t="s">
        <v>68</v>
      </c>
      <c r="B21" s="16" t="s">
        <v>68</v>
      </c>
      <c r="C21" s="37" t="s">
        <v>95</v>
      </c>
      <c r="D21" s="16" t="s">
        <v>96</v>
      </c>
      <c r="E21" s="17">
        <v>933591.21</v>
      </c>
      <c r="F21" s="17">
        <v>0</v>
      </c>
      <c r="G21" s="17">
        <v>933591.21</v>
      </c>
      <c r="H21" s="17">
        <v>54060.2</v>
      </c>
      <c r="I21" s="17">
        <v>54060.2</v>
      </c>
      <c r="J21" s="17">
        <v>28757.68</v>
      </c>
      <c r="K21" s="19">
        <v>3.0803289161216498</v>
      </c>
      <c r="L21" s="17">
        <v>3455.2</v>
      </c>
    </row>
    <row r="22" spans="1:12" ht="13.8" x14ac:dyDescent="0.2">
      <c r="A22" s="37" t="s">
        <v>68</v>
      </c>
      <c r="B22" s="16" t="s">
        <v>68</v>
      </c>
      <c r="C22" s="37" t="s">
        <v>97</v>
      </c>
      <c r="D22" s="16" t="s">
        <v>98</v>
      </c>
      <c r="E22" s="17">
        <v>189084396.69</v>
      </c>
      <c r="F22" s="17">
        <v>113081.24</v>
      </c>
      <c r="G22" s="17">
        <v>189197477.93000001</v>
      </c>
      <c r="H22" s="17">
        <v>47263380.280000001</v>
      </c>
      <c r="I22" s="17">
        <v>47263380.280000001</v>
      </c>
      <c r="J22" s="17">
        <v>45890322.539999999</v>
      </c>
      <c r="K22" s="19">
        <v>24.2552506735733</v>
      </c>
      <c r="L22" s="17">
        <v>43997210.939999998</v>
      </c>
    </row>
    <row r="23" spans="1:12" ht="13.8" x14ac:dyDescent="0.2">
      <c r="A23" s="37" t="s">
        <v>68</v>
      </c>
      <c r="B23" s="16" t="s">
        <v>68</v>
      </c>
      <c r="C23" s="37" t="s">
        <v>99</v>
      </c>
      <c r="D23" s="16" t="s">
        <v>100</v>
      </c>
      <c r="E23" s="17">
        <v>620270.93999999994</v>
      </c>
      <c r="F23" s="17">
        <v>0</v>
      </c>
      <c r="G23" s="17">
        <v>620270.93999999994</v>
      </c>
      <c r="H23" s="17">
        <v>185795.71</v>
      </c>
      <c r="I23" s="17">
        <v>185795.71</v>
      </c>
      <c r="J23" s="17">
        <v>131859.65</v>
      </c>
      <c r="K23" s="19">
        <v>21.258395565009099</v>
      </c>
      <c r="L23" s="17">
        <v>106531.63</v>
      </c>
    </row>
    <row r="24" spans="1:12" ht="13.8" x14ac:dyDescent="0.2">
      <c r="A24" s="37" t="s">
        <v>68</v>
      </c>
      <c r="B24" s="16" t="s">
        <v>68</v>
      </c>
      <c r="C24" s="37" t="s">
        <v>101</v>
      </c>
      <c r="D24" s="16" t="s">
        <v>102</v>
      </c>
      <c r="E24" s="17">
        <v>165696.63</v>
      </c>
      <c r="F24" s="17">
        <v>0</v>
      </c>
      <c r="G24" s="17">
        <v>165696.63</v>
      </c>
      <c r="H24" s="17">
        <v>32048.23</v>
      </c>
      <c r="I24" s="17">
        <v>32048.23</v>
      </c>
      <c r="J24" s="17">
        <v>29148.23</v>
      </c>
      <c r="K24" s="19">
        <v>17.5913233721169</v>
      </c>
      <c r="L24" s="17">
        <v>28432.23</v>
      </c>
    </row>
    <row r="25" spans="1:12" ht="13.8" x14ac:dyDescent="0.2">
      <c r="A25" s="37" t="s">
        <v>68</v>
      </c>
      <c r="B25" s="16" t="s">
        <v>68</v>
      </c>
      <c r="C25" s="37" t="s">
        <v>103</v>
      </c>
      <c r="D25" s="16" t="s">
        <v>104</v>
      </c>
      <c r="E25" s="17">
        <v>4294645.72</v>
      </c>
      <c r="F25" s="17">
        <v>-36000</v>
      </c>
      <c r="G25" s="17">
        <v>4258645.72</v>
      </c>
      <c r="H25" s="17">
        <v>173217.26</v>
      </c>
      <c r="I25" s="17">
        <v>173217.26</v>
      </c>
      <c r="J25" s="17">
        <v>86852.92</v>
      </c>
      <c r="K25" s="19">
        <v>2.03944929234452</v>
      </c>
      <c r="L25" s="17">
        <v>488.6</v>
      </c>
    </row>
    <row r="26" spans="1:12" ht="13.8" x14ac:dyDescent="0.2">
      <c r="A26" s="37" t="s">
        <v>68</v>
      </c>
      <c r="B26" s="16" t="s">
        <v>68</v>
      </c>
      <c r="C26" s="37" t="s">
        <v>105</v>
      </c>
      <c r="D26" s="16" t="s">
        <v>106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154422.51</v>
      </c>
      <c r="K26" s="19">
        <v>0.34383296675201003</v>
      </c>
      <c r="L26" s="17">
        <v>0</v>
      </c>
    </row>
    <row r="27" spans="1:12" ht="13.8" x14ac:dyDescent="0.2">
      <c r="A27" s="37" t="s">
        <v>68</v>
      </c>
      <c r="B27" s="16" t="s">
        <v>68</v>
      </c>
      <c r="C27" s="37" t="s">
        <v>107</v>
      </c>
      <c r="D27" s="16" t="s">
        <v>108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68</v>
      </c>
      <c r="B28" s="16" t="s">
        <v>68</v>
      </c>
      <c r="C28" s="37" t="s">
        <v>109</v>
      </c>
      <c r="D28" s="16" t="s">
        <v>110</v>
      </c>
      <c r="E28" s="17">
        <v>505846957.5</v>
      </c>
      <c r="F28" s="17">
        <v>0</v>
      </c>
      <c r="G28" s="17">
        <v>505846957.5</v>
      </c>
      <c r="H28" s="17">
        <v>152892500.33000001</v>
      </c>
      <c r="I28" s="17">
        <v>152892500.33000001</v>
      </c>
      <c r="J28" s="17">
        <v>152892500.33000001</v>
      </c>
      <c r="K28" s="19">
        <v>30.2250508900214</v>
      </c>
      <c r="L28" s="17">
        <v>152892500.33000001</v>
      </c>
    </row>
    <row r="29" spans="1:12" ht="13.8" x14ac:dyDescent="0.2">
      <c r="A29" s="37" t="s">
        <v>68</v>
      </c>
      <c r="B29" s="16" t="s">
        <v>68</v>
      </c>
      <c r="C29" s="37" t="s">
        <v>111</v>
      </c>
      <c r="D29" s="16" t="s">
        <v>112</v>
      </c>
      <c r="E29" s="17">
        <v>143218089.31999999</v>
      </c>
      <c r="F29" s="17">
        <v>0</v>
      </c>
      <c r="G29" s="17">
        <v>143218089.31999999</v>
      </c>
      <c r="H29" s="17">
        <v>49097517.409999996</v>
      </c>
      <c r="I29" s="17">
        <v>49097517.409999996</v>
      </c>
      <c r="J29" s="17">
        <v>49097517.409999996</v>
      </c>
      <c r="K29" s="19">
        <v>34.281645316674201</v>
      </c>
      <c r="L29" s="17">
        <v>49097517.409999996</v>
      </c>
    </row>
    <row r="30" spans="1:12" ht="13.8" x14ac:dyDescent="0.2">
      <c r="A30" s="37" t="s">
        <v>68</v>
      </c>
      <c r="B30" s="16" t="s">
        <v>68</v>
      </c>
      <c r="C30" s="37" t="s">
        <v>113</v>
      </c>
      <c r="D30" s="16" t="s">
        <v>114</v>
      </c>
      <c r="E30" s="17">
        <v>8660762.8100000005</v>
      </c>
      <c r="F30" s="17">
        <v>0</v>
      </c>
      <c r="G30" s="17">
        <v>8660762.8100000005</v>
      </c>
      <c r="H30" s="17">
        <v>2002389.81</v>
      </c>
      <c r="I30" s="17">
        <v>2002389.81</v>
      </c>
      <c r="J30" s="17">
        <v>2002389.81</v>
      </c>
      <c r="K30" s="19">
        <v>23.12024764941</v>
      </c>
      <c r="L30" s="17">
        <v>2002389.81</v>
      </c>
    </row>
    <row r="31" spans="1:12" ht="13.8" x14ac:dyDescent="0.2">
      <c r="A31" s="37" t="s">
        <v>68</v>
      </c>
      <c r="B31" s="16" t="s">
        <v>68</v>
      </c>
      <c r="C31" s="37" t="s">
        <v>115</v>
      </c>
      <c r="D31" s="16" t="s">
        <v>116</v>
      </c>
      <c r="E31" s="17">
        <v>3167846.24</v>
      </c>
      <c r="F31" s="17">
        <v>0</v>
      </c>
      <c r="G31" s="17">
        <v>3167846.24</v>
      </c>
      <c r="H31" s="17">
        <v>741958.82</v>
      </c>
      <c r="I31" s="17">
        <v>741958.82</v>
      </c>
      <c r="J31" s="17">
        <v>741958.82</v>
      </c>
      <c r="K31" s="19">
        <v>23.421554071387</v>
      </c>
      <c r="L31" s="17">
        <v>741958.82</v>
      </c>
    </row>
    <row r="32" spans="1:12" ht="13.8" x14ac:dyDescent="0.2">
      <c r="A32" s="37" t="s">
        <v>68</v>
      </c>
      <c r="B32" s="16" t="s">
        <v>68</v>
      </c>
      <c r="C32" s="37" t="s">
        <v>117</v>
      </c>
      <c r="D32" s="16" t="s">
        <v>118</v>
      </c>
      <c r="E32" s="17">
        <v>141662546.41999999</v>
      </c>
      <c r="F32" s="17">
        <v>151839.07</v>
      </c>
      <c r="G32" s="17">
        <v>141814385.49000001</v>
      </c>
      <c r="H32" s="17">
        <v>46655503.149999999</v>
      </c>
      <c r="I32" s="17">
        <v>46655503.149999999</v>
      </c>
      <c r="J32" s="17">
        <v>46655503.149999999</v>
      </c>
      <c r="K32" s="19">
        <v>32.898991867993502</v>
      </c>
      <c r="L32" s="17">
        <v>46655503.149999999</v>
      </c>
    </row>
    <row r="33" spans="1:12" ht="13.8" x14ac:dyDescent="0.2">
      <c r="A33" s="37" t="s">
        <v>68</v>
      </c>
      <c r="B33" s="16" t="s">
        <v>68</v>
      </c>
      <c r="C33" s="37" t="s">
        <v>119</v>
      </c>
      <c r="D33" s="16" t="s">
        <v>120</v>
      </c>
      <c r="E33" s="17">
        <v>230271338.06999999</v>
      </c>
      <c r="F33" s="17">
        <v>0</v>
      </c>
      <c r="G33" s="17">
        <v>230271338.06999999</v>
      </c>
      <c r="H33" s="17">
        <v>82122484.049999997</v>
      </c>
      <c r="I33" s="17">
        <v>82122484.049999997</v>
      </c>
      <c r="J33" s="17">
        <v>82122484.049999997</v>
      </c>
      <c r="K33" s="19">
        <v>35.663354692035398</v>
      </c>
      <c r="L33" s="17">
        <v>67195968.689999998</v>
      </c>
    </row>
    <row r="34" spans="1:12" ht="13.8" x14ac:dyDescent="0.2">
      <c r="A34" s="37" t="s">
        <v>68</v>
      </c>
      <c r="B34" s="16" t="s">
        <v>68</v>
      </c>
      <c r="C34" s="37" t="s">
        <v>121</v>
      </c>
      <c r="D34" s="16" t="s">
        <v>122</v>
      </c>
      <c r="E34" s="17">
        <v>29116613.600000001</v>
      </c>
      <c r="F34" s="17">
        <v>0</v>
      </c>
      <c r="G34" s="17">
        <v>29116613.600000001</v>
      </c>
      <c r="H34" s="17">
        <v>9740992.4700000007</v>
      </c>
      <c r="I34" s="17">
        <v>9740992.4700000007</v>
      </c>
      <c r="J34" s="17">
        <v>9740992.4700000007</v>
      </c>
      <c r="K34" s="19">
        <v>33.455100939348199</v>
      </c>
      <c r="L34" s="17">
        <v>9740992.4700000007</v>
      </c>
    </row>
    <row r="35" spans="1:12" ht="13.8" x14ac:dyDescent="0.2">
      <c r="A35" s="37" t="s">
        <v>68</v>
      </c>
      <c r="B35" s="16" t="s">
        <v>68</v>
      </c>
      <c r="C35" s="41" t="s">
        <v>123</v>
      </c>
      <c r="D35" s="27" t="s">
        <v>68</v>
      </c>
      <c r="E35" s="28">
        <v>2292579648.1900001</v>
      </c>
      <c r="F35" s="28">
        <v>709211.28</v>
      </c>
      <c r="G35" s="28">
        <v>2293288859.4699998</v>
      </c>
      <c r="H35" s="28">
        <v>699718941.89999998</v>
      </c>
      <c r="I35" s="28">
        <v>699718941.89999998</v>
      </c>
      <c r="J35" s="28">
        <v>691812384.82000005</v>
      </c>
      <c r="K35" s="29">
        <v>30.166822725501898</v>
      </c>
      <c r="L35" s="28">
        <v>668490050.90999997</v>
      </c>
    </row>
    <row r="36" spans="1:12" ht="13.8" x14ac:dyDescent="0.2">
      <c r="A36" s="37" t="s">
        <v>5</v>
      </c>
      <c r="B36" s="16" t="s">
        <v>6</v>
      </c>
      <c r="C36" s="37" t="s">
        <v>124</v>
      </c>
      <c r="D36" s="16" t="s">
        <v>125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37" t="s">
        <v>126</v>
      </c>
      <c r="D37" s="16" t="s">
        <v>127</v>
      </c>
      <c r="E37" s="38">
        <v>11116456.6</v>
      </c>
      <c r="F37" s="38">
        <v>-160000</v>
      </c>
      <c r="G37" s="38">
        <v>10956456.6</v>
      </c>
      <c r="H37" s="38">
        <v>10778093.119999999</v>
      </c>
      <c r="I37" s="38">
        <v>10752961.76</v>
      </c>
      <c r="J37" s="38">
        <v>891788.18</v>
      </c>
      <c r="K37" s="35">
        <v>8.1393849540735594</v>
      </c>
      <c r="L37" s="38">
        <v>577306.11</v>
      </c>
    </row>
    <row r="38" spans="1:12" ht="13.8" x14ac:dyDescent="0.2">
      <c r="A38" s="37" t="s">
        <v>68</v>
      </c>
      <c r="B38" s="16" t="s">
        <v>68</v>
      </c>
      <c r="C38" s="37" t="s">
        <v>128</v>
      </c>
      <c r="D38" s="16" t="s">
        <v>129</v>
      </c>
      <c r="E38" s="38">
        <v>8721858.6899999995</v>
      </c>
      <c r="F38" s="38">
        <v>-400000</v>
      </c>
      <c r="G38" s="38">
        <v>8321858.6900000004</v>
      </c>
      <c r="H38" s="38">
        <v>3818493.62</v>
      </c>
      <c r="I38" s="38">
        <v>3497769.54</v>
      </c>
      <c r="J38" s="38">
        <v>709943.48</v>
      </c>
      <c r="K38" s="35">
        <v>8.5310686764377195</v>
      </c>
      <c r="L38" s="38">
        <v>704844.56</v>
      </c>
    </row>
    <row r="39" spans="1:12" ht="13.8" x14ac:dyDescent="0.2">
      <c r="A39" s="37" t="s">
        <v>68</v>
      </c>
      <c r="B39" s="16" t="s">
        <v>68</v>
      </c>
      <c r="C39" s="37" t="s">
        <v>130</v>
      </c>
      <c r="D39" s="16" t="s">
        <v>131</v>
      </c>
      <c r="E39" s="38">
        <v>3036353.82</v>
      </c>
      <c r="F39" s="38">
        <v>0</v>
      </c>
      <c r="G39" s="38">
        <v>3036353.82</v>
      </c>
      <c r="H39" s="38">
        <v>2703108.04</v>
      </c>
      <c r="I39" s="38">
        <v>2698281.68</v>
      </c>
      <c r="J39" s="38">
        <v>457214.51</v>
      </c>
      <c r="K39" s="35">
        <v>15.058011585751199</v>
      </c>
      <c r="L39" s="38">
        <v>453850.71</v>
      </c>
    </row>
    <row r="40" spans="1:12" ht="13.8" x14ac:dyDescent="0.2">
      <c r="A40" s="37" t="s">
        <v>68</v>
      </c>
      <c r="B40" s="16" t="s">
        <v>68</v>
      </c>
      <c r="C40" s="37" t="s">
        <v>132</v>
      </c>
      <c r="D40" s="16" t="s">
        <v>133</v>
      </c>
      <c r="E40" s="38">
        <v>683058.01</v>
      </c>
      <c r="F40" s="38">
        <v>-1000</v>
      </c>
      <c r="G40" s="38">
        <v>682058.01</v>
      </c>
      <c r="H40" s="38">
        <v>345971.69</v>
      </c>
      <c r="I40" s="38">
        <v>309671.69</v>
      </c>
      <c r="J40" s="38">
        <v>116630.55</v>
      </c>
      <c r="K40" s="35">
        <v>17.099799179838101</v>
      </c>
      <c r="L40" s="38">
        <v>115481.05</v>
      </c>
    </row>
    <row r="41" spans="1:12" ht="13.8" x14ac:dyDescent="0.2">
      <c r="A41" s="37" t="s">
        <v>68</v>
      </c>
      <c r="B41" s="16" t="s">
        <v>68</v>
      </c>
      <c r="C41" s="37" t="s">
        <v>134</v>
      </c>
      <c r="D41" s="16" t="s">
        <v>135</v>
      </c>
      <c r="E41" s="38">
        <v>336322.81</v>
      </c>
      <c r="F41" s="38">
        <v>-48700.49</v>
      </c>
      <c r="G41" s="38">
        <v>287622.32</v>
      </c>
      <c r="H41" s="38">
        <v>234081.94</v>
      </c>
      <c r="I41" s="38">
        <v>234081.94</v>
      </c>
      <c r="J41" s="38">
        <v>117461.53</v>
      </c>
      <c r="K41" s="35">
        <v>40.838809032623097</v>
      </c>
      <c r="L41" s="38">
        <v>17284.34</v>
      </c>
    </row>
    <row r="42" spans="1:12" ht="13.8" x14ac:dyDescent="0.2">
      <c r="A42" s="37" t="s">
        <v>68</v>
      </c>
      <c r="B42" s="16" t="s">
        <v>68</v>
      </c>
      <c r="C42" s="37" t="s">
        <v>136</v>
      </c>
      <c r="D42" s="16" t="s">
        <v>137</v>
      </c>
      <c r="E42" s="38">
        <v>154296.4</v>
      </c>
      <c r="F42" s="38">
        <v>0</v>
      </c>
      <c r="G42" s="38">
        <v>154296.4</v>
      </c>
      <c r="H42" s="38">
        <v>1558.18</v>
      </c>
      <c r="I42" s="38">
        <v>1558.18</v>
      </c>
      <c r="J42" s="38">
        <v>1558.18</v>
      </c>
      <c r="K42" s="35">
        <v>1.00986153921932</v>
      </c>
      <c r="L42" s="38">
        <v>1558.18</v>
      </c>
    </row>
    <row r="43" spans="1:12" ht="13.8" x14ac:dyDescent="0.2">
      <c r="A43" s="37" t="s">
        <v>68</v>
      </c>
      <c r="B43" s="16" t="s">
        <v>68</v>
      </c>
      <c r="C43" s="37" t="s">
        <v>138</v>
      </c>
      <c r="D43" s="16" t="s">
        <v>139</v>
      </c>
      <c r="E43" s="38">
        <v>83190.27</v>
      </c>
      <c r="F43" s="38">
        <v>0</v>
      </c>
      <c r="G43" s="38">
        <v>83190.27</v>
      </c>
      <c r="H43" s="38">
        <v>85554.8</v>
      </c>
      <c r="I43" s="38">
        <v>75554.8</v>
      </c>
      <c r="J43" s="38">
        <v>20879.439999999999</v>
      </c>
      <c r="K43" s="35">
        <v>25.0984159565776</v>
      </c>
      <c r="L43" s="38">
        <v>20879.439999999999</v>
      </c>
    </row>
    <row r="44" spans="1:12" ht="13.8" x14ac:dyDescent="0.2">
      <c r="A44" s="37" t="s">
        <v>68</v>
      </c>
      <c r="B44" s="16" t="s">
        <v>68</v>
      </c>
      <c r="C44" s="37" t="s">
        <v>140</v>
      </c>
      <c r="D44" s="16" t="s">
        <v>141</v>
      </c>
      <c r="E44" s="38">
        <v>8540605.2200000007</v>
      </c>
      <c r="F44" s="38">
        <v>15527.16</v>
      </c>
      <c r="G44" s="38">
        <v>8556132.3800000008</v>
      </c>
      <c r="H44" s="38">
        <v>3707464.25</v>
      </c>
      <c r="I44" s="38">
        <v>3646333.92</v>
      </c>
      <c r="J44" s="38">
        <v>2292979.9700000002</v>
      </c>
      <c r="K44" s="35">
        <v>26.7992577506147</v>
      </c>
      <c r="L44" s="38">
        <v>2178100.75</v>
      </c>
    </row>
    <row r="45" spans="1:12" ht="13.8" x14ac:dyDescent="0.2">
      <c r="A45" s="37" t="s">
        <v>68</v>
      </c>
      <c r="B45" s="16" t="s">
        <v>68</v>
      </c>
      <c r="C45" s="37" t="s">
        <v>142</v>
      </c>
      <c r="D45" s="16" t="s">
        <v>143</v>
      </c>
      <c r="E45" s="38">
        <v>8565249.6500000004</v>
      </c>
      <c r="F45" s="38">
        <v>-92101</v>
      </c>
      <c r="G45" s="38">
        <v>8473148.6500000004</v>
      </c>
      <c r="H45" s="38">
        <v>4139445.16</v>
      </c>
      <c r="I45" s="38">
        <v>3806256.9</v>
      </c>
      <c r="J45" s="38">
        <v>1767110.92</v>
      </c>
      <c r="K45" s="35">
        <v>20.855422145815901</v>
      </c>
      <c r="L45" s="38">
        <v>1676198.19</v>
      </c>
    </row>
    <row r="46" spans="1:12" ht="13.8" x14ac:dyDescent="0.2">
      <c r="A46" s="37" t="s">
        <v>68</v>
      </c>
      <c r="B46" s="16" t="s">
        <v>68</v>
      </c>
      <c r="C46" s="37" t="s">
        <v>144</v>
      </c>
      <c r="D46" s="16" t="s">
        <v>145</v>
      </c>
      <c r="E46" s="38">
        <v>1832193.72</v>
      </c>
      <c r="F46" s="38">
        <v>-557267.09</v>
      </c>
      <c r="G46" s="38">
        <v>1274926.6299999999</v>
      </c>
      <c r="H46" s="38">
        <v>738896.34</v>
      </c>
      <c r="I46" s="38">
        <v>559211.34</v>
      </c>
      <c r="J46" s="38">
        <v>473313.86</v>
      </c>
      <c r="K46" s="35">
        <v>37.124792036071902</v>
      </c>
      <c r="L46" s="38">
        <v>452580.7</v>
      </c>
    </row>
    <row r="47" spans="1:12" ht="13.8" x14ac:dyDescent="0.2">
      <c r="A47" s="37" t="s">
        <v>68</v>
      </c>
      <c r="B47" s="16" t="s">
        <v>68</v>
      </c>
      <c r="C47" s="37" t="s">
        <v>146</v>
      </c>
      <c r="D47" s="16" t="s">
        <v>147</v>
      </c>
      <c r="E47" s="38">
        <v>1194504.53</v>
      </c>
      <c r="F47" s="38">
        <v>-451432.68</v>
      </c>
      <c r="G47" s="38">
        <v>743071.85</v>
      </c>
      <c r="H47" s="38">
        <v>270153.19</v>
      </c>
      <c r="I47" s="38">
        <v>270153.19</v>
      </c>
      <c r="J47" s="38">
        <v>242961.94</v>
      </c>
      <c r="K47" s="35">
        <v>32.696964634039098</v>
      </c>
      <c r="L47" s="38">
        <v>234849.16</v>
      </c>
    </row>
    <row r="48" spans="1:12" ht="13.8" x14ac:dyDescent="0.2">
      <c r="A48" s="37" t="s">
        <v>68</v>
      </c>
      <c r="B48" s="16" t="s">
        <v>68</v>
      </c>
      <c r="C48" s="37" t="s">
        <v>148</v>
      </c>
      <c r="D48" s="16" t="s">
        <v>149</v>
      </c>
      <c r="E48" s="38">
        <v>6734707.9699999997</v>
      </c>
      <c r="F48" s="38">
        <v>13241903.960000001</v>
      </c>
      <c r="G48" s="38">
        <v>19976611.93</v>
      </c>
      <c r="H48" s="38">
        <v>14884419.119999999</v>
      </c>
      <c r="I48" s="38">
        <v>14819391.880000001</v>
      </c>
      <c r="J48" s="38">
        <v>3709061.71</v>
      </c>
      <c r="K48" s="35">
        <v>18.567020889212401</v>
      </c>
      <c r="L48" s="38">
        <v>3570575.04</v>
      </c>
    </row>
    <row r="49" spans="1:12" ht="13.8" x14ac:dyDescent="0.2">
      <c r="A49" s="37" t="s">
        <v>68</v>
      </c>
      <c r="B49" s="16" t="s">
        <v>68</v>
      </c>
      <c r="C49" s="37" t="s">
        <v>150</v>
      </c>
      <c r="D49" s="16" t="s">
        <v>151</v>
      </c>
      <c r="E49" s="38">
        <v>7520210.96</v>
      </c>
      <c r="F49" s="38">
        <v>8766790.5199999996</v>
      </c>
      <c r="G49" s="38">
        <v>16287001.48</v>
      </c>
      <c r="H49" s="38">
        <v>5668716.4500000002</v>
      </c>
      <c r="I49" s="38">
        <v>5233797.71</v>
      </c>
      <c r="J49" s="38">
        <v>2733175.42</v>
      </c>
      <c r="K49" s="35">
        <v>16.781329720859102</v>
      </c>
      <c r="L49" s="38">
        <v>2666526.41</v>
      </c>
    </row>
    <row r="50" spans="1:12" ht="13.8" x14ac:dyDescent="0.2">
      <c r="A50" s="37" t="s">
        <v>68</v>
      </c>
      <c r="B50" s="16" t="s">
        <v>68</v>
      </c>
      <c r="C50" s="37" t="s">
        <v>152</v>
      </c>
      <c r="D50" s="16" t="s">
        <v>153</v>
      </c>
      <c r="E50" s="38">
        <v>6490976.3700000001</v>
      </c>
      <c r="F50" s="38">
        <v>-1610018.15</v>
      </c>
      <c r="G50" s="38">
        <v>4880958.22</v>
      </c>
      <c r="H50" s="38">
        <v>1874478.01</v>
      </c>
      <c r="I50" s="38">
        <v>1851240.17</v>
      </c>
      <c r="J50" s="38">
        <v>1254960.43</v>
      </c>
      <c r="K50" s="35">
        <v>25.711353661207902</v>
      </c>
      <c r="L50" s="38">
        <v>1100307.1299999999</v>
      </c>
    </row>
    <row r="51" spans="1:12" ht="13.8" x14ac:dyDescent="0.2">
      <c r="A51" s="37" t="s">
        <v>68</v>
      </c>
      <c r="B51" s="16" t="s">
        <v>68</v>
      </c>
      <c r="C51" s="37" t="s">
        <v>154</v>
      </c>
      <c r="D51" s="16" t="s">
        <v>155</v>
      </c>
      <c r="E51" s="38">
        <v>375759015.36000001</v>
      </c>
      <c r="F51" s="38">
        <v>17138.37</v>
      </c>
      <c r="G51" s="38">
        <v>375776153.73000002</v>
      </c>
      <c r="H51" s="38">
        <v>297275644.5</v>
      </c>
      <c r="I51" s="38">
        <v>279713202.69999999</v>
      </c>
      <c r="J51" s="38">
        <v>229091935.00999999</v>
      </c>
      <c r="K51" s="35">
        <v>60.9650007686772</v>
      </c>
      <c r="L51" s="38">
        <v>223419979.25</v>
      </c>
    </row>
    <row r="52" spans="1:12" ht="13.8" x14ac:dyDescent="0.2">
      <c r="A52" s="37" t="s">
        <v>68</v>
      </c>
      <c r="B52" s="16" t="s">
        <v>68</v>
      </c>
      <c r="C52" s="37" t="s">
        <v>156</v>
      </c>
      <c r="D52" s="16" t="s">
        <v>157</v>
      </c>
      <c r="E52" s="38">
        <v>5991223.6299999999</v>
      </c>
      <c r="F52" s="38">
        <v>-651814.91</v>
      </c>
      <c r="G52" s="38">
        <v>5339408.72</v>
      </c>
      <c r="H52" s="38">
        <v>11696568.029999999</v>
      </c>
      <c r="I52" s="38">
        <v>11564989.539999999</v>
      </c>
      <c r="J52" s="38">
        <v>1762815.41</v>
      </c>
      <c r="K52" s="35">
        <v>33.015180190213997</v>
      </c>
      <c r="L52" s="38">
        <v>1658271.16</v>
      </c>
    </row>
    <row r="53" spans="1:12" ht="13.8" x14ac:dyDescent="0.2">
      <c r="A53" s="37" t="s">
        <v>68</v>
      </c>
      <c r="B53" s="16" t="s">
        <v>68</v>
      </c>
      <c r="C53" s="37" t="s">
        <v>158</v>
      </c>
      <c r="D53" s="16" t="s">
        <v>159</v>
      </c>
      <c r="E53" s="38">
        <v>21995786.719999999</v>
      </c>
      <c r="F53" s="38">
        <v>235461.66</v>
      </c>
      <c r="G53" s="38">
        <v>22231248.379999999</v>
      </c>
      <c r="H53" s="38">
        <v>11918977.720000001</v>
      </c>
      <c r="I53" s="38">
        <v>11202177.42</v>
      </c>
      <c r="J53" s="38">
        <v>3970890.43</v>
      </c>
      <c r="K53" s="35">
        <v>17.861751900412202</v>
      </c>
      <c r="L53" s="38">
        <v>3863649.58</v>
      </c>
    </row>
    <row r="54" spans="1:12" ht="13.8" x14ac:dyDescent="0.2">
      <c r="A54" s="37" t="s">
        <v>68</v>
      </c>
      <c r="B54" s="16" t="s">
        <v>68</v>
      </c>
      <c r="C54" s="37" t="s">
        <v>160</v>
      </c>
      <c r="D54" s="16" t="s">
        <v>161</v>
      </c>
      <c r="E54" s="38">
        <v>5163957.28</v>
      </c>
      <c r="F54" s="38">
        <v>1162611.6299999999</v>
      </c>
      <c r="G54" s="38">
        <v>6326568.9100000001</v>
      </c>
      <c r="H54" s="38">
        <v>1575574.2</v>
      </c>
      <c r="I54" s="38">
        <v>1568252.37</v>
      </c>
      <c r="J54" s="38">
        <v>1194866.8700000001</v>
      </c>
      <c r="K54" s="35">
        <v>18.886491034837999</v>
      </c>
      <c r="L54" s="38">
        <v>1133132.51</v>
      </c>
    </row>
    <row r="55" spans="1:12" ht="13.8" x14ac:dyDescent="0.2">
      <c r="A55" s="37" t="s">
        <v>68</v>
      </c>
      <c r="B55" s="16" t="s">
        <v>68</v>
      </c>
      <c r="C55" s="37" t="s">
        <v>162</v>
      </c>
      <c r="D55" s="16" t="s">
        <v>163</v>
      </c>
      <c r="E55" s="38">
        <v>6626480.9500000002</v>
      </c>
      <c r="F55" s="38">
        <v>-449439.08</v>
      </c>
      <c r="G55" s="38">
        <v>6177041.8700000001</v>
      </c>
      <c r="H55" s="38">
        <v>551183.67000000004</v>
      </c>
      <c r="I55" s="38">
        <v>551183.67000000004</v>
      </c>
      <c r="J55" s="38">
        <v>343343.43</v>
      </c>
      <c r="K55" s="35">
        <v>5.5583795160514304</v>
      </c>
      <c r="L55" s="38">
        <v>332813.48</v>
      </c>
    </row>
    <row r="56" spans="1:12" ht="13.8" x14ac:dyDescent="0.2">
      <c r="A56" s="37" t="s">
        <v>68</v>
      </c>
      <c r="B56" s="16" t="s">
        <v>68</v>
      </c>
      <c r="C56" s="37" t="s">
        <v>164</v>
      </c>
      <c r="D56" s="16" t="s">
        <v>165</v>
      </c>
      <c r="E56" s="38">
        <v>20133280.98</v>
      </c>
      <c r="F56" s="38">
        <v>-1865530.96</v>
      </c>
      <c r="G56" s="38">
        <v>18267750.02</v>
      </c>
      <c r="H56" s="38">
        <v>4152781.16</v>
      </c>
      <c r="I56" s="38">
        <v>4152781.16</v>
      </c>
      <c r="J56" s="38">
        <v>3046021.79</v>
      </c>
      <c r="K56" s="35">
        <v>16.6743128555248</v>
      </c>
      <c r="L56" s="38">
        <v>2642068.09</v>
      </c>
    </row>
    <row r="57" spans="1:12" ht="13.8" x14ac:dyDescent="0.2">
      <c r="A57" s="37" t="s">
        <v>68</v>
      </c>
      <c r="B57" s="16" t="s">
        <v>68</v>
      </c>
      <c r="C57" s="37" t="s">
        <v>166</v>
      </c>
      <c r="D57" s="16" t="s">
        <v>167</v>
      </c>
      <c r="E57" s="38">
        <v>185774001.52000001</v>
      </c>
      <c r="F57" s="38">
        <v>2493905.19</v>
      </c>
      <c r="G57" s="38">
        <v>188267906.71000001</v>
      </c>
      <c r="H57" s="38">
        <v>173309225.06999999</v>
      </c>
      <c r="I57" s="38">
        <v>168273332.78</v>
      </c>
      <c r="J57" s="38">
        <v>45301495.729999997</v>
      </c>
      <c r="K57" s="35">
        <v>24.0622507158273</v>
      </c>
      <c r="L57" s="38">
        <v>36178829.009999998</v>
      </c>
    </row>
    <row r="58" spans="1:12" ht="13.8" x14ac:dyDescent="0.2">
      <c r="A58" s="37" t="s">
        <v>68</v>
      </c>
      <c r="B58" s="16" t="s">
        <v>68</v>
      </c>
      <c r="C58" s="37" t="s">
        <v>168</v>
      </c>
      <c r="D58" s="16" t="s">
        <v>169</v>
      </c>
      <c r="E58" s="38">
        <v>30403607.899999999</v>
      </c>
      <c r="F58" s="38">
        <v>-1392053.36</v>
      </c>
      <c r="G58" s="38">
        <v>29011554.539999999</v>
      </c>
      <c r="H58" s="38">
        <v>20254630.02</v>
      </c>
      <c r="I58" s="38">
        <v>20254630.02</v>
      </c>
      <c r="J58" s="38">
        <v>20019055.02</v>
      </c>
      <c r="K58" s="35">
        <v>69.003730883839793</v>
      </c>
      <c r="L58" s="38">
        <v>6906845.6799999997</v>
      </c>
    </row>
    <row r="59" spans="1:12" ht="13.8" x14ac:dyDescent="0.2">
      <c r="A59" s="37" t="s">
        <v>68</v>
      </c>
      <c r="B59" s="16" t="s">
        <v>68</v>
      </c>
      <c r="C59" s="37" t="s">
        <v>170</v>
      </c>
      <c r="D59" s="16" t="s">
        <v>171</v>
      </c>
      <c r="E59" s="38">
        <v>2440238.5699999998</v>
      </c>
      <c r="F59" s="38">
        <v>-156242.81</v>
      </c>
      <c r="G59" s="38">
        <v>2283995.7599999998</v>
      </c>
      <c r="H59" s="38">
        <v>807682.8</v>
      </c>
      <c r="I59" s="38">
        <v>807682.8</v>
      </c>
      <c r="J59" s="38">
        <v>548682.80000000005</v>
      </c>
      <c r="K59" s="35">
        <v>24.022934263240501</v>
      </c>
      <c r="L59" s="38">
        <v>281486.52</v>
      </c>
    </row>
    <row r="60" spans="1:12" ht="13.8" x14ac:dyDescent="0.2">
      <c r="A60" s="37" t="s">
        <v>68</v>
      </c>
      <c r="B60" s="16" t="s">
        <v>68</v>
      </c>
      <c r="C60" s="37" t="s">
        <v>172</v>
      </c>
      <c r="D60" s="16" t="s">
        <v>173</v>
      </c>
      <c r="E60" s="38">
        <v>2540425.44</v>
      </c>
      <c r="F60" s="38">
        <v>-150795.54999999999</v>
      </c>
      <c r="G60" s="38">
        <v>2389629.89</v>
      </c>
      <c r="H60" s="38">
        <v>1206852.23</v>
      </c>
      <c r="I60" s="38">
        <v>1206852.23</v>
      </c>
      <c r="J60" s="38">
        <v>885058.07</v>
      </c>
      <c r="K60" s="35">
        <v>37.037453946477001</v>
      </c>
      <c r="L60" s="38">
        <v>593240.12</v>
      </c>
    </row>
    <row r="61" spans="1:12" ht="13.8" x14ac:dyDescent="0.2">
      <c r="A61" s="37" t="s">
        <v>68</v>
      </c>
      <c r="B61" s="16" t="s">
        <v>68</v>
      </c>
      <c r="C61" s="37" t="s">
        <v>174</v>
      </c>
      <c r="D61" s="16" t="s">
        <v>175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68</v>
      </c>
      <c r="B62" s="16" t="s">
        <v>68</v>
      </c>
      <c r="C62" s="37" t="s">
        <v>176</v>
      </c>
      <c r="D62" s="16" t="s">
        <v>177</v>
      </c>
      <c r="E62" s="38">
        <v>483357.92</v>
      </c>
      <c r="F62" s="38">
        <v>-3907.18</v>
      </c>
      <c r="G62" s="38">
        <v>479450.74</v>
      </c>
      <c r="H62" s="38">
        <v>96324.1</v>
      </c>
      <c r="I62" s="38">
        <v>96324.1</v>
      </c>
      <c r="J62" s="38">
        <v>93324.1</v>
      </c>
      <c r="K62" s="35">
        <v>19.46479423517</v>
      </c>
      <c r="L62" s="38">
        <v>90009.35</v>
      </c>
    </row>
    <row r="63" spans="1:12" ht="13.8" x14ac:dyDescent="0.2">
      <c r="A63" s="37" t="s">
        <v>68</v>
      </c>
      <c r="B63" s="16" t="s">
        <v>68</v>
      </c>
      <c r="C63" s="37" t="s">
        <v>178</v>
      </c>
      <c r="D63" s="16" t="s">
        <v>179</v>
      </c>
      <c r="E63" s="38">
        <v>1253255</v>
      </c>
      <c r="F63" s="38">
        <v>-96340.29</v>
      </c>
      <c r="G63" s="38">
        <v>1156914.71</v>
      </c>
      <c r="H63" s="38">
        <v>408175.46</v>
      </c>
      <c r="I63" s="38">
        <v>408175.46</v>
      </c>
      <c r="J63" s="38">
        <v>398175.46</v>
      </c>
      <c r="K63" s="35">
        <v>34.417010740575698</v>
      </c>
      <c r="L63" s="38">
        <v>388175.46</v>
      </c>
    </row>
    <row r="64" spans="1:12" ht="13.8" x14ac:dyDescent="0.2">
      <c r="A64" s="37" t="s">
        <v>68</v>
      </c>
      <c r="B64" s="16" t="s">
        <v>68</v>
      </c>
      <c r="C64" s="37" t="s">
        <v>180</v>
      </c>
      <c r="D64" s="16" t="s">
        <v>181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68</v>
      </c>
      <c r="B65" s="16" t="s">
        <v>68</v>
      </c>
      <c r="C65" s="37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68</v>
      </c>
      <c r="B66" s="16" t="s">
        <v>68</v>
      </c>
      <c r="C66" s="37" t="s">
        <v>184</v>
      </c>
      <c r="D66" s="16" t="s">
        <v>185</v>
      </c>
      <c r="E66" s="38">
        <v>1028842.35</v>
      </c>
      <c r="F66" s="38">
        <v>0</v>
      </c>
      <c r="G66" s="38">
        <v>1028842.35</v>
      </c>
      <c r="H66" s="38">
        <v>60052.23</v>
      </c>
      <c r="I66" s="38">
        <v>60052.23</v>
      </c>
      <c r="J66" s="38">
        <v>57552.23</v>
      </c>
      <c r="K66" s="35">
        <v>5.5938822891573201</v>
      </c>
      <c r="L66" s="38">
        <v>55052.23</v>
      </c>
    </row>
    <row r="67" spans="1:12" ht="13.8" x14ac:dyDescent="0.2">
      <c r="A67" s="37" t="s">
        <v>68</v>
      </c>
      <c r="B67" s="16" t="s">
        <v>68</v>
      </c>
      <c r="C67" s="37" t="s">
        <v>186</v>
      </c>
      <c r="D67" s="16" t="s">
        <v>187</v>
      </c>
      <c r="E67" s="38">
        <v>4568661.6900000004</v>
      </c>
      <c r="F67" s="38">
        <v>623007.43999999994</v>
      </c>
      <c r="G67" s="38">
        <v>5191669.13</v>
      </c>
      <c r="H67" s="38">
        <v>1997789.61</v>
      </c>
      <c r="I67" s="38">
        <v>1997789.61</v>
      </c>
      <c r="J67" s="38">
        <v>553933.77</v>
      </c>
      <c r="K67" s="35">
        <v>10.6696662697378</v>
      </c>
      <c r="L67" s="38">
        <v>542474.22</v>
      </c>
    </row>
    <row r="68" spans="1:12" ht="13.8" x14ac:dyDescent="0.2">
      <c r="A68" s="37" t="s">
        <v>68</v>
      </c>
      <c r="B68" s="16" t="s">
        <v>68</v>
      </c>
      <c r="C68" s="37" t="s">
        <v>188</v>
      </c>
      <c r="D68" s="16" t="s">
        <v>189</v>
      </c>
      <c r="E68" s="38">
        <v>101739075.55</v>
      </c>
      <c r="F68" s="38">
        <v>0</v>
      </c>
      <c r="G68" s="38">
        <v>101739075.55</v>
      </c>
      <c r="H68" s="38">
        <v>87222131.920000002</v>
      </c>
      <c r="I68" s="38">
        <v>67482221.620000005</v>
      </c>
      <c r="J68" s="38">
        <v>17020091.879999999</v>
      </c>
      <c r="K68" s="35">
        <v>16.729159163270999</v>
      </c>
      <c r="L68" s="38">
        <v>15811473.25</v>
      </c>
    </row>
    <row r="69" spans="1:12" ht="13.8" x14ac:dyDescent="0.2">
      <c r="A69" s="37" t="s">
        <v>68</v>
      </c>
      <c r="B69" s="16" t="s">
        <v>68</v>
      </c>
      <c r="C69" s="37" t="s">
        <v>190</v>
      </c>
      <c r="D69" s="16" t="s">
        <v>191</v>
      </c>
      <c r="E69" s="38">
        <v>2689534.49</v>
      </c>
      <c r="F69" s="38">
        <v>0</v>
      </c>
      <c r="G69" s="38">
        <v>2689534.49</v>
      </c>
      <c r="H69" s="38">
        <v>322619.56</v>
      </c>
      <c r="I69" s="38">
        <v>322619.56</v>
      </c>
      <c r="J69" s="38">
        <v>322619.56</v>
      </c>
      <c r="K69" s="35">
        <v>11.9953680162696</v>
      </c>
      <c r="L69" s="38">
        <v>322619.56</v>
      </c>
    </row>
    <row r="70" spans="1:12" ht="13.8" x14ac:dyDescent="0.2">
      <c r="A70" s="37" t="s">
        <v>68</v>
      </c>
      <c r="B70" s="16" t="s">
        <v>68</v>
      </c>
      <c r="C70" s="37" t="s">
        <v>192</v>
      </c>
      <c r="D70" s="16" t="s">
        <v>193</v>
      </c>
      <c r="E70" s="38">
        <v>99441254.900000006</v>
      </c>
      <c r="F70" s="38">
        <v>0</v>
      </c>
      <c r="G70" s="38">
        <v>99441254.900000006</v>
      </c>
      <c r="H70" s="38">
        <v>94355378.739999995</v>
      </c>
      <c r="I70" s="38">
        <v>85084450.280000001</v>
      </c>
      <c r="J70" s="38">
        <v>17532784.420000002</v>
      </c>
      <c r="K70" s="35">
        <v>17.631298436078001</v>
      </c>
      <c r="L70" s="38">
        <v>17241508.530000001</v>
      </c>
    </row>
    <row r="71" spans="1:12" ht="13.8" x14ac:dyDescent="0.2">
      <c r="A71" s="37" t="s">
        <v>68</v>
      </c>
      <c r="B71" s="16" t="s">
        <v>68</v>
      </c>
      <c r="C71" s="41" t="s">
        <v>123</v>
      </c>
      <c r="D71" s="27" t="s">
        <v>68</v>
      </c>
      <c r="E71" s="28">
        <v>933084144.26999998</v>
      </c>
      <c r="F71" s="28">
        <v>18469702.379999999</v>
      </c>
      <c r="G71" s="28">
        <v>951553846.64999998</v>
      </c>
      <c r="H71" s="28">
        <v>756466682.87</v>
      </c>
      <c r="I71" s="28">
        <v>702507640.19000006</v>
      </c>
      <c r="J71" s="28">
        <v>356936344.04000002</v>
      </c>
      <c r="K71" s="29">
        <v>37.510892872391302</v>
      </c>
      <c r="L71" s="28">
        <v>325236627.70999998</v>
      </c>
    </row>
    <row r="72" spans="1:12" ht="13.8" x14ac:dyDescent="0.2">
      <c r="A72" s="37" t="s">
        <v>15</v>
      </c>
      <c r="B72" s="16" t="s">
        <v>16</v>
      </c>
      <c r="C72" s="37" t="s">
        <v>194</v>
      </c>
      <c r="D72" s="16" t="s">
        <v>195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37527872</v>
      </c>
      <c r="K72" s="35">
        <v>58.292687747795298</v>
      </c>
      <c r="L72" s="38">
        <v>37527872</v>
      </c>
    </row>
    <row r="73" spans="1:12" ht="13.8" x14ac:dyDescent="0.2">
      <c r="A73" s="37" t="s">
        <v>68</v>
      </c>
      <c r="B73" s="16" t="s">
        <v>68</v>
      </c>
      <c r="C73" s="37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68</v>
      </c>
      <c r="B74" s="16" t="s">
        <v>68</v>
      </c>
      <c r="C74" s="37" t="s">
        <v>198</v>
      </c>
      <c r="D74" s="16" t="s">
        <v>199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37" t="s">
        <v>200</v>
      </c>
      <c r="D75" s="16" t="s">
        <v>201</v>
      </c>
      <c r="E75" s="38">
        <v>86812145.049999997</v>
      </c>
      <c r="F75" s="38">
        <v>-5898478.1200000001</v>
      </c>
      <c r="G75" s="38">
        <v>80913666.930000007</v>
      </c>
      <c r="H75" s="38">
        <v>47981636.490000002</v>
      </c>
      <c r="I75" s="38">
        <v>47981636.490000002</v>
      </c>
      <c r="J75" s="38">
        <v>18112155.260000002</v>
      </c>
      <c r="K75" s="35">
        <v>22.3845438566876</v>
      </c>
      <c r="L75" s="38">
        <v>18112155.260000002</v>
      </c>
    </row>
    <row r="76" spans="1:12" ht="13.8" x14ac:dyDescent="0.2">
      <c r="A76" s="37" t="s">
        <v>68</v>
      </c>
      <c r="B76" s="16" t="s">
        <v>68</v>
      </c>
      <c r="C76" s="37" t="s">
        <v>202</v>
      </c>
      <c r="D76" s="16" t="s">
        <v>203</v>
      </c>
      <c r="E76" s="38">
        <v>300000</v>
      </c>
      <c r="F76" s="38">
        <v>0</v>
      </c>
      <c r="G76" s="38">
        <v>300000</v>
      </c>
      <c r="H76" s="38">
        <v>1887.95</v>
      </c>
      <c r="I76" s="38">
        <v>1887.95</v>
      </c>
      <c r="J76" s="38">
        <v>1887.95</v>
      </c>
      <c r="K76" s="35">
        <v>0.62931666666666997</v>
      </c>
      <c r="L76" s="38">
        <v>1887.95</v>
      </c>
    </row>
    <row r="77" spans="1:12" ht="13.8" x14ac:dyDescent="0.2">
      <c r="A77" s="37" t="s">
        <v>68</v>
      </c>
      <c r="B77" s="16" t="s">
        <v>68</v>
      </c>
      <c r="C77" s="37" t="s">
        <v>204</v>
      </c>
      <c r="D77" s="16" t="s">
        <v>205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12871300</v>
      </c>
      <c r="K77" s="35">
        <v>46.473420941841603</v>
      </c>
      <c r="L77" s="38">
        <v>12871300</v>
      </c>
    </row>
    <row r="78" spans="1:12" ht="13.8" x14ac:dyDescent="0.2">
      <c r="A78" s="37" t="s">
        <v>68</v>
      </c>
      <c r="B78" s="16" t="s">
        <v>68</v>
      </c>
      <c r="C78" s="37" t="s">
        <v>206</v>
      </c>
      <c r="D78" s="16" t="s">
        <v>207</v>
      </c>
      <c r="E78" s="38">
        <v>2212981.56</v>
      </c>
      <c r="F78" s="38">
        <v>0</v>
      </c>
      <c r="G78" s="38">
        <v>2212981.56</v>
      </c>
      <c r="H78" s="38">
        <v>743292.81</v>
      </c>
      <c r="I78" s="38">
        <v>743292.81</v>
      </c>
      <c r="J78" s="38">
        <v>743292.81</v>
      </c>
      <c r="K78" s="35">
        <v>33.5878447175132</v>
      </c>
      <c r="L78" s="38">
        <v>31415.61</v>
      </c>
    </row>
    <row r="79" spans="1:12" ht="13.8" x14ac:dyDescent="0.2">
      <c r="A79" s="37" t="s">
        <v>68</v>
      </c>
      <c r="B79" s="16" t="s">
        <v>68</v>
      </c>
      <c r="C79" s="37" t="s">
        <v>208</v>
      </c>
      <c r="D79" s="16" t="s">
        <v>209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68</v>
      </c>
      <c r="B80" s="16" t="s">
        <v>68</v>
      </c>
      <c r="C80" s="37" t="s">
        <v>210</v>
      </c>
      <c r="D80" s="16" t="s">
        <v>211</v>
      </c>
      <c r="E80" s="38">
        <v>1202</v>
      </c>
      <c r="F80" s="38">
        <v>0</v>
      </c>
      <c r="G80" s="38">
        <v>1202</v>
      </c>
      <c r="H80" s="38">
        <v>1202</v>
      </c>
      <c r="I80" s="38">
        <v>1202</v>
      </c>
      <c r="J80" s="38">
        <v>601</v>
      </c>
      <c r="K80" s="35">
        <v>50</v>
      </c>
      <c r="L80" s="38">
        <v>0</v>
      </c>
    </row>
    <row r="81" spans="1:12" ht="13.8" x14ac:dyDescent="0.2">
      <c r="A81" s="37" t="s">
        <v>68</v>
      </c>
      <c r="B81" s="16" t="s">
        <v>68</v>
      </c>
      <c r="C81" s="37" t="s">
        <v>212</v>
      </c>
      <c r="D81" s="16" t="s">
        <v>213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41" t="s">
        <v>123</v>
      </c>
      <c r="D82" s="27" t="s">
        <v>68</v>
      </c>
      <c r="E82" s="28">
        <v>181721727.02000001</v>
      </c>
      <c r="F82" s="28">
        <v>-5898478.1200000001</v>
      </c>
      <c r="G82" s="28">
        <v>175823248.90000001</v>
      </c>
      <c r="H82" s="28">
        <v>140890322.66</v>
      </c>
      <c r="I82" s="28">
        <v>140890322.66</v>
      </c>
      <c r="J82" s="28">
        <v>69285014.019999996</v>
      </c>
      <c r="K82" s="29">
        <v>39.406059467940999</v>
      </c>
      <c r="L82" s="28">
        <v>68572535.819999993</v>
      </c>
    </row>
    <row r="83" spans="1:12" ht="13.8" x14ac:dyDescent="0.2">
      <c r="A83" s="37" t="s">
        <v>7</v>
      </c>
      <c r="B83" s="16" t="s">
        <v>8</v>
      </c>
      <c r="C83" s="37" t="s">
        <v>214</v>
      </c>
      <c r="D83" s="16" t="s">
        <v>215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37" t="s">
        <v>216</v>
      </c>
      <c r="D84" s="16" t="s">
        <v>217</v>
      </c>
      <c r="E84" s="38">
        <v>323055.99</v>
      </c>
      <c r="F84" s="38">
        <v>0</v>
      </c>
      <c r="G84" s="38">
        <v>323055.99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37" t="s">
        <v>218</v>
      </c>
      <c r="D85" s="16" t="s">
        <v>219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37" t="s">
        <v>220</v>
      </c>
      <c r="D86" s="16" t="s">
        <v>221</v>
      </c>
      <c r="E86" s="38">
        <v>269239712</v>
      </c>
      <c r="F86" s="38">
        <v>46782.79</v>
      </c>
      <c r="G86" s="38">
        <v>269286494.79000002</v>
      </c>
      <c r="H86" s="38">
        <v>258587735.18000001</v>
      </c>
      <c r="I86" s="38">
        <v>258154781.31999999</v>
      </c>
      <c r="J86" s="38">
        <v>77479854.659999996</v>
      </c>
      <c r="K86" s="35">
        <v>28.772276426421499</v>
      </c>
      <c r="L86" s="38">
        <v>68746930.939999998</v>
      </c>
    </row>
    <row r="87" spans="1:12" ht="13.8" x14ac:dyDescent="0.2">
      <c r="A87" s="37" t="s">
        <v>68</v>
      </c>
      <c r="B87" s="16" t="s">
        <v>68</v>
      </c>
      <c r="C87" s="37" t="s">
        <v>222</v>
      </c>
      <c r="D87" s="16" t="s">
        <v>223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68</v>
      </c>
      <c r="B88" s="16" t="s">
        <v>68</v>
      </c>
      <c r="C88" s="37" t="s">
        <v>224</v>
      </c>
      <c r="D88" s="16" t="s">
        <v>225</v>
      </c>
      <c r="E88" s="38">
        <v>163109348.22999999</v>
      </c>
      <c r="F88" s="38">
        <v>0</v>
      </c>
      <c r="G88" s="38">
        <v>163109348.22999999</v>
      </c>
      <c r="H88" s="38">
        <v>131923824</v>
      </c>
      <c r="I88" s="38">
        <v>115876250.01000001</v>
      </c>
      <c r="J88" s="38">
        <v>16075012.23</v>
      </c>
      <c r="K88" s="35">
        <v>9.8553592448500709</v>
      </c>
      <c r="L88" s="38">
        <v>13929249.220000001</v>
      </c>
    </row>
    <row r="89" spans="1:12" ht="13.8" x14ac:dyDescent="0.2">
      <c r="A89" s="37" t="s">
        <v>68</v>
      </c>
      <c r="B89" s="16" t="s">
        <v>68</v>
      </c>
      <c r="C89" s="37" t="s">
        <v>226</v>
      </c>
      <c r="D89" s="16" t="s">
        <v>227</v>
      </c>
      <c r="E89" s="38">
        <v>508893980.04000002</v>
      </c>
      <c r="F89" s="38">
        <v>422803.7</v>
      </c>
      <c r="G89" s="38">
        <v>509316783.74000001</v>
      </c>
      <c r="H89" s="38">
        <v>72754699.140000001</v>
      </c>
      <c r="I89" s="38">
        <v>71262927.700000003</v>
      </c>
      <c r="J89" s="38">
        <v>62893234.93</v>
      </c>
      <c r="K89" s="35">
        <v>12.3485494564236</v>
      </c>
      <c r="L89" s="38">
        <v>62726418.07</v>
      </c>
    </row>
    <row r="90" spans="1:12" ht="13.8" x14ac:dyDescent="0.2">
      <c r="A90" s="37" t="s">
        <v>68</v>
      </c>
      <c r="B90" s="16" t="s">
        <v>68</v>
      </c>
      <c r="C90" s="37" t="s">
        <v>228</v>
      </c>
      <c r="D90" s="16" t="s">
        <v>229</v>
      </c>
      <c r="E90" s="38">
        <v>716692770.48000002</v>
      </c>
      <c r="F90" s="38">
        <v>42343.360000000001</v>
      </c>
      <c r="G90" s="38">
        <v>716735113.84000003</v>
      </c>
      <c r="H90" s="38">
        <v>270639243.91000003</v>
      </c>
      <c r="I90" s="38">
        <v>248166871.22999999</v>
      </c>
      <c r="J90" s="38">
        <v>228577390.25</v>
      </c>
      <c r="K90" s="35">
        <v>31.891473688984998</v>
      </c>
      <c r="L90" s="38">
        <v>219650314.41</v>
      </c>
    </row>
    <row r="91" spans="1:12" ht="13.8" x14ac:dyDescent="0.2">
      <c r="A91" s="37" t="s">
        <v>68</v>
      </c>
      <c r="B91" s="16" t="s">
        <v>68</v>
      </c>
      <c r="C91" s="37" t="s">
        <v>230</v>
      </c>
      <c r="D91" s="16" t="s">
        <v>231</v>
      </c>
      <c r="E91" s="38">
        <v>302354.90000000002</v>
      </c>
      <c r="F91" s="38">
        <v>0</v>
      </c>
      <c r="G91" s="38">
        <v>302354.90000000002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68</v>
      </c>
      <c r="B92" s="16" t="s">
        <v>68</v>
      </c>
      <c r="C92" s="41" t="s">
        <v>123</v>
      </c>
      <c r="D92" s="27" t="s">
        <v>68</v>
      </c>
      <c r="E92" s="28">
        <v>1660616107.98</v>
      </c>
      <c r="F92" s="28">
        <v>511929.85</v>
      </c>
      <c r="G92" s="28">
        <v>1661128037.8299999</v>
      </c>
      <c r="H92" s="28">
        <v>735155508.62</v>
      </c>
      <c r="I92" s="28">
        <v>694703353.04999995</v>
      </c>
      <c r="J92" s="28">
        <v>385025492.06999999</v>
      </c>
      <c r="K92" s="29">
        <v>23.178555975310299</v>
      </c>
      <c r="L92" s="28">
        <v>365052912.63999999</v>
      </c>
    </row>
    <row r="93" spans="1:12" ht="13.8" x14ac:dyDescent="0.2">
      <c r="A93" s="37" t="s">
        <v>17</v>
      </c>
      <c r="B93" s="16" t="s">
        <v>18</v>
      </c>
      <c r="C93" s="37" t="s">
        <v>232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68</v>
      </c>
      <c r="B94" s="16" t="s">
        <v>68</v>
      </c>
      <c r="C94" s="41" t="s">
        <v>123</v>
      </c>
      <c r="D94" s="27" t="s">
        <v>68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233</v>
      </c>
      <c r="D95" s="16" t="s">
        <v>234</v>
      </c>
      <c r="E95" s="38">
        <v>1275000</v>
      </c>
      <c r="F95" s="38">
        <v>0</v>
      </c>
      <c r="G95" s="38">
        <v>1275000</v>
      </c>
      <c r="H95" s="38">
        <v>757365.68</v>
      </c>
      <c r="I95" s="38">
        <v>757365.68</v>
      </c>
      <c r="J95" s="38">
        <v>757365.68</v>
      </c>
      <c r="K95" s="35">
        <v>59.401229803921602</v>
      </c>
      <c r="L95" s="38">
        <v>757365.68</v>
      </c>
    </row>
    <row r="96" spans="1:12" ht="13.8" x14ac:dyDescent="0.2">
      <c r="A96" s="37" t="s">
        <v>68</v>
      </c>
      <c r="B96" s="16" t="s">
        <v>68</v>
      </c>
      <c r="C96" s="37" t="s">
        <v>235</v>
      </c>
      <c r="D96" s="16" t="s">
        <v>236</v>
      </c>
      <c r="E96" s="38">
        <v>97325281.239999995</v>
      </c>
      <c r="F96" s="38">
        <v>1512852.52</v>
      </c>
      <c r="G96" s="38">
        <v>98838133.760000005</v>
      </c>
      <c r="H96" s="38">
        <v>81853705.640000001</v>
      </c>
      <c r="I96" s="38">
        <v>79221243.290000007</v>
      </c>
      <c r="J96" s="38">
        <v>11139448.99</v>
      </c>
      <c r="K96" s="35">
        <v>11.270395915253699</v>
      </c>
      <c r="L96" s="38">
        <v>10949732.550000001</v>
      </c>
    </row>
    <row r="97" spans="1:12" ht="13.8" x14ac:dyDescent="0.2">
      <c r="A97" s="37" t="s">
        <v>68</v>
      </c>
      <c r="B97" s="16" t="s">
        <v>68</v>
      </c>
      <c r="C97" s="37" t="s">
        <v>237</v>
      </c>
      <c r="D97" s="16" t="s">
        <v>238</v>
      </c>
      <c r="E97" s="38">
        <v>9315694.5600000005</v>
      </c>
      <c r="F97" s="38">
        <v>6000000</v>
      </c>
      <c r="G97" s="38">
        <v>15315694.560000001</v>
      </c>
      <c r="H97" s="38">
        <v>7531553.0800000001</v>
      </c>
      <c r="I97" s="38">
        <v>7351172.29</v>
      </c>
      <c r="J97" s="38">
        <v>1120622.6200000001</v>
      </c>
      <c r="K97" s="35">
        <v>7.3168253363235003</v>
      </c>
      <c r="L97" s="38">
        <v>1030900.66</v>
      </c>
    </row>
    <row r="98" spans="1:12" ht="13.8" x14ac:dyDescent="0.2">
      <c r="A98" s="37" t="s">
        <v>68</v>
      </c>
      <c r="B98" s="16" t="s">
        <v>68</v>
      </c>
      <c r="C98" s="37" t="s">
        <v>239</v>
      </c>
      <c r="D98" s="16" t="s">
        <v>240</v>
      </c>
      <c r="E98" s="38">
        <v>5531467.3099999996</v>
      </c>
      <c r="F98" s="38">
        <v>175994.63</v>
      </c>
      <c r="G98" s="38">
        <v>5707461.9400000004</v>
      </c>
      <c r="H98" s="38">
        <v>4730963.41</v>
      </c>
      <c r="I98" s="38">
        <v>4473284.28</v>
      </c>
      <c r="J98" s="38">
        <v>494922.89</v>
      </c>
      <c r="K98" s="35">
        <v>8.6715057446357697</v>
      </c>
      <c r="L98" s="38">
        <v>337150.71</v>
      </c>
    </row>
    <row r="99" spans="1:12" ht="13.8" x14ac:dyDescent="0.2">
      <c r="A99" s="37" t="s">
        <v>68</v>
      </c>
      <c r="B99" s="16" t="s">
        <v>68</v>
      </c>
      <c r="C99" s="37" t="s">
        <v>241</v>
      </c>
      <c r="D99" s="16" t="s">
        <v>242</v>
      </c>
      <c r="E99" s="38">
        <v>1659987.44</v>
      </c>
      <c r="F99" s="38">
        <v>0</v>
      </c>
      <c r="G99" s="38">
        <v>1659987.44</v>
      </c>
      <c r="H99" s="38">
        <v>128186.04</v>
      </c>
      <c r="I99" s="38">
        <v>128186.04</v>
      </c>
      <c r="J99" s="38">
        <v>78759.44</v>
      </c>
      <c r="K99" s="35">
        <v>4.7445804770667399</v>
      </c>
      <c r="L99" s="38">
        <v>50326.62</v>
      </c>
    </row>
    <row r="100" spans="1:12" s="89" customFormat="1" ht="13.8" x14ac:dyDescent="0.2">
      <c r="A100" s="37" t="s">
        <v>68</v>
      </c>
      <c r="B100" s="16" t="s">
        <v>68</v>
      </c>
      <c r="C100" s="37" t="s">
        <v>243</v>
      </c>
      <c r="D100" s="16" t="s">
        <v>244</v>
      </c>
      <c r="E100" s="38">
        <v>3069872.72</v>
      </c>
      <c r="F100" s="38">
        <v>14643.22</v>
      </c>
      <c r="G100" s="38">
        <v>3084515.94</v>
      </c>
      <c r="H100" s="38">
        <v>660566.56999999995</v>
      </c>
      <c r="I100" s="38">
        <v>447558.17</v>
      </c>
      <c r="J100" s="38">
        <v>138664.65</v>
      </c>
      <c r="K100" s="35">
        <v>4.49550764843835</v>
      </c>
      <c r="L100" s="38">
        <v>108479.88</v>
      </c>
    </row>
    <row r="101" spans="1:12" s="89" customFormat="1" ht="13.8" x14ac:dyDescent="0.2">
      <c r="A101" s="37" t="s">
        <v>68</v>
      </c>
      <c r="B101" s="16" t="s">
        <v>68</v>
      </c>
      <c r="C101" s="37" t="s">
        <v>245</v>
      </c>
      <c r="D101" s="16" t="s">
        <v>246</v>
      </c>
      <c r="E101" s="38">
        <v>48921040.439999998</v>
      </c>
      <c r="F101" s="38">
        <v>5898478.1200000001</v>
      </c>
      <c r="G101" s="38">
        <v>54819518.560000002</v>
      </c>
      <c r="H101" s="38">
        <v>31873350.870000001</v>
      </c>
      <c r="I101" s="38">
        <v>24232489.23</v>
      </c>
      <c r="J101" s="38">
        <v>5881284.5999999996</v>
      </c>
      <c r="K101" s="35">
        <v>10.7284499289481</v>
      </c>
      <c r="L101" s="38">
        <v>4937827.63</v>
      </c>
    </row>
    <row r="102" spans="1:12" ht="13.8" x14ac:dyDescent="0.2">
      <c r="A102" s="37" t="s">
        <v>68</v>
      </c>
      <c r="B102" s="16" t="s">
        <v>68</v>
      </c>
      <c r="C102" s="37" t="s">
        <v>247</v>
      </c>
      <c r="D102" s="16" t="s">
        <v>248</v>
      </c>
      <c r="E102" s="38">
        <v>17087398.57</v>
      </c>
      <c r="F102" s="38">
        <v>0</v>
      </c>
      <c r="G102" s="38">
        <v>17087398.57</v>
      </c>
      <c r="H102" s="38">
        <v>14568261.369999999</v>
      </c>
      <c r="I102" s="38">
        <v>6068261.3700000001</v>
      </c>
      <c r="J102" s="38">
        <v>1645410.82</v>
      </c>
      <c r="K102" s="35">
        <v>9.6293816361772908</v>
      </c>
      <c r="L102" s="38">
        <v>1638902.27</v>
      </c>
    </row>
    <row r="103" spans="1:12" ht="13.8" x14ac:dyDescent="0.2">
      <c r="A103" s="37" t="s">
        <v>68</v>
      </c>
      <c r="B103" s="16" t="s">
        <v>68</v>
      </c>
      <c r="C103" s="37" t="s">
        <v>249</v>
      </c>
      <c r="D103" s="16" t="s">
        <v>250</v>
      </c>
      <c r="E103" s="38">
        <v>19936917.670000002</v>
      </c>
      <c r="F103" s="38">
        <v>101771.56</v>
      </c>
      <c r="G103" s="38">
        <v>20038689.23</v>
      </c>
      <c r="H103" s="38">
        <v>10360969.279999999</v>
      </c>
      <c r="I103" s="38">
        <v>10190945.560000001</v>
      </c>
      <c r="J103" s="38">
        <v>1816625.03</v>
      </c>
      <c r="K103" s="35">
        <v>9.0655881188093108</v>
      </c>
      <c r="L103" s="38">
        <v>1566407.94</v>
      </c>
    </row>
    <row r="104" spans="1:12" ht="13.8" x14ac:dyDescent="0.2">
      <c r="A104" s="37" t="s">
        <v>68</v>
      </c>
      <c r="B104" s="16" t="s">
        <v>68</v>
      </c>
      <c r="C104" s="37" t="s">
        <v>251</v>
      </c>
      <c r="D104" s="16" t="s">
        <v>252</v>
      </c>
      <c r="E104" s="38">
        <v>120000</v>
      </c>
      <c r="F104" s="38">
        <v>0</v>
      </c>
      <c r="G104" s="38">
        <v>120000</v>
      </c>
      <c r="H104" s="38">
        <v>102345.99</v>
      </c>
      <c r="I104" s="38">
        <v>102345.99</v>
      </c>
      <c r="J104" s="38">
        <v>102345.99</v>
      </c>
      <c r="K104" s="35">
        <v>85.288325</v>
      </c>
      <c r="L104" s="38">
        <v>102345.99</v>
      </c>
    </row>
    <row r="105" spans="1:12" ht="13.8" x14ac:dyDescent="0.2">
      <c r="A105" s="37" t="s">
        <v>68</v>
      </c>
      <c r="B105" s="16" t="s">
        <v>68</v>
      </c>
      <c r="C105" s="41" t="s">
        <v>123</v>
      </c>
      <c r="D105" s="27" t="s">
        <v>68</v>
      </c>
      <c r="E105" s="28">
        <v>204242659.94999999</v>
      </c>
      <c r="F105" s="28">
        <v>13703740.050000001</v>
      </c>
      <c r="G105" s="28">
        <v>217946400</v>
      </c>
      <c r="H105" s="28">
        <v>152567267.93000001</v>
      </c>
      <c r="I105" s="28">
        <v>132972851.90000001</v>
      </c>
      <c r="J105" s="28">
        <v>23175450.710000001</v>
      </c>
      <c r="K105" s="29">
        <v>10.633555181457499</v>
      </c>
      <c r="L105" s="28">
        <v>21479439.93</v>
      </c>
    </row>
    <row r="106" spans="1:12" ht="13.8" x14ac:dyDescent="0.2">
      <c r="A106" s="37" t="s">
        <v>11</v>
      </c>
      <c r="B106" s="16" t="s">
        <v>12</v>
      </c>
      <c r="C106" s="37" t="s">
        <v>253</v>
      </c>
      <c r="D106" s="16" t="s">
        <v>254</v>
      </c>
      <c r="E106" s="38">
        <v>127372</v>
      </c>
      <c r="F106" s="38">
        <v>0</v>
      </c>
      <c r="G106" s="38">
        <v>127372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68</v>
      </c>
      <c r="B107" s="16" t="s">
        <v>68</v>
      </c>
      <c r="C107" s="37" t="s">
        <v>255</v>
      </c>
      <c r="D107" s="16" t="s">
        <v>219</v>
      </c>
      <c r="E107" s="38">
        <v>0</v>
      </c>
      <c r="F107" s="38">
        <v>6000</v>
      </c>
      <c r="G107" s="38">
        <v>6000</v>
      </c>
      <c r="H107" s="38">
        <v>6000</v>
      </c>
      <c r="I107" s="38">
        <v>6000</v>
      </c>
      <c r="J107" s="38">
        <v>6000</v>
      </c>
      <c r="K107" s="35">
        <v>100</v>
      </c>
      <c r="L107" s="38">
        <v>6000</v>
      </c>
    </row>
    <row r="108" spans="1:12" s="89" customFormat="1" ht="13.8" x14ac:dyDescent="0.2">
      <c r="A108" s="37" t="s">
        <v>68</v>
      </c>
      <c r="B108" s="16" t="s">
        <v>68</v>
      </c>
      <c r="C108" s="37" t="s">
        <v>256</v>
      </c>
      <c r="D108" s="16" t="s">
        <v>221</v>
      </c>
      <c r="E108" s="38">
        <v>119734328.51000001</v>
      </c>
      <c r="F108" s="38">
        <v>0</v>
      </c>
      <c r="G108" s="38">
        <v>119734328.51000001</v>
      </c>
      <c r="H108" s="38">
        <v>16361072.35</v>
      </c>
      <c r="I108" s="38">
        <v>16234638.960000001</v>
      </c>
      <c r="J108" s="38">
        <v>1287082</v>
      </c>
      <c r="K108" s="35">
        <v>1.0749481923995601</v>
      </c>
      <c r="L108" s="38">
        <v>3750</v>
      </c>
    </row>
    <row r="109" spans="1:12" s="89" customFormat="1" ht="13.8" x14ac:dyDescent="0.2">
      <c r="A109" s="37" t="s">
        <v>68</v>
      </c>
      <c r="B109" s="16" t="s">
        <v>68</v>
      </c>
      <c r="C109" s="37" t="s">
        <v>257</v>
      </c>
      <c r="D109" s="16" t="s">
        <v>225</v>
      </c>
      <c r="E109" s="38">
        <v>23415675.989999998</v>
      </c>
      <c r="F109" s="38">
        <v>0</v>
      </c>
      <c r="G109" s="38">
        <v>23415675.989999998</v>
      </c>
      <c r="H109" s="38">
        <v>7087456.6600000001</v>
      </c>
      <c r="I109" s="38">
        <v>6219205.4100000001</v>
      </c>
      <c r="J109" s="38">
        <v>187851.12</v>
      </c>
      <c r="K109" s="35">
        <v>0.80224512877707999</v>
      </c>
      <c r="L109" s="38">
        <v>187851.12</v>
      </c>
    </row>
    <row r="110" spans="1:12" s="89" customFormat="1" ht="13.8" x14ac:dyDescent="0.2">
      <c r="A110" s="37" t="s">
        <v>68</v>
      </c>
      <c r="B110" s="16" t="s">
        <v>68</v>
      </c>
      <c r="C110" s="37" t="s">
        <v>258</v>
      </c>
      <c r="D110" s="16" t="s">
        <v>227</v>
      </c>
      <c r="E110" s="38">
        <v>124847080.34</v>
      </c>
      <c r="F110" s="38">
        <v>0</v>
      </c>
      <c r="G110" s="38">
        <v>124847080.34</v>
      </c>
      <c r="H110" s="38">
        <v>56419927.590000004</v>
      </c>
      <c r="I110" s="38">
        <v>47643620.630000003</v>
      </c>
      <c r="J110" s="38">
        <v>20136804.77</v>
      </c>
      <c r="K110" s="35">
        <v>16.129175560342102</v>
      </c>
      <c r="L110" s="38">
        <v>20136804.77</v>
      </c>
    </row>
    <row r="111" spans="1:12" ht="13.8" x14ac:dyDescent="0.2">
      <c r="A111" s="37" t="s">
        <v>68</v>
      </c>
      <c r="B111" s="16" t="s">
        <v>68</v>
      </c>
      <c r="C111" s="37" t="s">
        <v>259</v>
      </c>
      <c r="D111" s="16" t="s">
        <v>229</v>
      </c>
      <c r="E111" s="38">
        <v>28968580.010000002</v>
      </c>
      <c r="F111" s="38">
        <v>0</v>
      </c>
      <c r="G111" s="38">
        <v>28968580.010000002</v>
      </c>
      <c r="H111" s="38">
        <v>8362559.7199999997</v>
      </c>
      <c r="I111" s="38">
        <v>8283810.5999999996</v>
      </c>
      <c r="J111" s="38">
        <v>676241</v>
      </c>
      <c r="K111" s="35">
        <v>2.3343947123627098</v>
      </c>
      <c r="L111" s="38">
        <v>676241</v>
      </c>
    </row>
    <row r="112" spans="1:12" s="89" customFormat="1" ht="13.8" x14ac:dyDescent="0.2">
      <c r="A112" s="37" t="s">
        <v>68</v>
      </c>
      <c r="B112" s="16" t="s">
        <v>68</v>
      </c>
      <c r="C112" s="41" t="s">
        <v>123</v>
      </c>
      <c r="D112" s="27" t="s">
        <v>68</v>
      </c>
      <c r="E112" s="28">
        <v>297093036.85000002</v>
      </c>
      <c r="F112" s="28">
        <v>6000</v>
      </c>
      <c r="G112" s="28">
        <v>297099036.85000002</v>
      </c>
      <c r="H112" s="28">
        <v>88237016.319999993</v>
      </c>
      <c r="I112" s="28">
        <v>78387275.599999994</v>
      </c>
      <c r="J112" s="28">
        <v>22293978.890000001</v>
      </c>
      <c r="K112" s="29">
        <v>7.5038879716247102</v>
      </c>
      <c r="L112" s="28">
        <v>21010646.890000001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260</v>
      </c>
      <c r="D113" s="16" t="s">
        <v>261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68</v>
      </c>
      <c r="B114" s="16" t="s">
        <v>68</v>
      </c>
      <c r="C114" s="41" t="s">
        <v>123</v>
      </c>
      <c r="D114" s="27" t="s">
        <v>68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262</v>
      </c>
      <c r="D115" s="16" t="s">
        <v>263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68</v>
      </c>
      <c r="B116" s="16" t="s">
        <v>68</v>
      </c>
      <c r="C116" s="37" t="s">
        <v>264</v>
      </c>
      <c r="D116" s="16" t="s">
        <v>265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231534062.09</v>
      </c>
      <c r="K116" s="35">
        <v>62.225248380849898</v>
      </c>
      <c r="L116" s="38">
        <v>231534062.09</v>
      </c>
    </row>
    <row r="117" spans="1:12" s="89" customFormat="1" ht="13.8" x14ac:dyDescent="0.2">
      <c r="A117" s="37" t="s">
        <v>68</v>
      </c>
      <c r="B117" s="16" t="s">
        <v>68</v>
      </c>
      <c r="C117" s="37" t="s">
        <v>266</v>
      </c>
      <c r="D117" s="16" t="s">
        <v>267</v>
      </c>
      <c r="E117" s="38">
        <v>300528354.89999998</v>
      </c>
      <c r="F117" s="38">
        <v>0</v>
      </c>
      <c r="G117" s="38">
        <v>300528354.89999998</v>
      </c>
      <c r="H117" s="38">
        <v>297742753.18000001</v>
      </c>
      <c r="I117" s="38">
        <v>297742753.18000001</v>
      </c>
      <c r="J117" s="38">
        <v>129309740.95</v>
      </c>
      <c r="K117" s="35">
        <v>43.027467738619002</v>
      </c>
      <c r="L117" s="38">
        <v>129309740.95</v>
      </c>
    </row>
    <row r="118" spans="1:12" s="89" customFormat="1" ht="13.8" x14ac:dyDescent="0.2">
      <c r="A118" s="37" t="s">
        <v>68</v>
      </c>
      <c r="B118" s="16" t="s">
        <v>68</v>
      </c>
      <c r="C118" s="41" t="s">
        <v>123</v>
      </c>
      <c r="D118" s="27" t="s">
        <v>68</v>
      </c>
      <c r="E118" s="28">
        <v>880558572.48000002</v>
      </c>
      <c r="F118" s="28">
        <v>0</v>
      </c>
      <c r="G118" s="28">
        <v>880558572.48000002</v>
      </c>
      <c r="H118" s="28">
        <v>877772524</v>
      </c>
      <c r="I118" s="28">
        <v>877772524</v>
      </c>
      <c r="J118" s="28">
        <v>360843803.04000002</v>
      </c>
      <c r="K118" s="29">
        <v>40.978966569335803</v>
      </c>
      <c r="L118" s="28">
        <v>360843803.04000002</v>
      </c>
    </row>
    <row r="119" spans="1:12" s="89" customFormat="1" ht="13.5" customHeight="1" x14ac:dyDescent="0.2">
      <c r="A119" s="121" t="s">
        <v>268</v>
      </c>
      <c r="B119" s="122" t="s">
        <v>68</v>
      </c>
      <c r="C119" s="79" t="s">
        <v>68</v>
      </c>
      <c r="D119" s="66" t="s">
        <v>68</v>
      </c>
      <c r="E119" s="67">
        <v>6466530737.1800003</v>
      </c>
      <c r="F119" s="67">
        <v>21502105.440000001</v>
      </c>
      <c r="G119" s="67">
        <v>6488032842.6199999</v>
      </c>
      <c r="H119" s="67">
        <v>3453058264.3000002</v>
      </c>
      <c r="I119" s="67">
        <v>3329202909.3000002</v>
      </c>
      <c r="J119" s="67">
        <v>1909372467.5899999</v>
      </c>
      <c r="K119" s="71">
        <v>29.4291430685631</v>
      </c>
      <c r="L119" s="67">
        <v>1830686016.9400001</v>
      </c>
    </row>
    <row r="120" spans="1:12" ht="13.8" x14ac:dyDescent="0.3">
      <c r="A120" s="39" t="s">
        <v>1877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A97" zoomScaleNormal="100" workbookViewId="0">
      <selection activeCell="A105" sqref="A105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66</v>
      </c>
      <c r="D7" s="23" t="s">
        <v>269</v>
      </c>
      <c r="E7" s="17">
        <v>1493532451.0699999</v>
      </c>
      <c r="F7" s="17">
        <v>0</v>
      </c>
      <c r="G7" s="17">
        <v>1493532451.0699999</v>
      </c>
      <c r="H7" s="17">
        <v>525797723.31999999</v>
      </c>
      <c r="I7" s="19">
        <v>35.204974819482949</v>
      </c>
      <c r="J7" s="17">
        <v>525797723.31999999</v>
      </c>
    </row>
    <row r="8" spans="1:10" ht="13.8" x14ac:dyDescent="0.2">
      <c r="A8" s="65" t="s">
        <v>68</v>
      </c>
      <c r="B8" s="23" t="s">
        <v>68</v>
      </c>
      <c r="C8" s="65" t="s">
        <v>71</v>
      </c>
      <c r="D8" s="23" t="s">
        <v>270</v>
      </c>
      <c r="E8" s="17">
        <v>105500000</v>
      </c>
      <c r="F8" s="17">
        <v>0</v>
      </c>
      <c r="G8" s="17">
        <v>105500000</v>
      </c>
      <c r="H8" s="17">
        <v>25510584.399999999</v>
      </c>
      <c r="I8" s="19">
        <v>24.180648720379146</v>
      </c>
      <c r="J8" s="17">
        <v>18388248.399999999</v>
      </c>
    </row>
    <row r="9" spans="1:10" ht="13.8" x14ac:dyDescent="0.2">
      <c r="A9" s="65" t="s">
        <v>68</v>
      </c>
      <c r="B9" s="23" t="s">
        <v>68</v>
      </c>
      <c r="C9" s="65" t="s">
        <v>271</v>
      </c>
      <c r="D9" s="23" t="s">
        <v>272</v>
      </c>
      <c r="E9" s="17">
        <v>45000000</v>
      </c>
      <c r="F9" s="17">
        <v>0</v>
      </c>
      <c r="G9" s="17">
        <v>45000000</v>
      </c>
      <c r="H9" s="17">
        <v>639902.80000000005</v>
      </c>
      <c r="I9" s="19">
        <v>1.4220062222222223</v>
      </c>
      <c r="J9" s="17">
        <v>550322.6</v>
      </c>
    </row>
    <row r="10" spans="1:10" ht="13.8" x14ac:dyDescent="0.2">
      <c r="A10" s="65" t="s">
        <v>68</v>
      </c>
      <c r="B10" s="23" t="s">
        <v>68</v>
      </c>
      <c r="C10" s="65" t="s">
        <v>273</v>
      </c>
      <c r="D10" s="23" t="s">
        <v>274</v>
      </c>
      <c r="E10" s="17">
        <v>0</v>
      </c>
      <c r="F10" s="17">
        <v>0</v>
      </c>
      <c r="G10" s="17">
        <v>0</v>
      </c>
      <c r="H10" s="17">
        <v>-191503.3</v>
      </c>
      <c r="I10" s="19">
        <v>0</v>
      </c>
      <c r="J10" s="17">
        <v>-191503.3</v>
      </c>
    </row>
    <row r="11" spans="1:10" ht="13.8" x14ac:dyDescent="0.2">
      <c r="A11" s="65" t="s">
        <v>68</v>
      </c>
      <c r="B11" s="23" t="s">
        <v>68</v>
      </c>
      <c r="C11" s="65" t="s">
        <v>275</v>
      </c>
      <c r="D11" s="23" t="s">
        <v>276</v>
      </c>
      <c r="E11" s="17">
        <v>10200000</v>
      </c>
      <c r="F11" s="17">
        <v>0</v>
      </c>
      <c r="G11" s="17">
        <v>10200000</v>
      </c>
      <c r="H11" s="17">
        <v>763621.07</v>
      </c>
      <c r="I11" s="19">
        <v>7.4864810784313729</v>
      </c>
      <c r="J11" s="17">
        <v>763621.07</v>
      </c>
    </row>
    <row r="12" spans="1:10" ht="13.8" x14ac:dyDescent="0.2">
      <c r="A12" s="65" t="s">
        <v>68</v>
      </c>
      <c r="B12" s="23" t="s">
        <v>68</v>
      </c>
      <c r="C12" s="41" t="s">
        <v>123</v>
      </c>
      <c r="D12" s="27" t="s">
        <v>68</v>
      </c>
      <c r="E12" s="28">
        <v>1654232451.0699999</v>
      </c>
      <c r="F12" s="28">
        <v>0</v>
      </c>
      <c r="G12" s="28">
        <v>1654232451.0699999</v>
      </c>
      <c r="H12" s="28">
        <v>552520328.28999996</v>
      </c>
      <c r="I12" s="29">
        <v>33.400404394957654</v>
      </c>
      <c r="J12" s="28">
        <v>545308412.09000003</v>
      </c>
    </row>
    <row r="13" spans="1:10" ht="13.8" x14ac:dyDescent="0.2">
      <c r="A13" s="65" t="s">
        <v>5</v>
      </c>
      <c r="B13" s="23" t="s">
        <v>26</v>
      </c>
      <c r="C13" s="65" t="s">
        <v>124</v>
      </c>
      <c r="D13" s="23" t="s">
        <v>277</v>
      </c>
      <c r="E13" s="17">
        <v>132500000</v>
      </c>
      <c r="F13" s="17">
        <v>0</v>
      </c>
      <c r="G13" s="17">
        <v>132500000</v>
      </c>
      <c r="H13" s="17">
        <v>33481964.34</v>
      </c>
      <c r="I13" s="19">
        <v>25.269407049056603</v>
      </c>
      <c r="J13" s="17">
        <v>32332174.93</v>
      </c>
    </row>
    <row r="14" spans="1:10" ht="13.8" x14ac:dyDescent="0.2">
      <c r="A14" s="65" t="s">
        <v>68</v>
      </c>
      <c r="B14" s="23" t="s">
        <v>68</v>
      </c>
      <c r="C14" s="65" t="s">
        <v>278</v>
      </c>
      <c r="D14" s="23" t="s">
        <v>279</v>
      </c>
      <c r="E14" s="17">
        <v>67100000</v>
      </c>
      <c r="F14" s="17">
        <v>0</v>
      </c>
      <c r="G14" s="17">
        <v>67100000</v>
      </c>
      <c r="H14" s="17">
        <v>16894606.460000001</v>
      </c>
      <c r="I14" s="19">
        <v>25.178251058122207</v>
      </c>
      <c r="J14" s="17">
        <v>16617330.779999999</v>
      </c>
    </row>
    <row r="15" spans="1:10" ht="13.8" x14ac:dyDescent="0.2">
      <c r="A15" s="65" t="s">
        <v>68</v>
      </c>
      <c r="B15" s="23" t="s">
        <v>68</v>
      </c>
      <c r="C15" s="65" t="s">
        <v>126</v>
      </c>
      <c r="D15" s="23" t="s">
        <v>280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68</v>
      </c>
      <c r="B16" s="23" t="s">
        <v>68</v>
      </c>
      <c r="C16" s="65" t="s">
        <v>138</v>
      </c>
      <c r="D16" s="23" t="s">
        <v>281</v>
      </c>
      <c r="E16" s="17">
        <v>1271722720</v>
      </c>
      <c r="F16" s="17">
        <v>0</v>
      </c>
      <c r="G16" s="17">
        <v>1271722720</v>
      </c>
      <c r="H16" s="17">
        <v>414248356.63999999</v>
      </c>
      <c r="I16" s="19">
        <v>32.573795382062528</v>
      </c>
      <c r="J16" s="17">
        <v>414248356.63999999</v>
      </c>
    </row>
    <row r="17" spans="1:10" ht="13.8" x14ac:dyDescent="0.2">
      <c r="A17" s="65" t="s">
        <v>68</v>
      </c>
      <c r="B17" s="23" t="s">
        <v>68</v>
      </c>
      <c r="C17" s="65" t="s">
        <v>152</v>
      </c>
      <c r="D17" s="23" t="s">
        <v>282</v>
      </c>
      <c r="E17" s="17">
        <v>692098500</v>
      </c>
      <c r="F17" s="17">
        <v>0</v>
      </c>
      <c r="G17" s="17">
        <v>692098500</v>
      </c>
      <c r="H17" s="17">
        <v>187137600.78999999</v>
      </c>
      <c r="I17" s="19">
        <v>27.039157112752015</v>
      </c>
      <c r="J17" s="17">
        <v>187137600.78999999</v>
      </c>
    </row>
    <row r="18" spans="1:10" ht="13.8" x14ac:dyDescent="0.2">
      <c r="A18" s="65" t="s">
        <v>68</v>
      </c>
      <c r="B18" s="23" t="s">
        <v>68</v>
      </c>
      <c r="C18" s="65" t="s">
        <v>170</v>
      </c>
      <c r="D18" s="23" t="s">
        <v>283</v>
      </c>
      <c r="E18" s="17">
        <v>66100000</v>
      </c>
      <c r="F18" s="17">
        <v>0</v>
      </c>
      <c r="G18" s="17">
        <v>66100000</v>
      </c>
      <c r="H18" s="17">
        <v>10125939.800000001</v>
      </c>
      <c r="I18" s="19">
        <v>15.319122239031772</v>
      </c>
      <c r="J18" s="17">
        <v>404073.03</v>
      </c>
    </row>
    <row r="19" spans="1:10" ht="13.8" x14ac:dyDescent="0.2">
      <c r="A19" s="65" t="s">
        <v>68</v>
      </c>
      <c r="B19" s="23" t="s">
        <v>68</v>
      </c>
      <c r="C19" s="65" t="s">
        <v>172</v>
      </c>
      <c r="D19" s="23" t="s">
        <v>284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68</v>
      </c>
      <c r="B20" s="23" t="s">
        <v>68</v>
      </c>
      <c r="C20" s="65" t="s">
        <v>174</v>
      </c>
      <c r="D20" s="23" t="s">
        <v>285</v>
      </c>
      <c r="E20" s="17">
        <v>450000</v>
      </c>
      <c r="F20" s="17">
        <v>0</v>
      </c>
      <c r="G20" s="17">
        <v>450000</v>
      </c>
      <c r="H20" s="17">
        <v>52510.31</v>
      </c>
      <c r="I20" s="19">
        <v>11.668957777777777</v>
      </c>
      <c r="J20" s="17">
        <v>52510.31</v>
      </c>
    </row>
    <row r="21" spans="1:10" ht="13.8" x14ac:dyDescent="0.2">
      <c r="A21" s="65" t="s">
        <v>68</v>
      </c>
      <c r="B21" s="23" t="s">
        <v>68</v>
      </c>
      <c r="C21" s="65" t="s">
        <v>286</v>
      </c>
      <c r="D21" s="23" t="s">
        <v>287</v>
      </c>
      <c r="E21" s="17">
        <v>17000000</v>
      </c>
      <c r="F21" s="17">
        <v>0</v>
      </c>
      <c r="G21" s="17">
        <v>17000000</v>
      </c>
      <c r="H21" s="17">
        <v>1375934</v>
      </c>
      <c r="I21" s="19">
        <v>8.0937294117647056</v>
      </c>
      <c r="J21" s="17">
        <v>1375934</v>
      </c>
    </row>
    <row r="22" spans="1:10" ht="13.8" x14ac:dyDescent="0.2">
      <c r="A22" s="65" t="s">
        <v>68</v>
      </c>
      <c r="B22" s="23" t="s">
        <v>68</v>
      </c>
      <c r="C22" s="65" t="s">
        <v>288</v>
      </c>
      <c r="D22" s="23" t="s">
        <v>289</v>
      </c>
      <c r="E22" s="17">
        <v>2000000</v>
      </c>
      <c r="F22" s="17">
        <v>0</v>
      </c>
      <c r="G22" s="17">
        <v>2000000</v>
      </c>
      <c r="H22" s="17">
        <v>805241.69</v>
      </c>
      <c r="I22" s="19">
        <v>40.2620845</v>
      </c>
      <c r="J22" s="17">
        <v>805241.69</v>
      </c>
    </row>
    <row r="23" spans="1:10" ht="13.8" x14ac:dyDescent="0.2">
      <c r="A23" s="65" t="s">
        <v>68</v>
      </c>
      <c r="B23" s="23" t="s">
        <v>68</v>
      </c>
      <c r="C23" s="65" t="s">
        <v>290</v>
      </c>
      <c r="D23" s="23" t="s">
        <v>291</v>
      </c>
      <c r="E23" s="17">
        <v>42950000</v>
      </c>
      <c r="F23" s="17">
        <v>0</v>
      </c>
      <c r="G23" s="17">
        <v>42950000</v>
      </c>
      <c r="H23" s="17">
        <v>5942021.5199999996</v>
      </c>
      <c r="I23" s="19">
        <v>13.834741606519209</v>
      </c>
      <c r="J23" s="17">
        <v>3472307.16</v>
      </c>
    </row>
    <row r="24" spans="1:10" ht="13.8" x14ac:dyDescent="0.2">
      <c r="A24" s="65" t="s">
        <v>68</v>
      </c>
      <c r="B24" s="23" t="s">
        <v>68</v>
      </c>
      <c r="C24" s="65" t="s">
        <v>184</v>
      </c>
      <c r="D24" s="23" t="s">
        <v>292</v>
      </c>
      <c r="E24" s="17">
        <v>3500000</v>
      </c>
      <c r="F24" s="17">
        <v>0</v>
      </c>
      <c r="G24" s="17">
        <v>3500000</v>
      </c>
      <c r="H24" s="17">
        <v>983921.37</v>
      </c>
      <c r="I24" s="19">
        <v>28.112039142857142</v>
      </c>
      <c r="J24" s="17">
        <v>983921.37</v>
      </c>
    </row>
    <row r="25" spans="1:10" ht="13.8" x14ac:dyDescent="0.2">
      <c r="A25" s="65" t="s">
        <v>68</v>
      </c>
      <c r="B25" s="23" t="s">
        <v>68</v>
      </c>
      <c r="C25" s="41" t="s">
        <v>123</v>
      </c>
      <c r="D25" s="27" t="s">
        <v>68</v>
      </c>
      <c r="E25" s="28">
        <v>2301721220</v>
      </c>
      <c r="F25" s="28">
        <v>0</v>
      </c>
      <c r="G25" s="28">
        <v>2301721220</v>
      </c>
      <c r="H25" s="28">
        <v>671048096.91999996</v>
      </c>
      <c r="I25" s="29">
        <v>29.154186488318508</v>
      </c>
      <c r="J25" s="28">
        <v>657429450.70000005</v>
      </c>
    </row>
    <row r="26" spans="1:10" ht="13.8" x14ac:dyDescent="0.2">
      <c r="A26" s="65" t="s">
        <v>15</v>
      </c>
      <c r="B26" s="23" t="s">
        <v>27</v>
      </c>
      <c r="C26" s="37" t="s">
        <v>194</v>
      </c>
      <c r="D26" s="16" t="s">
        <v>293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68</v>
      </c>
      <c r="B27" s="23" t="s">
        <v>68</v>
      </c>
      <c r="C27" s="37" t="s">
        <v>196</v>
      </c>
      <c r="D27" s="16" t="s">
        <v>294</v>
      </c>
      <c r="E27" s="38">
        <v>14000</v>
      </c>
      <c r="F27" s="38">
        <v>0</v>
      </c>
      <c r="G27" s="38">
        <v>14000</v>
      </c>
      <c r="H27" s="38">
        <v>573.54999999999995</v>
      </c>
      <c r="I27" s="35">
        <v>4.0967857142857138</v>
      </c>
      <c r="J27" s="38">
        <v>0</v>
      </c>
    </row>
    <row r="28" spans="1:10" ht="13.8" x14ac:dyDescent="0.2">
      <c r="A28" s="65" t="s">
        <v>68</v>
      </c>
      <c r="B28" s="23" t="s">
        <v>68</v>
      </c>
      <c r="C28" s="37" t="s">
        <v>295</v>
      </c>
      <c r="D28" s="16" t="s">
        <v>296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68</v>
      </c>
      <c r="B29" s="23" t="s">
        <v>68</v>
      </c>
      <c r="C29" s="37" t="s">
        <v>198</v>
      </c>
      <c r="D29" s="16" t="s">
        <v>297</v>
      </c>
      <c r="E29" s="38">
        <v>3000</v>
      </c>
      <c r="F29" s="38">
        <v>0</v>
      </c>
      <c r="G29" s="38">
        <v>3000</v>
      </c>
      <c r="H29" s="38">
        <v>579.11</v>
      </c>
      <c r="I29" s="35">
        <v>19.303666666666668</v>
      </c>
      <c r="J29" s="38">
        <v>579.11</v>
      </c>
    </row>
    <row r="30" spans="1:10" ht="13.8" x14ac:dyDescent="0.2">
      <c r="A30" s="65" t="s">
        <v>68</v>
      </c>
      <c r="B30" s="23" t="s">
        <v>68</v>
      </c>
      <c r="C30" s="37" t="s">
        <v>200</v>
      </c>
      <c r="D30" s="16" t="s">
        <v>298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68</v>
      </c>
      <c r="B31" s="23" t="s">
        <v>68</v>
      </c>
      <c r="C31" s="37" t="s">
        <v>299</v>
      </c>
      <c r="D31" s="16" t="s">
        <v>300</v>
      </c>
      <c r="E31" s="38">
        <v>0</v>
      </c>
      <c r="F31" s="38">
        <v>3892799.96</v>
      </c>
      <c r="G31" s="38">
        <v>3892799.96</v>
      </c>
      <c r="H31" s="38">
        <v>4566335.8899999997</v>
      </c>
      <c r="I31" s="35">
        <v>117.30209455715263</v>
      </c>
      <c r="J31" s="38">
        <v>510706.66</v>
      </c>
    </row>
    <row r="32" spans="1:10" ht="13.8" x14ac:dyDescent="0.2">
      <c r="A32" s="65" t="s">
        <v>68</v>
      </c>
      <c r="B32" s="23" t="s">
        <v>68</v>
      </c>
      <c r="C32" s="37" t="s">
        <v>301</v>
      </c>
      <c r="D32" s="16" t="s">
        <v>302</v>
      </c>
      <c r="E32" s="38">
        <v>54653171.170000002</v>
      </c>
      <c r="F32" s="38">
        <v>0</v>
      </c>
      <c r="G32" s="38">
        <v>54653171.170000002</v>
      </c>
      <c r="H32" s="38">
        <v>9277201.6199999992</v>
      </c>
      <c r="I32" s="35">
        <v>16.974681288196507</v>
      </c>
      <c r="J32" s="38">
        <v>5273883.2699999996</v>
      </c>
    </row>
    <row r="33" spans="1:10" ht="13.8" x14ac:dyDescent="0.2">
      <c r="A33" s="65" t="s">
        <v>68</v>
      </c>
      <c r="B33" s="23" t="s">
        <v>68</v>
      </c>
      <c r="C33" s="37" t="s">
        <v>303</v>
      </c>
      <c r="D33" s="16" t="s">
        <v>304</v>
      </c>
      <c r="E33" s="38">
        <v>15909764.25</v>
      </c>
      <c r="F33" s="38">
        <v>0</v>
      </c>
      <c r="G33" s="38">
        <v>15909764.25</v>
      </c>
      <c r="H33" s="38">
        <v>3377409.51</v>
      </c>
      <c r="I33" s="35">
        <v>21.228532723230014</v>
      </c>
      <c r="J33" s="38">
        <v>2762681.05</v>
      </c>
    </row>
    <row r="34" spans="1:10" ht="13.8" x14ac:dyDescent="0.2">
      <c r="A34" s="65" t="s">
        <v>68</v>
      </c>
      <c r="B34" s="23" t="s">
        <v>68</v>
      </c>
      <c r="C34" s="37" t="s">
        <v>305</v>
      </c>
      <c r="D34" s="16" t="s">
        <v>306</v>
      </c>
      <c r="E34" s="38">
        <v>11102127</v>
      </c>
      <c r="F34" s="38">
        <v>0</v>
      </c>
      <c r="G34" s="38">
        <v>11102127</v>
      </c>
      <c r="H34" s="38">
        <v>4115087.43</v>
      </c>
      <c r="I34" s="35">
        <v>37.065757129241995</v>
      </c>
      <c r="J34" s="38">
        <v>193258.23</v>
      </c>
    </row>
    <row r="35" spans="1:10" ht="13.8" x14ac:dyDescent="0.2">
      <c r="A35" s="65" t="s">
        <v>68</v>
      </c>
      <c r="B35" s="23" t="s">
        <v>68</v>
      </c>
      <c r="C35" s="37" t="s">
        <v>307</v>
      </c>
      <c r="D35" s="16" t="s">
        <v>308</v>
      </c>
      <c r="E35" s="38">
        <v>1000000</v>
      </c>
      <c r="F35" s="38">
        <v>0</v>
      </c>
      <c r="G35" s="38">
        <v>1000000</v>
      </c>
      <c r="H35" s="38">
        <v>-2161305.31</v>
      </c>
      <c r="I35" s="35">
        <v>-216.13053099999999</v>
      </c>
      <c r="J35" s="38">
        <v>-2193305.67</v>
      </c>
    </row>
    <row r="36" spans="1:10" ht="13.8" x14ac:dyDescent="0.2">
      <c r="A36" s="65" t="s">
        <v>68</v>
      </c>
      <c r="B36" s="23" t="s">
        <v>68</v>
      </c>
      <c r="C36" s="37" t="s">
        <v>309</v>
      </c>
      <c r="D36" s="16" t="s">
        <v>310</v>
      </c>
      <c r="E36" s="38">
        <v>50000</v>
      </c>
      <c r="F36" s="38">
        <v>0</v>
      </c>
      <c r="G36" s="38">
        <v>50000</v>
      </c>
      <c r="H36" s="38">
        <v>471783.4</v>
      </c>
      <c r="I36" s="35">
        <v>943.56679999999994</v>
      </c>
      <c r="J36" s="38">
        <v>468762.49</v>
      </c>
    </row>
    <row r="37" spans="1:10" ht="13.8" x14ac:dyDescent="0.2">
      <c r="A37" s="65" t="s">
        <v>68</v>
      </c>
      <c r="B37" s="23" t="s">
        <v>68</v>
      </c>
      <c r="C37" s="37" t="s">
        <v>311</v>
      </c>
      <c r="D37" s="16" t="s">
        <v>312</v>
      </c>
      <c r="E37" s="38">
        <v>220000</v>
      </c>
      <c r="F37" s="38">
        <v>0</v>
      </c>
      <c r="G37" s="38">
        <v>220000</v>
      </c>
      <c r="H37" s="38">
        <v>126594.12</v>
      </c>
      <c r="I37" s="35">
        <v>57.542781818181815</v>
      </c>
      <c r="J37" s="38">
        <v>78882.78</v>
      </c>
    </row>
    <row r="38" spans="1:10" ht="13.8" x14ac:dyDescent="0.2">
      <c r="A38" s="65" t="s">
        <v>68</v>
      </c>
      <c r="B38" s="23" t="s">
        <v>68</v>
      </c>
      <c r="C38" s="37" t="s">
        <v>212</v>
      </c>
      <c r="D38" s="16" t="s">
        <v>313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68</v>
      </c>
      <c r="B39" s="23" t="s">
        <v>68</v>
      </c>
      <c r="C39" s="37" t="s">
        <v>314</v>
      </c>
      <c r="D39" s="16" t="s">
        <v>315</v>
      </c>
      <c r="E39" s="38">
        <v>120000</v>
      </c>
      <c r="F39" s="38">
        <v>77000</v>
      </c>
      <c r="G39" s="38">
        <v>197000</v>
      </c>
      <c r="H39" s="38">
        <v>119498</v>
      </c>
      <c r="I39" s="35">
        <v>60.658883248730966</v>
      </c>
      <c r="J39" s="38">
        <v>119498</v>
      </c>
    </row>
    <row r="40" spans="1:10" ht="13.8" x14ac:dyDescent="0.2">
      <c r="A40" s="65" t="s">
        <v>68</v>
      </c>
      <c r="B40" s="23" t="s">
        <v>68</v>
      </c>
      <c r="C40" s="37" t="s">
        <v>316</v>
      </c>
      <c r="D40" s="16" t="s">
        <v>317</v>
      </c>
      <c r="E40" s="38">
        <v>6851336</v>
      </c>
      <c r="F40" s="38">
        <v>0</v>
      </c>
      <c r="G40" s="38">
        <v>6851336</v>
      </c>
      <c r="H40" s="38">
        <v>2502968.5499999998</v>
      </c>
      <c r="I40" s="35">
        <v>36.532561678481393</v>
      </c>
      <c r="J40" s="38">
        <v>1314324.3400000001</v>
      </c>
    </row>
    <row r="41" spans="1:10" ht="13.8" x14ac:dyDescent="0.2">
      <c r="A41" s="65" t="s">
        <v>68</v>
      </c>
      <c r="B41" s="23" t="s">
        <v>68</v>
      </c>
      <c r="C41" s="37" t="s">
        <v>318</v>
      </c>
      <c r="D41" s="16" t="s">
        <v>319</v>
      </c>
      <c r="E41" s="38">
        <v>1794185.6</v>
      </c>
      <c r="F41" s="38">
        <v>0</v>
      </c>
      <c r="G41" s="38">
        <v>1794185.6</v>
      </c>
      <c r="H41" s="38">
        <v>263910.24</v>
      </c>
      <c r="I41" s="35">
        <v>14.709193965217422</v>
      </c>
      <c r="J41" s="38">
        <v>259251.95</v>
      </c>
    </row>
    <row r="42" spans="1:10" ht="13.8" x14ac:dyDescent="0.2">
      <c r="A42" s="65" t="s">
        <v>68</v>
      </c>
      <c r="B42" s="23" t="s">
        <v>68</v>
      </c>
      <c r="C42" s="37" t="s">
        <v>320</v>
      </c>
      <c r="D42" s="16" t="s">
        <v>321</v>
      </c>
      <c r="E42" s="38">
        <v>375000</v>
      </c>
      <c r="F42" s="38">
        <v>0</v>
      </c>
      <c r="G42" s="38">
        <v>375000</v>
      </c>
      <c r="H42" s="38">
        <v>-509286.12</v>
      </c>
      <c r="I42" s="35">
        <v>-135.80963199999999</v>
      </c>
      <c r="J42" s="38">
        <v>-668146.68000000005</v>
      </c>
    </row>
    <row r="43" spans="1:10" ht="13.8" x14ac:dyDescent="0.2">
      <c r="A43" s="65" t="s">
        <v>68</v>
      </c>
      <c r="B43" s="23" t="s">
        <v>68</v>
      </c>
      <c r="C43" s="41" t="s">
        <v>123</v>
      </c>
      <c r="D43" s="27" t="s">
        <v>68</v>
      </c>
      <c r="E43" s="28">
        <v>92777584.019999996</v>
      </c>
      <c r="F43" s="28">
        <v>3969799.96</v>
      </c>
      <c r="G43" s="28">
        <v>96747383.980000004</v>
      </c>
      <c r="H43" s="28">
        <v>22151349.989999998</v>
      </c>
      <c r="I43" s="29">
        <v>22.896071272148518</v>
      </c>
      <c r="J43" s="28">
        <v>8120375.5300000003</v>
      </c>
    </row>
    <row r="44" spans="1:10" ht="13.8" x14ac:dyDescent="0.2">
      <c r="A44" s="65" t="s">
        <v>7</v>
      </c>
      <c r="B44" s="23" t="s">
        <v>8</v>
      </c>
      <c r="C44" s="37" t="s">
        <v>214</v>
      </c>
      <c r="D44" s="16" t="s">
        <v>322</v>
      </c>
      <c r="E44" s="38">
        <v>508931650</v>
      </c>
      <c r="F44" s="38">
        <v>0</v>
      </c>
      <c r="G44" s="38">
        <v>508931650</v>
      </c>
      <c r="H44" s="38">
        <v>271008234.81999999</v>
      </c>
      <c r="I44" s="35">
        <v>53.250418758589682</v>
      </c>
      <c r="J44" s="38">
        <v>271008234.81999999</v>
      </c>
    </row>
    <row r="45" spans="1:10" ht="13.8" x14ac:dyDescent="0.2">
      <c r="A45" s="65" t="s">
        <v>68</v>
      </c>
      <c r="B45" s="23" t="s">
        <v>68</v>
      </c>
      <c r="C45" s="37" t="s">
        <v>323</v>
      </c>
      <c r="D45" s="16" t="s">
        <v>324</v>
      </c>
      <c r="E45" s="38">
        <v>4139696.38</v>
      </c>
      <c r="F45" s="38">
        <v>0</v>
      </c>
      <c r="G45" s="38">
        <v>4139696.38</v>
      </c>
      <c r="H45" s="38">
        <v>76968.240000000005</v>
      </c>
      <c r="I45" s="35">
        <v>1.8592725875224698</v>
      </c>
      <c r="J45" s="38">
        <v>76968.240000000005</v>
      </c>
    </row>
    <row r="46" spans="1:10" ht="13.8" x14ac:dyDescent="0.2">
      <c r="A46" s="65" t="s">
        <v>68</v>
      </c>
      <c r="B46" s="23" t="s">
        <v>68</v>
      </c>
      <c r="C46" s="37" t="s">
        <v>325</v>
      </c>
      <c r="D46" s="16" t="s">
        <v>326</v>
      </c>
      <c r="E46" s="38">
        <v>13710961.34</v>
      </c>
      <c r="F46" s="38">
        <v>0</v>
      </c>
      <c r="G46" s="38">
        <v>13710961.34</v>
      </c>
      <c r="H46" s="38">
        <v>10843403.82</v>
      </c>
      <c r="I46" s="35">
        <v>79.085656731929788</v>
      </c>
      <c r="J46" s="38">
        <v>10843403.82</v>
      </c>
    </row>
    <row r="47" spans="1:10" ht="13.8" x14ac:dyDescent="0.2">
      <c r="A47" s="65" t="s">
        <v>68</v>
      </c>
      <c r="B47" s="23" t="s">
        <v>68</v>
      </c>
      <c r="C47" s="37" t="s">
        <v>216</v>
      </c>
      <c r="D47" s="16" t="s">
        <v>327</v>
      </c>
      <c r="E47" s="38">
        <v>2438160</v>
      </c>
      <c r="F47" s="38">
        <v>0</v>
      </c>
      <c r="G47" s="38">
        <v>2438160</v>
      </c>
      <c r="H47" s="38">
        <v>4426753.22</v>
      </c>
      <c r="I47" s="35">
        <v>181.56122731896184</v>
      </c>
      <c r="J47" s="38">
        <v>4426753.22</v>
      </c>
    </row>
    <row r="48" spans="1:10" ht="13.8" x14ac:dyDescent="0.2">
      <c r="A48" s="65" t="s">
        <v>68</v>
      </c>
      <c r="B48" s="23" t="s">
        <v>68</v>
      </c>
      <c r="C48" s="37" t="s">
        <v>328</v>
      </c>
      <c r="D48" s="16" t="s">
        <v>329</v>
      </c>
      <c r="E48" s="38">
        <v>5000</v>
      </c>
      <c r="F48" s="38">
        <v>0</v>
      </c>
      <c r="G48" s="38">
        <v>5000</v>
      </c>
      <c r="H48" s="38">
        <v>0</v>
      </c>
      <c r="I48" s="35">
        <v>0</v>
      </c>
      <c r="J48" s="38">
        <v>0</v>
      </c>
    </row>
    <row r="49" spans="1:10" ht="13.8" x14ac:dyDescent="0.2">
      <c r="A49" s="65" t="s">
        <v>68</v>
      </c>
      <c r="B49" s="23" t="s">
        <v>68</v>
      </c>
      <c r="C49" s="37" t="s">
        <v>330</v>
      </c>
      <c r="D49" s="16" t="s">
        <v>331</v>
      </c>
      <c r="E49" s="38">
        <v>480000</v>
      </c>
      <c r="F49" s="38">
        <v>0</v>
      </c>
      <c r="G49" s="38">
        <v>480000</v>
      </c>
      <c r="H49" s="38">
        <v>0</v>
      </c>
      <c r="I49" s="35">
        <v>0</v>
      </c>
      <c r="J49" s="38">
        <v>0</v>
      </c>
    </row>
    <row r="50" spans="1:10" ht="13.8" x14ac:dyDescent="0.2">
      <c r="A50" s="65" t="s">
        <v>68</v>
      </c>
      <c r="B50" s="23" t="s">
        <v>68</v>
      </c>
      <c r="C50" s="37" t="s">
        <v>332</v>
      </c>
      <c r="D50" s="16" t="s">
        <v>333</v>
      </c>
      <c r="E50" s="38">
        <v>120322.42</v>
      </c>
      <c r="F50" s="38">
        <v>159057</v>
      </c>
      <c r="G50" s="38">
        <v>279379.42</v>
      </c>
      <c r="H50" s="38">
        <v>159057</v>
      </c>
      <c r="I50" s="35">
        <v>56.932253635575591</v>
      </c>
      <c r="J50" s="38">
        <v>0</v>
      </c>
    </row>
    <row r="51" spans="1:10" ht="13.8" x14ac:dyDescent="0.2">
      <c r="A51" s="65" t="s">
        <v>68</v>
      </c>
      <c r="B51" s="23" t="s">
        <v>68</v>
      </c>
      <c r="C51" s="37" t="s">
        <v>334</v>
      </c>
      <c r="D51" s="16" t="s">
        <v>335</v>
      </c>
      <c r="E51" s="38">
        <v>66402731</v>
      </c>
      <c r="F51" s="38">
        <v>0</v>
      </c>
      <c r="G51" s="38">
        <v>66402731</v>
      </c>
      <c r="H51" s="38">
        <v>227577.69</v>
      </c>
      <c r="I51" s="35">
        <v>0.34272338889194182</v>
      </c>
      <c r="J51" s="38">
        <v>0</v>
      </c>
    </row>
    <row r="52" spans="1:10" ht="13.8" x14ac:dyDescent="0.2">
      <c r="A52" s="65" t="s">
        <v>68</v>
      </c>
      <c r="B52" s="23" t="s">
        <v>68</v>
      </c>
      <c r="C52" s="37" t="s">
        <v>336</v>
      </c>
      <c r="D52" s="16" t="s">
        <v>337</v>
      </c>
      <c r="E52" s="38">
        <v>45000</v>
      </c>
      <c r="F52" s="38">
        <v>1140440</v>
      </c>
      <c r="G52" s="38">
        <v>1185440</v>
      </c>
      <c r="H52" s="38">
        <v>1525580</v>
      </c>
      <c r="I52" s="35">
        <v>128.69314347415306</v>
      </c>
      <c r="J52" s="38">
        <v>636115</v>
      </c>
    </row>
    <row r="53" spans="1:10" ht="13.8" x14ac:dyDescent="0.2">
      <c r="A53" s="65" t="s">
        <v>68</v>
      </c>
      <c r="B53" s="23" t="s">
        <v>68</v>
      </c>
      <c r="C53" s="37" t="s">
        <v>338</v>
      </c>
      <c r="D53" s="16" t="s">
        <v>339</v>
      </c>
      <c r="E53" s="38">
        <v>10093351.609999999</v>
      </c>
      <c r="F53" s="38">
        <v>0</v>
      </c>
      <c r="G53" s="38">
        <v>10093351.609999999</v>
      </c>
      <c r="H53" s="38">
        <v>0</v>
      </c>
      <c r="I53" s="35">
        <v>0</v>
      </c>
      <c r="J53" s="38">
        <v>0</v>
      </c>
    </row>
    <row r="54" spans="1:10" ht="13.8" x14ac:dyDescent="0.2">
      <c r="A54" s="65" t="s">
        <v>68</v>
      </c>
      <c r="B54" s="23" t="s">
        <v>68</v>
      </c>
      <c r="C54" s="37" t="s">
        <v>340</v>
      </c>
      <c r="D54" s="16" t="s">
        <v>341</v>
      </c>
      <c r="E54" s="38">
        <v>60000000</v>
      </c>
      <c r="F54" s="38">
        <v>0</v>
      </c>
      <c r="G54" s="38">
        <v>60000000</v>
      </c>
      <c r="H54" s="38">
        <v>13996561.09</v>
      </c>
      <c r="I54" s="35">
        <v>23.327601816666668</v>
      </c>
      <c r="J54" s="38">
        <v>13996561.09</v>
      </c>
    </row>
    <row r="55" spans="1:10" ht="13.8" x14ac:dyDescent="0.2">
      <c r="A55" s="65" t="s">
        <v>68</v>
      </c>
      <c r="B55" s="23" t="s">
        <v>68</v>
      </c>
      <c r="C55" s="37" t="s">
        <v>220</v>
      </c>
      <c r="D55" s="16" t="s">
        <v>342</v>
      </c>
      <c r="E55" s="38">
        <v>265500</v>
      </c>
      <c r="F55" s="38">
        <v>177839.07</v>
      </c>
      <c r="G55" s="38">
        <v>443339.07</v>
      </c>
      <c r="H55" s="38">
        <v>270868.73</v>
      </c>
      <c r="I55" s="35">
        <v>61.09741918301944</v>
      </c>
      <c r="J55" s="38">
        <v>151839.07</v>
      </c>
    </row>
    <row r="56" spans="1:10" ht="13.8" x14ac:dyDescent="0.2">
      <c r="A56" s="65" t="s">
        <v>68</v>
      </c>
      <c r="B56" s="23" t="s">
        <v>68</v>
      </c>
      <c r="C56" s="37" t="s">
        <v>222</v>
      </c>
      <c r="D56" s="16" t="s">
        <v>343</v>
      </c>
      <c r="E56" s="38">
        <v>120000</v>
      </c>
      <c r="F56" s="38">
        <v>4259905.25</v>
      </c>
      <c r="G56" s="38">
        <v>4379905.25</v>
      </c>
      <c r="H56" s="38">
        <v>4354161.12</v>
      </c>
      <c r="I56" s="35">
        <v>99.412221759820028</v>
      </c>
      <c r="J56" s="38">
        <v>36550.54</v>
      </c>
    </row>
    <row r="57" spans="1:10" ht="13.8" x14ac:dyDescent="0.2">
      <c r="A57" s="65" t="s">
        <v>68</v>
      </c>
      <c r="B57" s="23" t="s">
        <v>68</v>
      </c>
      <c r="C57" s="37" t="s">
        <v>226</v>
      </c>
      <c r="D57" s="16" t="s">
        <v>344</v>
      </c>
      <c r="E57" s="38">
        <v>1021129</v>
      </c>
      <c r="F57" s="38">
        <v>0</v>
      </c>
      <c r="G57" s="38">
        <v>1021129</v>
      </c>
      <c r="H57" s="38">
        <v>130419.44</v>
      </c>
      <c r="I57" s="35">
        <v>12.772082665363534</v>
      </c>
      <c r="J57" s="38">
        <v>129762.8</v>
      </c>
    </row>
    <row r="58" spans="1:10" ht="13.8" x14ac:dyDescent="0.2">
      <c r="A58" s="65" t="s">
        <v>68</v>
      </c>
      <c r="B58" s="23" t="s">
        <v>68</v>
      </c>
      <c r="C58" s="37" t="s">
        <v>228</v>
      </c>
      <c r="D58" s="16" t="s">
        <v>345</v>
      </c>
      <c r="E58" s="38">
        <v>0</v>
      </c>
      <c r="F58" s="38">
        <v>0</v>
      </c>
      <c r="G58" s="38">
        <v>0</v>
      </c>
      <c r="H58" s="38">
        <v>1100</v>
      </c>
      <c r="I58" s="35">
        <v>0</v>
      </c>
      <c r="J58" s="38">
        <v>1100</v>
      </c>
    </row>
    <row r="59" spans="1:10" ht="13.8" x14ac:dyDescent="0.2">
      <c r="A59" s="65" t="s">
        <v>68</v>
      </c>
      <c r="B59" s="23" t="s">
        <v>68</v>
      </c>
      <c r="C59" s="37" t="s">
        <v>346</v>
      </c>
      <c r="D59" s="16" t="s">
        <v>347</v>
      </c>
      <c r="E59" s="38">
        <v>4893094.91</v>
      </c>
      <c r="F59" s="38">
        <v>0</v>
      </c>
      <c r="G59" s="38">
        <v>4893094.91</v>
      </c>
      <c r="H59" s="38">
        <v>0</v>
      </c>
      <c r="I59" s="35">
        <v>0</v>
      </c>
      <c r="J59" s="38">
        <v>0</v>
      </c>
    </row>
    <row r="60" spans="1:10" ht="13.8" x14ac:dyDescent="0.2">
      <c r="A60" s="65" t="s">
        <v>68</v>
      </c>
      <c r="B60" s="23" t="s">
        <v>68</v>
      </c>
      <c r="C60" s="37" t="s">
        <v>348</v>
      </c>
      <c r="D60" s="16" t="s">
        <v>349</v>
      </c>
      <c r="E60" s="38">
        <v>16883693.489999998</v>
      </c>
      <c r="F60" s="38">
        <v>0</v>
      </c>
      <c r="G60" s="38">
        <v>16883693.489999998</v>
      </c>
      <c r="H60" s="38">
        <v>0</v>
      </c>
      <c r="I60" s="35">
        <v>0</v>
      </c>
      <c r="J60" s="38">
        <v>0</v>
      </c>
    </row>
    <row r="61" spans="1:10" ht="13.8" x14ac:dyDescent="0.2">
      <c r="A61" s="65" t="s">
        <v>68</v>
      </c>
      <c r="B61" s="23" t="s">
        <v>68</v>
      </c>
      <c r="C61" s="37" t="s">
        <v>350</v>
      </c>
      <c r="D61" s="16" t="s">
        <v>351</v>
      </c>
      <c r="E61" s="38">
        <v>443093561.38999999</v>
      </c>
      <c r="F61" s="38">
        <v>0</v>
      </c>
      <c r="G61" s="38">
        <v>443093561.38999999</v>
      </c>
      <c r="H61" s="38">
        <v>58190855.200000003</v>
      </c>
      <c r="I61" s="35">
        <v>13.132859574274393</v>
      </c>
      <c r="J61" s="38">
        <v>58190855.200000003</v>
      </c>
    </row>
    <row r="62" spans="1:10" ht="13.8" x14ac:dyDescent="0.2">
      <c r="A62" s="65" t="s">
        <v>68</v>
      </c>
      <c r="B62" s="23" t="s">
        <v>68</v>
      </c>
      <c r="C62" s="37" t="s">
        <v>352</v>
      </c>
      <c r="D62" s="16" t="s">
        <v>353</v>
      </c>
      <c r="E62" s="38">
        <v>5972712.8899999997</v>
      </c>
      <c r="F62" s="38">
        <v>0</v>
      </c>
      <c r="G62" s="38">
        <v>5972712.8899999997</v>
      </c>
      <c r="H62" s="38">
        <v>191203.05</v>
      </c>
      <c r="I62" s="35">
        <v>3.2012764303492247</v>
      </c>
      <c r="J62" s="38">
        <v>191203.05</v>
      </c>
    </row>
    <row r="63" spans="1:10" ht="13.8" x14ac:dyDescent="0.2">
      <c r="A63" s="65" t="s">
        <v>68</v>
      </c>
      <c r="B63" s="23" t="s">
        <v>68</v>
      </c>
      <c r="C63" s="37" t="s">
        <v>354</v>
      </c>
      <c r="D63" s="16" t="s">
        <v>355</v>
      </c>
      <c r="E63" s="38">
        <v>5772205.2199999997</v>
      </c>
      <c r="F63" s="38">
        <v>0</v>
      </c>
      <c r="G63" s="38">
        <v>5772205.2199999997</v>
      </c>
      <c r="H63" s="38">
        <v>124011.04</v>
      </c>
      <c r="I63" s="35">
        <v>2.1484170308137451</v>
      </c>
      <c r="J63" s="38">
        <v>124011.04</v>
      </c>
    </row>
    <row r="64" spans="1:10" ht="13.8" x14ac:dyDescent="0.2">
      <c r="A64" s="65" t="s">
        <v>68</v>
      </c>
      <c r="B64" s="23" t="s">
        <v>68</v>
      </c>
      <c r="C64" s="41" t="s">
        <v>123</v>
      </c>
      <c r="D64" s="27" t="s">
        <v>68</v>
      </c>
      <c r="E64" s="28">
        <v>1144388769.6500001</v>
      </c>
      <c r="F64" s="28">
        <v>5737241.3200000003</v>
      </c>
      <c r="G64" s="28">
        <v>1150126010.97</v>
      </c>
      <c r="H64" s="28">
        <v>365526754.45999998</v>
      </c>
      <c r="I64" s="29">
        <v>31.781452725490478</v>
      </c>
      <c r="J64" s="28">
        <v>359813357.88999999</v>
      </c>
    </row>
    <row r="65" spans="1:10" ht="13.8" x14ac:dyDescent="0.2">
      <c r="A65" s="65" t="s">
        <v>17</v>
      </c>
      <c r="B65" s="23" t="s">
        <v>28</v>
      </c>
      <c r="C65" s="37" t="s">
        <v>356</v>
      </c>
      <c r="D65" s="16" t="s">
        <v>357</v>
      </c>
      <c r="E65" s="38">
        <v>699325.5</v>
      </c>
      <c r="F65" s="38">
        <v>0</v>
      </c>
      <c r="G65" s="38">
        <v>699325.5</v>
      </c>
      <c r="H65" s="38">
        <v>41026.57</v>
      </c>
      <c r="I65" s="35">
        <v>5.8665914513341786</v>
      </c>
      <c r="J65" s="38">
        <v>41026.57</v>
      </c>
    </row>
    <row r="66" spans="1:10" ht="13.8" x14ac:dyDescent="0.2">
      <c r="A66" s="65" t="s">
        <v>68</v>
      </c>
      <c r="B66" s="23" t="s">
        <v>68</v>
      </c>
      <c r="C66" s="37" t="s">
        <v>358</v>
      </c>
      <c r="D66" s="16" t="s">
        <v>359</v>
      </c>
      <c r="E66" s="38">
        <v>187889.22</v>
      </c>
      <c r="F66" s="38">
        <v>0</v>
      </c>
      <c r="G66" s="38">
        <v>187889.22</v>
      </c>
      <c r="H66" s="38">
        <v>51248.04</v>
      </c>
      <c r="I66" s="35">
        <v>27.275668077178668</v>
      </c>
      <c r="J66" s="38">
        <v>51248.04</v>
      </c>
    </row>
    <row r="67" spans="1:10" ht="13.8" x14ac:dyDescent="0.2">
      <c r="A67" s="65" t="s">
        <v>68</v>
      </c>
      <c r="B67" s="23" t="s">
        <v>68</v>
      </c>
      <c r="C67" s="37" t="s">
        <v>360</v>
      </c>
      <c r="D67" s="16" t="s">
        <v>361</v>
      </c>
      <c r="E67" s="38">
        <v>112449</v>
      </c>
      <c r="F67" s="38">
        <v>0</v>
      </c>
      <c r="G67" s="38">
        <v>112449</v>
      </c>
      <c r="H67" s="38">
        <v>27323.66</v>
      </c>
      <c r="I67" s="35">
        <v>24.298713194425918</v>
      </c>
      <c r="J67" s="38">
        <v>20318.46</v>
      </c>
    </row>
    <row r="68" spans="1:10" ht="13.8" x14ac:dyDescent="0.2">
      <c r="A68" s="65" t="s">
        <v>68</v>
      </c>
      <c r="B68" s="23" t="s">
        <v>68</v>
      </c>
      <c r="C68" s="37" t="s">
        <v>362</v>
      </c>
      <c r="D68" s="16" t="s">
        <v>363</v>
      </c>
      <c r="E68" s="38">
        <v>1575992.67</v>
      </c>
      <c r="F68" s="38">
        <v>0</v>
      </c>
      <c r="G68" s="38">
        <v>1575992.67</v>
      </c>
      <c r="H68" s="38">
        <v>459828.38</v>
      </c>
      <c r="I68" s="35">
        <v>29.177063367940665</v>
      </c>
      <c r="J68" s="38">
        <v>145499.20000000001</v>
      </c>
    </row>
    <row r="69" spans="1:10" ht="13.8" x14ac:dyDescent="0.2">
      <c r="A69" s="65" t="s">
        <v>68</v>
      </c>
      <c r="B69" s="23" t="s">
        <v>68</v>
      </c>
      <c r="C69" s="37" t="s">
        <v>364</v>
      </c>
      <c r="D69" s="16" t="s">
        <v>365</v>
      </c>
      <c r="E69" s="38">
        <v>1422293.38</v>
      </c>
      <c r="F69" s="38">
        <v>0</v>
      </c>
      <c r="G69" s="38">
        <v>1422293.38</v>
      </c>
      <c r="H69" s="38">
        <v>376775.38</v>
      </c>
      <c r="I69" s="35">
        <v>26.490693502349004</v>
      </c>
      <c r="J69" s="38">
        <v>376775.38</v>
      </c>
    </row>
    <row r="70" spans="1:10" ht="13.8" x14ac:dyDescent="0.2">
      <c r="A70" s="65" t="s">
        <v>68</v>
      </c>
      <c r="B70" s="23" t="s">
        <v>68</v>
      </c>
      <c r="C70" s="37" t="s">
        <v>366</v>
      </c>
      <c r="D70" s="16" t="s">
        <v>367</v>
      </c>
      <c r="E70" s="38">
        <v>1645000</v>
      </c>
      <c r="F70" s="38">
        <v>0</v>
      </c>
      <c r="G70" s="38">
        <v>1645000</v>
      </c>
      <c r="H70" s="38">
        <v>213237.19</v>
      </c>
      <c r="I70" s="35">
        <v>12.962747112462006</v>
      </c>
      <c r="J70" s="38">
        <v>167995.5</v>
      </c>
    </row>
    <row r="71" spans="1:10" ht="13.8" x14ac:dyDescent="0.2">
      <c r="A71" s="65" t="s">
        <v>68</v>
      </c>
      <c r="B71" s="23" t="s">
        <v>68</v>
      </c>
      <c r="C71" s="37" t="s">
        <v>368</v>
      </c>
      <c r="D71" s="16" t="s">
        <v>369</v>
      </c>
      <c r="E71" s="38">
        <v>6427254.2599999998</v>
      </c>
      <c r="F71" s="38">
        <v>0</v>
      </c>
      <c r="G71" s="38">
        <v>6427254.2599999998</v>
      </c>
      <c r="H71" s="38">
        <v>2367176.56</v>
      </c>
      <c r="I71" s="35">
        <v>36.830292753969871</v>
      </c>
      <c r="J71" s="38">
        <v>2264719.41</v>
      </c>
    </row>
    <row r="72" spans="1:10" ht="13.8" x14ac:dyDescent="0.2">
      <c r="A72" s="65" t="s">
        <v>68</v>
      </c>
      <c r="B72" s="16" t="s">
        <v>68</v>
      </c>
      <c r="C72" s="37" t="s">
        <v>370</v>
      </c>
      <c r="D72" s="16" t="s">
        <v>371</v>
      </c>
      <c r="E72" s="38">
        <v>0</v>
      </c>
      <c r="F72" s="38">
        <v>0</v>
      </c>
      <c r="G72" s="38">
        <v>0</v>
      </c>
      <c r="H72" s="38">
        <v>1071.42</v>
      </c>
      <c r="I72" s="35">
        <v>0</v>
      </c>
      <c r="J72" s="38">
        <v>1071.42</v>
      </c>
    </row>
    <row r="73" spans="1:10" ht="13.8" x14ac:dyDescent="0.2">
      <c r="A73" s="65" t="s">
        <v>68</v>
      </c>
      <c r="B73" s="23" t="s">
        <v>68</v>
      </c>
      <c r="C73" s="37" t="s">
        <v>372</v>
      </c>
      <c r="D73" s="16" t="s">
        <v>373</v>
      </c>
      <c r="E73" s="38">
        <v>66734.64</v>
      </c>
      <c r="F73" s="38">
        <v>0</v>
      </c>
      <c r="G73" s="38">
        <v>66734.64</v>
      </c>
      <c r="H73" s="38">
        <v>0</v>
      </c>
      <c r="I73" s="35">
        <v>0</v>
      </c>
      <c r="J73" s="38">
        <v>0</v>
      </c>
    </row>
    <row r="74" spans="1:10" ht="13.8" x14ac:dyDescent="0.2">
      <c r="A74" s="65" t="s">
        <v>68</v>
      </c>
      <c r="B74" s="16" t="s">
        <v>68</v>
      </c>
      <c r="C74" s="41" t="s">
        <v>123</v>
      </c>
      <c r="D74" s="27" t="s">
        <v>68</v>
      </c>
      <c r="E74" s="28">
        <v>12136938.67</v>
      </c>
      <c r="F74" s="28">
        <v>0</v>
      </c>
      <c r="G74" s="28">
        <v>12136938.67</v>
      </c>
      <c r="H74" s="28">
        <v>3537687.2</v>
      </c>
      <c r="I74" s="29">
        <v>29.148101479201099</v>
      </c>
      <c r="J74" s="28">
        <v>3068653.98</v>
      </c>
    </row>
    <row r="75" spans="1:10" ht="13.8" x14ac:dyDescent="0.2">
      <c r="A75" s="65" t="s">
        <v>9</v>
      </c>
      <c r="B75" s="23" t="s">
        <v>29</v>
      </c>
      <c r="C75" s="37" t="s">
        <v>233</v>
      </c>
      <c r="D75" s="16" t="s">
        <v>374</v>
      </c>
      <c r="E75" s="38">
        <v>4590000</v>
      </c>
      <c r="F75" s="38">
        <v>0</v>
      </c>
      <c r="G75" s="38">
        <v>4590000</v>
      </c>
      <c r="H75" s="38">
        <v>0</v>
      </c>
      <c r="I75" s="35">
        <v>0</v>
      </c>
      <c r="J75" s="38">
        <v>0</v>
      </c>
    </row>
    <row r="76" spans="1:10" ht="13.8" x14ac:dyDescent="0.2">
      <c r="A76" s="65" t="s">
        <v>68</v>
      </c>
      <c r="B76" s="16" t="s">
        <v>68</v>
      </c>
      <c r="C76" s="41" t="s">
        <v>123</v>
      </c>
      <c r="D76" s="27" t="s">
        <v>68</v>
      </c>
      <c r="E76" s="28">
        <v>4590000</v>
      </c>
      <c r="F76" s="28">
        <v>0</v>
      </c>
      <c r="G76" s="28">
        <v>4590000</v>
      </c>
      <c r="H76" s="28">
        <v>0</v>
      </c>
      <c r="I76" s="29">
        <v>0</v>
      </c>
      <c r="J76" s="28">
        <v>0</v>
      </c>
    </row>
    <row r="77" spans="1:10" s="89" customFormat="1" ht="13.8" x14ac:dyDescent="0.2">
      <c r="A77" s="65" t="s">
        <v>11</v>
      </c>
      <c r="B77" s="16" t="s">
        <v>12</v>
      </c>
      <c r="C77" s="37" t="s">
        <v>375</v>
      </c>
      <c r="D77" s="16" t="s">
        <v>376</v>
      </c>
      <c r="E77" s="38">
        <v>2473860.2400000002</v>
      </c>
      <c r="F77" s="38">
        <v>0</v>
      </c>
      <c r="G77" s="38">
        <v>2473860.2400000002</v>
      </c>
      <c r="H77" s="38">
        <v>0</v>
      </c>
      <c r="I77" s="35">
        <v>0</v>
      </c>
      <c r="J77" s="38">
        <v>0</v>
      </c>
    </row>
    <row r="78" spans="1:10" ht="13.8" x14ac:dyDescent="0.2">
      <c r="A78" s="65" t="s">
        <v>68</v>
      </c>
      <c r="B78" s="16" t="s">
        <v>68</v>
      </c>
      <c r="C78" s="37" t="s">
        <v>377</v>
      </c>
      <c r="D78" s="16" t="s">
        <v>378</v>
      </c>
      <c r="E78" s="38">
        <v>13832000</v>
      </c>
      <c r="F78" s="38">
        <v>0</v>
      </c>
      <c r="G78" s="38">
        <v>13832000</v>
      </c>
      <c r="H78" s="38">
        <v>13832000</v>
      </c>
      <c r="I78" s="35">
        <v>100</v>
      </c>
      <c r="J78" s="38">
        <v>13832000</v>
      </c>
    </row>
    <row r="79" spans="1:10" ht="13.8" x14ac:dyDescent="0.2">
      <c r="A79" s="65" t="s">
        <v>68</v>
      </c>
      <c r="B79" s="16" t="s">
        <v>68</v>
      </c>
      <c r="C79" s="37" t="s">
        <v>253</v>
      </c>
      <c r="D79" s="16" t="s">
        <v>379</v>
      </c>
      <c r="E79" s="38">
        <v>8899598.2799999993</v>
      </c>
      <c r="F79" s="38">
        <v>0</v>
      </c>
      <c r="G79" s="38">
        <v>8899598.2799999993</v>
      </c>
      <c r="H79" s="38">
        <v>546169.85</v>
      </c>
      <c r="I79" s="35">
        <v>6.1370168946547103</v>
      </c>
      <c r="J79" s="38">
        <v>546169.85</v>
      </c>
    </row>
    <row r="80" spans="1:10" ht="13.8" x14ac:dyDescent="0.2">
      <c r="A80" s="65" t="s">
        <v>68</v>
      </c>
      <c r="B80" s="16" t="s">
        <v>68</v>
      </c>
      <c r="C80" s="37" t="s">
        <v>380</v>
      </c>
      <c r="D80" s="16" t="s">
        <v>381</v>
      </c>
      <c r="E80" s="38">
        <v>1500000</v>
      </c>
      <c r="F80" s="38">
        <v>0</v>
      </c>
      <c r="G80" s="38">
        <v>1500000</v>
      </c>
      <c r="H80" s="38">
        <v>86115</v>
      </c>
      <c r="I80" s="35">
        <v>5.7409999999999997</v>
      </c>
      <c r="J80" s="38">
        <v>86115</v>
      </c>
    </row>
    <row r="81" spans="1:10" ht="13.8" x14ac:dyDescent="0.2">
      <c r="A81" s="65" t="s">
        <v>68</v>
      </c>
      <c r="B81" s="16" t="s">
        <v>68</v>
      </c>
      <c r="C81" s="37" t="s">
        <v>382</v>
      </c>
      <c r="D81" s="16" t="s">
        <v>383</v>
      </c>
      <c r="E81" s="38">
        <v>30020000</v>
      </c>
      <c r="F81" s="38">
        <v>0</v>
      </c>
      <c r="G81" s="38">
        <v>30020000</v>
      </c>
      <c r="H81" s="38">
        <v>4206768</v>
      </c>
      <c r="I81" s="35">
        <v>14.013217854763491</v>
      </c>
      <c r="J81" s="38">
        <v>4206768</v>
      </c>
    </row>
    <row r="82" spans="1:10" ht="13.8" x14ac:dyDescent="0.2">
      <c r="A82" s="65" t="s">
        <v>68</v>
      </c>
      <c r="B82" s="16" t="s">
        <v>68</v>
      </c>
      <c r="C82" s="37" t="s">
        <v>384</v>
      </c>
      <c r="D82" s="16" t="s">
        <v>331</v>
      </c>
      <c r="E82" s="38">
        <v>170000</v>
      </c>
      <c r="F82" s="38">
        <v>0</v>
      </c>
      <c r="G82" s="38">
        <v>170000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68</v>
      </c>
      <c r="B83" s="16" t="s">
        <v>68</v>
      </c>
      <c r="C83" s="37" t="s">
        <v>385</v>
      </c>
      <c r="D83" s="16" t="s">
        <v>335</v>
      </c>
      <c r="E83" s="38">
        <v>568000</v>
      </c>
      <c r="F83" s="38">
        <v>0</v>
      </c>
      <c r="G83" s="38">
        <v>568000</v>
      </c>
      <c r="H83" s="38">
        <v>0</v>
      </c>
      <c r="I83" s="35">
        <v>0</v>
      </c>
      <c r="J83" s="38">
        <v>0</v>
      </c>
    </row>
    <row r="84" spans="1:10" ht="13.8" x14ac:dyDescent="0.2">
      <c r="A84" s="65" t="s">
        <v>68</v>
      </c>
      <c r="B84" s="16" t="s">
        <v>68</v>
      </c>
      <c r="C84" s="37" t="s">
        <v>386</v>
      </c>
      <c r="D84" s="16" t="s">
        <v>387</v>
      </c>
      <c r="E84" s="38">
        <v>3300000</v>
      </c>
      <c r="F84" s="38">
        <v>0</v>
      </c>
      <c r="G84" s="38">
        <v>3300000</v>
      </c>
      <c r="H84" s="38">
        <v>0</v>
      </c>
      <c r="I84" s="35">
        <v>0</v>
      </c>
      <c r="J84" s="38">
        <v>0</v>
      </c>
    </row>
    <row r="85" spans="1:10" ht="13.8" x14ac:dyDescent="0.2">
      <c r="A85" s="65" t="s">
        <v>68</v>
      </c>
      <c r="B85" s="16" t="s">
        <v>68</v>
      </c>
      <c r="C85" s="37" t="s">
        <v>256</v>
      </c>
      <c r="D85" s="16" t="s">
        <v>388</v>
      </c>
      <c r="E85" s="38">
        <v>1224576.73</v>
      </c>
      <c r="F85" s="38">
        <v>0</v>
      </c>
      <c r="G85" s="38">
        <v>1224576.73</v>
      </c>
      <c r="H85" s="38">
        <v>0</v>
      </c>
      <c r="I85" s="35">
        <v>0</v>
      </c>
      <c r="J85" s="38">
        <v>0</v>
      </c>
    </row>
    <row r="86" spans="1:10" ht="13.8" x14ac:dyDescent="0.2">
      <c r="A86" s="65" t="s">
        <v>68</v>
      </c>
      <c r="B86" s="16" t="s">
        <v>68</v>
      </c>
      <c r="C86" s="37" t="s">
        <v>389</v>
      </c>
      <c r="D86" s="16" t="s">
        <v>343</v>
      </c>
      <c r="E86" s="38">
        <v>651368</v>
      </c>
      <c r="F86" s="38">
        <v>0</v>
      </c>
      <c r="G86" s="38">
        <v>651368</v>
      </c>
      <c r="H86" s="38">
        <v>56334.61</v>
      </c>
      <c r="I86" s="35">
        <v>8.6486609719851142</v>
      </c>
      <c r="J86" s="38">
        <v>56334.61</v>
      </c>
    </row>
    <row r="87" spans="1:10" ht="13.8" x14ac:dyDescent="0.2">
      <c r="A87" s="65" t="s">
        <v>68</v>
      </c>
      <c r="B87" s="16" t="s">
        <v>68</v>
      </c>
      <c r="C87" s="37" t="s">
        <v>257</v>
      </c>
      <c r="D87" s="16" t="s">
        <v>390</v>
      </c>
      <c r="E87" s="38">
        <v>50000</v>
      </c>
      <c r="F87" s="38">
        <v>0</v>
      </c>
      <c r="G87" s="38">
        <v>50000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68</v>
      </c>
      <c r="B88" s="16" t="s">
        <v>68</v>
      </c>
      <c r="C88" s="37" t="s">
        <v>258</v>
      </c>
      <c r="D88" s="16" t="s">
        <v>391</v>
      </c>
      <c r="E88" s="38">
        <v>130000</v>
      </c>
      <c r="F88" s="38">
        <v>0</v>
      </c>
      <c r="G88" s="38">
        <v>130000</v>
      </c>
      <c r="H88" s="38">
        <v>27.36</v>
      </c>
      <c r="I88" s="35">
        <v>2.1046153846153846E-2</v>
      </c>
      <c r="J88" s="38">
        <v>0</v>
      </c>
    </row>
    <row r="89" spans="1:10" ht="13.8" x14ac:dyDescent="0.2">
      <c r="A89" s="65" t="s">
        <v>68</v>
      </c>
      <c r="B89" s="16" t="s">
        <v>68</v>
      </c>
      <c r="C89" s="37" t="s">
        <v>259</v>
      </c>
      <c r="D89" s="16" t="s">
        <v>392</v>
      </c>
      <c r="E89" s="38">
        <v>2707500</v>
      </c>
      <c r="F89" s="38">
        <v>0</v>
      </c>
      <c r="G89" s="38">
        <v>2707500</v>
      </c>
      <c r="H89" s="38">
        <v>45139.41</v>
      </c>
      <c r="I89" s="35">
        <v>1.6671988919667591</v>
      </c>
      <c r="J89" s="38">
        <v>45139.41</v>
      </c>
    </row>
    <row r="90" spans="1:10" ht="13.8" x14ac:dyDescent="0.2">
      <c r="A90" s="65" t="s">
        <v>68</v>
      </c>
      <c r="B90" s="16" t="s">
        <v>68</v>
      </c>
      <c r="C90" s="37" t="s">
        <v>393</v>
      </c>
      <c r="D90" s="16" t="s">
        <v>347</v>
      </c>
      <c r="E90" s="38">
        <v>18717124.100000001</v>
      </c>
      <c r="F90" s="38">
        <v>0</v>
      </c>
      <c r="G90" s="38">
        <v>18717124.100000001</v>
      </c>
      <c r="H90" s="38">
        <v>12968205.93</v>
      </c>
      <c r="I90" s="35">
        <v>69.285248421257194</v>
      </c>
      <c r="J90" s="38">
        <v>12968205.93</v>
      </c>
    </row>
    <row r="91" spans="1:10" ht="13.8" x14ac:dyDescent="0.2">
      <c r="A91" s="65" t="s">
        <v>68</v>
      </c>
      <c r="B91" s="16" t="s">
        <v>68</v>
      </c>
      <c r="C91" s="37" t="s">
        <v>394</v>
      </c>
      <c r="D91" s="16" t="s">
        <v>351</v>
      </c>
      <c r="E91" s="38">
        <v>8914000</v>
      </c>
      <c r="F91" s="38">
        <v>-200000</v>
      </c>
      <c r="G91" s="38">
        <v>8714000</v>
      </c>
      <c r="H91" s="38">
        <v>1139778.3400000001</v>
      </c>
      <c r="I91" s="35">
        <v>13.079852421390868</v>
      </c>
      <c r="J91" s="38">
        <v>1139778.3400000001</v>
      </c>
    </row>
    <row r="92" spans="1:10" ht="13.8" x14ac:dyDescent="0.2">
      <c r="A92" s="65" t="s">
        <v>68</v>
      </c>
      <c r="B92" s="16" t="s">
        <v>68</v>
      </c>
      <c r="C92" s="37" t="s">
        <v>395</v>
      </c>
      <c r="D92" s="16" t="s">
        <v>353</v>
      </c>
      <c r="E92" s="38">
        <v>67535364.939999998</v>
      </c>
      <c r="F92" s="38">
        <v>0</v>
      </c>
      <c r="G92" s="38">
        <v>67535364.939999998</v>
      </c>
      <c r="H92" s="38">
        <v>13452536.18</v>
      </c>
      <c r="I92" s="35">
        <v>19.919247037387816</v>
      </c>
      <c r="J92" s="38">
        <v>13452536.18</v>
      </c>
    </row>
    <row r="93" spans="1:10" ht="13.8" x14ac:dyDescent="0.2">
      <c r="A93" s="65" t="s">
        <v>68</v>
      </c>
      <c r="B93" s="16" t="s">
        <v>68</v>
      </c>
      <c r="C93" s="37" t="s">
        <v>396</v>
      </c>
      <c r="D93" s="16" t="s">
        <v>397</v>
      </c>
      <c r="E93" s="38">
        <v>293837</v>
      </c>
      <c r="F93" s="38">
        <v>0</v>
      </c>
      <c r="G93" s="38">
        <v>293837</v>
      </c>
      <c r="H93" s="38">
        <v>0</v>
      </c>
      <c r="I93" s="35">
        <v>0</v>
      </c>
      <c r="J93" s="38">
        <v>0</v>
      </c>
    </row>
    <row r="94" spans="1:10" s="89" customFormat="1" ht="13.8" x14ac:dyDescent="0.2">
      <c r="A94" s="65" t="s">
        <v>68</v>
      </c>
      <c r="B94" s="23" t="s">
        <v>68</v>
      </c>
      <c r="C94" s="37" t="s">
        <v>398</v>
      </c>
      <c r="D94" s="16" t="s">
        <v>355</v>
      </c>
      <c r="E94" s="38">
        <v>512572</v>
      </c>
      <c r="F94" s="38">
        <v>200000</v>
      </c>
      <c r="G94" s="38">
        <v>712572</v>
      </c>
      <c r="H94" s="38">
        <v>32165</v>
      </c>
      <c r="I94" s="35">
        <v>4.5139298204251643</v>
      </c>
      <c r="J94" s="38">
        <v>32165</v>
      </c>
    </row>
    <row r="95" spans="1:10" s="89" customFormat="1" ht="13.8" x14ac:dyDescent="0.2">
      <c r="A95" s="65" t="s">
        <v>68</v>
      </c>
      <c r="B95" s="16" t="s">
        <v>68</v>
      </c>
      <c r="C95" s="41" t="s">
        <v>123</v>
      </c>
      <c r="D95" s="27" t="s">
        <v>68</v>
      </c>
      <c r="E95" s="28">
        <v>161499801.28999999</v>
      </c>
      <c r="F95" s="28">
        <v>0</v>
      </c>
      <c r="G95" s="28">
        <v>161499801.28999999</v>
      </c>
      <c r="H95" s="28">
        <v>46365239.68</v>
      </c>
      <c r="I95" s="29">
        <v>28.709162060666213</v>
      </c>
      <c r="J95" s="28">
        <v>46365212.32</v>
      </c>
    </row>
    <row r="96" spans="1:10" s="89" customFormat="1" ht="13.8" x14ac:dyDescent="0.2">
      <c r="A96" s="65" t="s">
        <v>19</v>
      </c>
      <c r="B96" s="16" t="s">
        <v>20</v>
      </c>
      <c r="C96" s="37" t="s">
        <v>399</v>
      </c>
      <c r="D96" s="16" t="s">
        <v>400</v>
      </c>
      <c r="E96" s="38">
        <v>414077.78</v>
      </c>
      <c r="F96" s="38">
        <v>0</v>
      </c>
      <c r="G96" s="38">
        <v>414077.78</v>
      </c>
      <c r="H96" s="38">
        <v>0</v>
      </c>
      <c r="I96" s="35">
        <v>0</v>
      </c>
      <c r="J96" s="38">
        <v>0</v>
      </c>
    </row>
    <row r="97" spans="1:10" s="89" customFormat="1" ht="13.8" x14ac:dyDescent="0.2">
      <c r="A97" s="65" t="s">
        <v>68</v>
      </c>
      <c r="B97" s="16" t="s">
        <v>68</v>
      </c>
      <c r="C97" s="37" t="s">
        <v>401</v>
      </c>
      <c r="D97" s="16" t="s">
        <v>402</v>
      </c>
      <c r="E97" s="38">
        <v>14627859</v>
      </c>
      <c r="F97" s="38">
        <v>0</v>
      </c>
      <c r="G97" s="38">
        <v>14627859</v>
      </c>
      <c r="H97" s="38">
        <v>324744.23</v>
      </c>
      <c r="I97" s="35">
        <v>2.2200393782849561</v>
      </c>
      <c r="J97" s="38">
        <v>165800.94</v>
      </c>
    </row>
    <row r="98" spans="1:10" s="89" customFormat="1" ht="13.8" x14ac:dyDescent="0.2">
      <c r="A98" s="65" t="s">
        <v>68</v>
      </c>
      <c r="B98" s="23" t="s">
        <v>68</v>
      </c>
      <c r="C98" s="37" t="s">
        <v>403</v>
      </c>
      <c r="D98" s="16" t="s">
        <v>404</v>
      </c>
      <c r="E98" s="38">
        <v>32324.34</v>
      </c>
      <c r="F98" s="38">
        <v>0</v>
      </c>
      <c r="G98" s="38">
        <v>32324.34</v>
      </c>
      <c r="H98" s="38">
        <v>0</v>
      </c>
      <c r="I98" s="35">
        <v>0</v>
      </c>
      <c r="J98" s="38">
        <v>0</v>
      </c>
    </row>
    <row r="99" spans="1:10" s="89" customFormat="1" ht="13.8" x14ac:dyDescent="0.2">
      <c r="A99" s="65" t="s">
        <v>68</v>
      </c>
      <c r="B99" s="23" t="s">
        <v>68</v>
      </c>
      <c r="C99" s="37" t="s">
        <v>405</v>
      </c>
      <c r="D99" s="16" t="s">
        <v>406</v>
      </c>
      <c r="E99" s="38">
        <v>0</v>
      </c>
      <c r="F99" s="38">
        <v>762148.02</v>
      </c>
      <c r="G99" s="38">
        <v>762148.02</v>
      </c>
      <c r="H99" s="38">
        <v>0</v>
      </c>
      <c r="I99" s="35">
        <v>0</v>
      </c>
      <c r="J99" s="38">
        <v>0</v>
      </c>
    </row>
    <row r="100" spans="1:10" s="89" customFormat="1" ht="13.8" x14ac:dyDescent="0.2">
      <c r="A100" s="65" t="s">
        <v>68</v>
      </c>
      <c r="B100" s="23" t="s">
        <v>68</v>
      </c>
      <c r="C100" s="41" t="s">
        <v>123</v>
      </c>
      <c r="D100" s="27" t="s">
        <v>68</v>
      </c>
      <c r="E100" s="28">
        <v>15074261.119999999</v>
      </c>
      <c r="F100" s="28">
        <v>762148.02</v>
      </c>
      <c r="G100" s="28">
        <v>15836409.140000001</v>
      </c>
      <c r="H100" s="28">
        <v>324744.23</v>
      </c>
      <c r="I100" s="29">
        <v>2.0506178334313985</v>
      </c>
      <c r="J100" s="28">
        <v>165800.94</v>
      </c>
    </row>
    <row r="101" spans="1:10" s="89" customFormat="1" ht="13.8" x14ac:dyDescent="0.2">
      <c r="A101" s="65" t="s">
        <v>21</v>
      </c>
      <c r="B101" s="23" t="s">
        <v>22</v>
      </c>
      <c r="C101" s="37" t="s">
        <v>264</v>
      </c>
      <c r="D101" s="16" t="s">
        <v>407</v>
      </c>
      <c r="E101" s="38">
        <v>1080109711.3599999</v>
      </c>
      <c r="F101" s="38">
        <v>0</v>
      </c>
      <c r="G101" s="38">
        <v>1080109711.3599999</v>
      </c>
      <c r="H101" s="38">
        <v>380331271.35000002</v>
      </c>
      <c r="I101" s="35">
        <v>35.212281433069705</v>
      </c>
      <c r="J101" s="38">
        <v>380331271.35000002</v>
      </c>
    </row>
    <row r="102" spans="1:10" s="89" customFormat="1" ht="13.8" x14ac:dyDescent="0.2">
      <c r="A102" s="65" t="s">
        <v>68</v>
      </c>
      <c r="B102" s="23" t="s">
        <v>68</v>
      </c>
      <c r="C102" s="37" t="s">
        <v>408</v>
      </c>
      <c r="D102" s="16" t="s">
        <v>409</v>
      </c>
      <c r="E102" s="38">
        <v>0</v>
      </c>
      <c r="F102" s="38">
        <v>0</v>
      </c>
      <c r="G102" s="38">
        <v>0</v>
      </c>
      <c r="H102" s="38">
        <v>67000000</v>
      </c>
      <c r="I102" s="35">
        <v>0</v>
      </c>
      <c r="J102" s="38">
        <v>67000000</v>
      </c>
    </row>
    <row r="103" spans="1:10" s="89" customFormat="1" ht="13.8" x14ac:dyDescent="0.2">
      <c r="A103" s="65" t="s">
        <v>68</v>
      </c>
      <c r="B103" s="23" t="s">
        <v>68</v>
      </c>
      <c r="C103" s="41" t="s">
        <v>123</v>
      </c>
      <c r="D103" s="27" t="s">
        <v>68</v>
      </c>
      <c r="E103" s="28">
        <v>1080109711.3599999</v>
      </c>
      <c r="F103" s="28">
        <v>0</v>
      </c>
      <c r="G103" s="28">
        <v>1080109711.3599999</v>
      </c>
      <c r="H103" s="28">
        <v>447331271.35000002</v>
      </c>
      <c r="I103" s="29">
        <v>41.415355000072282</v>
      </c>
      <c r="J103" s="28">
        <v>447331271.35000002</v>
      </c>
    </row>
    <row r="104" spans="1:10" s="89" customFormat="1" ht="13.8" x14ac:dyDescent="0.2">
      <c r="A104" s="123" t="s">
        <v>268</v>
      </c>
      <c r="B104" s="124" t="s">
        <v>68</v>
      </c>
      <c r="C104" s="72" t="s">
        <v>68</v>
      </c>
      <c r="D104" s="70" t="s">
        <v>68</v>
      </c>
      <c r="E104" s="67">
        <v>6466530737.1800003</v>
      </c>
      <c r="F104" s="67">
        <v>10469189.300000001</v>
      </c>
      <c r="G104" s="67">
        <v>6476999926.4799995</v>
      </c>
      <c r="H104" s="67">
        <v>2108805472.1199999</v>
      </c>
      <c r="I104" s="71">
        <v>32.5583680107598</v>
      </c>
      <c r="J104" s="67">
        <v>2067602534.8</v>
      </c>
    </row>
    <row r="105" spans="1:10" ht="13.8" x14ac:dyDescent="0.3">
      <c r="A105" s="39" t="s">
        <v>1877</v>
      </c>
      <c r="B105" s="18"/>
      <c r="C105" s="40"/>
      <c r="D105" s="18"/>
      <c r="E105" s="18"/>
      <c r="F105" s="18"/>
      <c r="G105" s="40"/>
      <c r="H105" s="40"/>
      <c r="I105" s="40"/>
      <c r="J105" s="40"/>
    </row>
  </sheetData>
  <mergeCells count="5"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tabSelected="1" topLeftCell="A175" workbookViewId="0">
      <selection activeCell="A189" sqref="A189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410</v>
      </c>
      <c r="B7" s="16" t="s">
        <v>411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7875548.6699999999</v>
      </c>
      <c r="K7" s="35">
        <v>49.999998698503397</v>
      </c>
      <c r="L7" s="38">
        <v>0</v>
      </c>
    </row>
    <row r="8" spans="1:12" ht="13.8" x14ac:dyDescent="0.2">
      <c r="A8" s="37" t="s">
        <v>68</v>
      </c>
      <c r="B8" s="16" t="s">
        <v>68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2990899.95</v>
      </c>
      <c r="K8" s="35">
        <v>49.999999916413103</v>
      </c>
      <c r="L8" s="38">
        <v>0</v>
      </c>
    </row>
    <row r="9" spans="1:12" ht="13.8" x14ac:dyDescent="0.2">
      <c r="A9" s="37" t="s">
        <v>68</v>
      </c>
      <c r="B9" s="16" t="s">
        <v>68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601</v>
      </c>
      <c r="K9" s="35">
        <v>50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2098452.7000000002</v>
      </c>
      <c r="K10" s="35">
        <v>50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353050</v>
      </c>
      <c r="K11" s="35">
        <v>50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2" t="s">
        <v>123</v>
      </c>
      <c r="D12" s="83" t="s">
        <v>68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13318552.32</v>
      </c>
      <c r="K12" s="29">
        <v>49.999999211625997</v>
      </c>
      <c r="L12" s="28">
        <v>0</v>
      </c>
    </row>
    <row r="13" spans="1:12" ht="13.8" x14ac:dyDescent="0.2">
      <c r="A13" s="37" t="s">
        <v>412</v>
      </c>
      <c r="B13" s="16" t="s">
        <v>413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429817.99</v>
      </c>
      <c r="I13" s="38">
        <v>429817.99</v>
      </c>
      <c r="J13" s="38">
        <v>429817.99</v>
      </c>
      <c r="K13" s="35">
        <v>26.471004777699399</v>
      </c>
      <c r="L13" s="38">
        <v>429817.99</v>
      </c>
    </row>
    <row r="14" spans="1:12" ht="13.8" x14ac:dyDescent="0.2">
      <c r="A14" s="37" t="s">
        <v>68</v>
      </c>
      <c r="B14" s="16" t="s">
        <v>68</v>
      </c>
      <c r="C14" s="80" t="s">
        <v>5</v>
      </c>
      <c r="D14" s="81" t="s">
        <v>6</v>
      </c>
      <c r="E14" s="38">
        <v>715431</v>
      </c>
      <c r="F14" s="38">
        <v>-266031.34999999998</v>
      </c>
      <c r="G14" s="38">
        <v>449399.65</v>
      </c>
      <c r="H14" s="38">
        <v>60351.08</v>
      </c>
      <c r="I14" s="38">
        <v>54217.23</v>
      </c>
      <c r="J14" s="38">
        <v>37007.1</v>
      </c>
      <c r="K14" s="35">
        <v>8.2347861196598604</v>
      </c>
      <c r="L14" s="38">
        <v>34488.46</v>
      </c>
    </row>
    <row r="15" spans="1:12" ht="13.8" x14ac:dyDescent="0.2">
      <c r="A15" s="37" t="s">
        <v>68</v>
      </c>
      <c r="B15" s="16" t="s">
        <v>68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1414.47</v>
      </c>
      <c r="I16" s="38">
        <v>1414.47</v>
      </c>
      <c r="J16" s="38">
        <v>1414.47</v>
      </c>
      <c r="K16" s="35">
        <v>3.32816470588235</v>
      </c>
      <c r="L16" s="38">
        <v>1414.47</v>
      </c>
    </row>
    <row r="17" spans="1:12" ht="13.8" x14ac:dyDescent="0.2">
      <c r="A17" s="37" t="s">
        <v>68</v>
      </c>
      <c r="B17" s="16" t="s">
        <v>68</v>
      </c>
      <c r="C17" s="82" t="s">
        <v>123</v>
      </c>
      <c r="D17" s="83" t="s">
        <v>68</v>
      </c>
      <c r="E17" s="28">
        <v>2472932.2999999998</v>
      </c>
      <c r="F17" s="28">
        <v>-266031.34999999998</v>
      </c>
      <c r="G17" s="28">
        <v>2206900.9500000002</v>
      </c>
      <c r="H17" s="28">
        <v>582853.54</v>
      </c>
      <c r="I17" s="28">
        <v>576719.68999999994</v>
      </c>
      <c r="J17" s="28">
        <v>468239.56</v>
      </c>
      <c r="K17" s="29">
        <v>21.217062777556901</v>
      </c>
      <c r="L17" s="28">
        <v>465720.92</v>
      </c>
    </row>
    <row r="18" spans="1:12" ht="13.8" x14ac:dyDescent="0.2">
      <c r="A18" s="37" t="s">
        <v>414</v>
      </c>
      <c r="B18" s="16" t="s">
        <v>415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30482.42</v>
      </c>
      <c r="I18" s="38">
        <v>30482.42</v>
      </c>
      <c r="J18" s="38">
        <v>30482.42</v>
      </c>
      <c r="K18" s="35">
        <v>22.592342574705899</v>
      </c>
      <c r="L18" s="38">
        <v>30482.42</v>
      </c>
    </row>
    <row r="19" spans="1:12" ht="13.8" x14ac:dyDescent="0.2">
      <c r="A19" s="37" t="s">
        <v>68</v>
      </c>
      <c r="B19" s="16" t="s">
        <v>68</v>
      </c>
      <c r="C19" s="80" t="s">
        <v>5</v>
      </c>
      <c r="D19" s="81" t="s">
        <v>6</v>
      </c>
      <c r="E19" s="38">
        <v>249901</v>
      </c>
      <c r="F19" s="38">
        <v>-3818.18</v>
      </c>
      <c r="G19" s="38">
        <v>246082.82</v>
      </c>
      <c r="H19" s="38">
        <v>45884.01</v>
      </c>
      <c r="I19" s="38">
        <v>45884.01</v>
      </c>
      <c r="J19" s="38">
        <v>45599.01</v>
      </c>
      <c r="K19" s="35">
        <v>18.529944512176801</v>
      </c>
      <c r="L19" s="38">
        <v>45599.01</v>
      </c>
    </row>
    <row r="20" spans="1:12" ht="13.8" x14ac:dyDescent="0.2">
      <c r="A20" s="37" t="s">
        <v>68</v>
      </c>
      <c r="B20" s="16" t="s">
        <v>68</v>
      </c>
      <c r="C20" s="82" t="s">
        <v>123</v>
      </c>
      <c r="D20" s="83" t="s">
        <v>68</v>
      </c>
      <c r="E20" s="28">
        <v>384824.68</v>
      </c>
      <c r="F20" s="28">
        <v>-3818.18</v>
      </c>
      <c r="G20" s="28">
        <v>381006.5</v>
      </c>
      <c r="H20" s="28">
        <v>76366.429999999993</v>
      </c>
      <c r="I20" s="28">
        <v>76366.429999999993</v>
      </c>
      <c r="J20" s="28">
        <v>76081.429999999993</v>
      </c>
      <c r="K20" s="29">
        <v>19.968538594485899</v>
      </c>
      <c r="L20" s="28">
        <v>76081.429999999993</v>
      </c>
    </row>
    <row r="21" spans="1:12" ht="13.8" x14ac:dyDescent="0.2">
      <c r="A21" s="37" t="s">
        <v>416</v>
      </c>
      <c r="B21" s="16" t="s">
        <v>417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66440.77</v>
      </c>
      <c r="I21" s="38">
        <v>66440.77</v>
      </c>
      <c r="J21" s="38">
        <v>66440.77</v>
      </c>
      <c r="K21" s="35">
        <v>29.0689024319548</v>
      </c>
      <c r="L21" s="38">
        <v>66440.77</v>
      </c>
    </row>
    <row r="22" spans="1:12" ht="13.8" x14ac:dyDescent="0.2">
      <c r="A22" s="37" t="s">
        <v>68</v>
      </c>
      <c r="B22" s="16" t="s">
        <v>68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509.07</v>
      </c>
      <c r="I22" s="38">
        <v>509.07</v>
      </c>
      <c r="J22" s="38">
        <v>509.07</v>
      </c>
      <c r="K22" s="35">
        <v>16.969000000000001</v>
      </c>
      <c r="L22" s="38">
        <v>509.07</v>
      </c>
    </row>
    <row r="23" spans="1:12" ht="13.8" x14ac:dyDescent="0.2">
      <c r="A23" s="37" t="s">
        <v>68</v>
      </c>
      <c r="B23" s="16" t="s">
        <v>68</v>
      </c>
      <c r="C23" s="82" t="s">
        <v>123</v>
      </c>
      <c r="D23" s="83" t="s">
        <v>68</v>
      </c>
      <c r="E23" s="28">
        <v>231563.05</v>
      </c>
      <c r="F23" s="28">
        <v>0</v>
      </c>
      <c r="G23" s="28">
        <v>231563.05</v>
      </c>
      <c r="H23" s="28">
        <v>66949.84</v>
      </c>
      <c r="I23" s="28">
        <v>66949.84</v>
      </c>
      <c r="J23" s="28">
        <v>66949.84</v>
      </c>
      <c r="K23" s="29">
        <v>28.912142934721199</v>
      </c>
      <c r="L23" s="28">
        <v>66949.84</v>
      </c>
    </row>
    <row r="24" spans="1:12" ht="13.8" x14ac:dyDescent="0.2">
      <c r="A24" s="37" t="s">
        <v>418</v>
      </c>
      <c r="B24" s="16" t="s">
        <v>419</v>
      </c>
      <c r="C24" s="80" t="s">
        <v>3</v>
      </c>
      <c r="D24" s="81" t="s">
        <v>4</v>
      </c>
      <c r="E24" s="38">
        <v>960513.52</v>
      </c>
      <c r="F24" s="38">
        <v>0</v>
      </c>
      <c r="G24" s="38">
        <v>960513.52</v>
      </c>
      <c r="H24" s="38">
        <v>238479.13</v>
      </c>
      <c r="I24" s="38">
        <v>238479.13</v>
      </c>
      <c r="J24" s="38">
        <v>238479.13</v>
      </c>
      <c r="K24" s="35">
        <v>24.828294972880801</v>
      </c>
      <c r="L24" s="38">
        <v>235532.9</v>
      </c>
    </row>
    <row r="25" spans="1:12" ht="13.8" x14ac:dyDescent="0.2">
      <c r="A25" s="37" t="s">
        <v>68</v>
      </c>
      <c r="B25" s="16" t="s">
        <v>68</v>
      </c>
      <c r="C25" s="80" t="s">
        <v>5</v>
      </c>
      <c r="D25" s="81" t="s">
        <v>6</v>
      </c>
      <c r="E25" s="38">
        <v>684800</v>
      </c>
      <c r="F25" s="38">
        <v>-78400</v>
      </c>
      <c r="G25" s="38">
        <v>606400</v>
      </c>
      <c r="H25" s="38">
        <v>302817.28000000003</v>
      </c>
      <c r="I25" s="38">
        <v>290817.28000000003</v>
      </c>
      <c r="J25" s="38">
        <v>11320.7</v>
      </c>
      <c r="K25" s="35">
        <v>1.86687005277045</v>
      </c>
      <c r="L25" s="38">
        <v>11320.7</v>
      </c>
    </row>
    <row r="26" spans="1:12" ht="13.8" x14ac:dyDescent="0.2">
      <c r="A26" s="37" t="s">
        <v>68</v>
      </c>
      <c r="B26" s="16" t="s">
        <v>68</v>
      </c>
      <c r="C26" s="80" t="s">
        <v>7</v>
      </c>
      <c r="D26" s="81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80" t="s">
        <v>11</v>
      </c>
      <c r="D27" s="81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82" t="s">
        <v>123</v>
      </c>
      <c r="D28" s="83" t="s">
        <v>68</v>
      </c>
      <c r="E28" s="28">
        <v>1925313.52</v>
      </c>
      <c r="F28" s="28">
        <v>-78400</v>
      </c>
      <c r="G28" s="28">
        <v>1846913.52</v>
      </c>
      <c r="H28" s="28">
        <v>541296.41</v>
      </c>
      <c r="I28" s="28">
        <v>529296.41</v>
      </c>
      <c r="J28" s="28">
        <v>249799.83</v>
      </c>
      <c r="K28" s="29">
        <v>13.525258616332</v>
      </c>
      <c r="L28" s="28">
        <v>246853.6</v>
      </c>
    </row>
    <row r="29" spans="1:12" ht="13.8" x14ac:dyDescent="0.2">
      <c r="A29" s="37" t="s">
        <v>420</v>
      </c>
      <c r="B29" s="16" t="s">
        <v>421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80063.78</v>
      </c>
      <c r="I29" s="38">
        <v>80063.78</v>
      </c>
      <c r="J29" s="38">
        <v>80063.78</v>
      </c>
      <c r="K29" s="35">
        <v>22.132032320972002</v>
      </c>
      <c r="L29" s="38">
        <v>80063.78</v>
      </c>
    </row>
    <row r="30" spans="1:12" ht="13.8" x14ac:dyDescent="0.2">
      <c r="A30" s="37" t="s">
        <v>68</v>
      </c>
      <c r="B30" s="16" t="s">
        <v>68</v>
      </c>
      <c r="C30" s="80" t="s">
        <v>5</v>
      </c>
      <c r="D30" s="81" t="s">
        <v>6</v>
      </c>
      <c r="E30" s="38">
        <v>98472</v>
      </c>
      <c r="F30" s="38">
        <v>-4020.78</v>
      </c>
      <c r="G30" s="38">
        <v>94451.22</v>
      </c>
      <c r="H30" s="38">
        <v>1657.96</v>
      </c>
      <c r="I30" s="38">
        <v>1657.96</v>
      </c>
      <c r="J30" s="38">
        <v>1180.49</v>
      </c>
      <c r="K30" s="35">
        <v>1.24984092317706</v>
      </c>
      <c r="L30" s="38">
        <v>1180.49</v>
      </c>
    </row>
    <row r="31" spans="1:12" ht="13.8" x14ac:dyDescent="0.2">
      <c r="A31" s="37" t="s">
        <v>68</v>
      </c>
      <c r="B31" s="16" t="s">
        <v>68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20825</v>
      </c>
      <c r="I31" s="38">
        <v>20825</v>
      </c>
      <c r="J31" s="38">
        <v>3593.64</v>
      </c>
      <c r="K31" s="35">
        <v>15.0834837355719</v>
      </c>
      <c r="L31" s="38">
        <v>3593.64</v>
      </c>
    </row>
    <row r="32" spans="1:12" ht="13.8" x14ac:dyDescent="0.2">
      <c r="A32" s="37" t="s">
        <v>68</v>
      </c>
      <c r="B32" s="16" t="s">
        <v>68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68</v>
      </c>
      <c r="B33" s="16" t="s">
        <v>68</v>
      </c>
      <c r="C33" s="82" t="s">
        <v>123</v>
      </c>
      <c r="D33" s="83" t="s">
        <v>68</v>
      </c>
      <c r="E33" s="28">
        <v>484152.21</v>
      </c>
      <c r="F33" s="28">
        <v>-4020.78</v>
      </c>
      <c r="G33" s="28">
        <v>480131.43</v>
      </c>
      <c r="H33" s="28">
        <v>102546.74</v>
      </c>
      <c r="I33" s="28">
        <v>102546.74</v>
      </c>
      <c r="J33" s="28">
        <v>84837.91</v>
      </c>
      <c r="K33" s="29">
        <v>17.6697263913758</v>
      </c>
      <c r="L33" s="28">
        <v>84837.91</v>
      </c>
    </row>
    <row r="34" spans="1:12" ht="13.8" x14ac:dyDescent="0.2">
      <c r="A34" s="37" t="s">
        <v>422</v>
      </c>
      <c r="B34" s="16" t="s">
        <v>423</v>
      </c>
      <c r="C34" s="80" t="s">
        <v>3</v>
      </c>
      <c r="D34" s="81" t="s">
        <v>4</v>
      </c>
      <c r="E34" s="38">
        <v>66977423.509999998</v>
      </c>
      <c r="F34" s="38">
        <v>0</v>
      </c>
      <c r="G34" s="38">
        <v>66977423.509999998</v>
      </c>
      <c r="H34" s="38">
        <v>18474579.699999999</v>
      </c>
      <c r="I34" s="38">
        <v>18474579.699999999</v>
      </c>
      <c r="J34" s="38">
        <v>18474579.699999999</v>
      </c>
      <c r="K34" s="35">
        <v>27.5832940890025</v>
      </c>
      <c r="L34" s="38">
        <v>18474579.699999999</v>
      </c>
    </row>
    <row r="35" spans="1:12" ht="13.8" x14ac:dyDescent="0.2">
      <c r="A35" s="37" t="s">
        <v>68</v>
      </c>
      <c r="B35" s="16" t="s">
        <v>68</v>
      </c>
      <c r="C35" s="80" t="s">
        <v>5</v>
      </c>
      <c r="D35" s="81" t="s">
        <v>6</v>
      </c>
      <c r="E35" s="38">
        <v>26783355.469999999</v>
      </c>
      <c r="F35" s="38">
        <v>-1495540.02</v>
      </c>
      <c r="G35" s="38">
        <v>25287815.449999999</v>
      </c>
      <c r="H35" s="38">
        <v>18158155.710000001</v>
      </c>
      <c r="I35" s="38">
        <v>17916666.370000001</v>
      </c>
      <c r="J35" s="38">
        <v>2589585.5099999998</v>
      </c>
      <c r="K35" s="35">
        <v>10.240447677737199</v>
      </c>
      <c r="L35" s="38">
        <v>2304761.21</v>
      </c>
    </row>
    <row r="36" spans="1:12" ht="13.8" x14ac:dyDescent="0.2">
      <c r="A36" s="37" t="s">
        <v>68</v>
      </c>
      <c r="B36" s="16" t="s">
        <v>68</v>
      </c>
      <c r="C36" s="80" t="s">
        <v>15</v>
      </c>
      <c r="D36" s="81" t="s">
        <v>16</v>
      </c>
      <c r="E36" s="38">
        <v>20000</v>
      </c>
      <c r="F36" s="38">
        <v>0</v>
      </c>
      <c r="G36" s="38">
        <v>20000</v>
      </c>
      <c r="H36" s="38">
        <v>13473.07</v>
      </c>
      <c r="I36" s="38">
        <v>13473.07</v>
      </c>
      <c r="J36" s="38">
        <v>13473.07</v>
      </c>
      <c r="K36" s="35">
        <v>67.365350000000007</v>
      </c>
      <c r="L36" s="38">
        <v>13473.07</v>
      </c>
    </row>
    <row r="37" spans="1:12" ht="13.8" x14ac:dyDescent="0.2">
      <c r="A37" s="37" t="s">
        <v>68</v>
      </c>
      <c r="B37" s="16" t="s">
        <v>68</v>
      </c>
      <c r="C37" s="80" t="s">
        <v>7</v>
      </c>
      <c r="D37" s="81" t="s">
        <v>8</v>
      </c>
      <c r="E37" s="38">
        <v>86640669.030000001</v>
      </c>
      <c r="F37" s="38">
        <v>0</v>
      </c>
      <c r="G37" s="38">
        <v>86640669.030000001</v>
      </c>
      <c r="H37" s="38">
        <v>72784309.230000004</v>
      </c>
      <c r="I37" s="38">
        <v>72784309.230000004</v>
      </c>
      <c r="J37" s="38">
        <v>17141336.949999999</v>
      </c>
      <c r="K37" s="35">
        <v>19.784400492180701</v>
      </c>
      <c r="L37" s="38">
        <v>12974670.279999999</v>
      </c>
    </row>
    <row r="38" spans="1:12" ht="13.8" x14ac:dyDescent="0.2">
      <c r="A38" s="37" t="s">
        <v>68</v>
      </c>
      <c r="B38" s="16" t="s">
        <v>68</v>
      </c>
      <c r="C38" s="80" t="s">
        <v>9</v>
      </c>
      <c r="D38" s="81" t="s">
        <v>10</v>
      </c>
      <c r="E38" s="38">
        <v>4426143.58</v>
      </c>
      <c r="F38" s="38">
        <v>0</v>
      </c>
      <c r="G38" s="38">
        <v>4426143.58</v>
      </c>
      <c r="H38" s="38">
        <v>1204116.3700000001</v>
      </c>
      <c r="I38" s="38">
        <v>1113893.57</v>
      </c>
      <c r="J38" s="38">
        <v>16485.580000000002</v>
      </c>
      <c r="K38" s="35">
        <v>0.37245922329524001</v>
      </c>
      <c r="L38" s="38">
        <v>16485.580000000002</v>
      </c>
    </row>
    <row r="39" spans="1:12" ht="13.8" x14ac:dyDescent="0.2">
      <c r="A39" s="37" t="s">
        <v>68</v>
      </c>
      <c r="B39" s="16" t="s">
        <v>68</v>
      </c>
      <c r="C39" s="80" t="s">
        <v>11</v>
      </c>
      <c r="D39" s="81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82" t="s">
        <v>123</v>
      </c>
      <c r="D40" s="83" t="s">
        <v>68</v>
      </c>
      <c r="E40" s="28">
        <v>247292631.19</v>
      </c>
      <c r="F40" s="28">
        <v>-1495540.02</v>
      </c>
      <c r="G40" s="28">
        <v>245797091.16999999</v>
      </c>
      <c r="H40" s="28">
        <v>111625673.68000001</v>
      </c>
      <c r="I40" s="28">
        <v>111293961.54000001</v>
      </c>
      <c r="J40" s="28">
        <v>38235460.810000002</v>
      </c>
      <c r="K40" s="29">
        <v>15.555701098006599</v>
      </c>
      <c r="L40" s="28">
        <v>33783969.840000004</v>
      </c>
    </row>
    <row r="41" spans="1:12" ht="13.8" x14ac:dyDescent="0.2">
      <c r="A41" s="37" t="s">
        <v>424</v>
      </c>
      <c r="B41" s="16" t="s">
        <v>425</v>
      </c>
      <c r="C41" s="80" t="s">
        <v>3</v>
      </c>
      <c r="D41" s="81" t="s">
        <v>4</v>
      </c>
      <c r="E41" s="38">
        <v>7379788.25</v>
      </c>
      <c r="F41" s="38">
        <v>0</v>
      </c>
      <c r="G41" s="38">
        <v>7379788.25</v>
      </c>
      <c r="H41" s="38">
        <v>1930493.33</v>
      </c>
      <c r="I41" s="38">
        <v>1930493.33</v>
      </c>
      <c r="J41" s="38">
        <v>1930493.33</v>
      </c>
      <c r="K41" s="35">
        <v>26.159196776411601</v>
      </c>
      <c r="L41" s="38">
        <v>1930493.33</v>
      </c>
    </row>
    <row r="42" spans="1:12" ht="13.8" x14ac:dyDescent="0.2">
      <c r="A42" s="37" t="s">
        <v>68</v>
      </c>
      <c r="B42" s="16" t="s">
        <v>68</v>
      </c>
      <c r="C42" s="80" t="s">
        <v>5</v>
      </c>
      <c r="D42" s="81" t="s">
        <v>6</v>
      </c>
      <c r="E42" s="38">
        <v>2026764.66</v>
      </c>
      <c r="F42" s="38">
        <v>-174700.49</v>
      </c>
      <c r="G42" s="38">
        <v>1852064.17</v>
      </c>
      <c r="H42" s="38">
        <v>1036767.21</v>
      </c>
      <c r="I42" s="38">
        <v>553231.69999999995</v>
      </c>
      <c r="J42" s="38">
        <v>259018.06</v>
      </c>
      <c r="K42" s="35">
        <v>13.985371791950399</v>
      </c>
      <c r="L42" s="38">
        <v>231305.52</v>
      </c>
    </row>
    <row r="43" spans="1:12" ht="13.8" x14ac:dyDescent="0.2">
      <c r="A43" s="37" t="s">
        <v>68</v>
      </c>
      <c r="B43" s="16" t="s">
        <v>68</v>
      </c>
      <c r="C43" s="80" t="s">
        <v>7</v>
      </c>
      <c r="D43" s="81" t="s">
        <v>8</v>
      </c>
      <c r="E43" s="38">
        <v>10669500</v>
      </c>
      <c r="F43" s="38">
        <v>0</v>
      </c>
      <c r="G43" s="38">
        <v>10669500</v>
      </c>
      <c r="H43" s="38">
        <v>14500</v>
      </c>
      <c r="I43" s="38">
        <v>10000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68</v>
      </c>
      <c r="B44" s="16" t="s">
        <v>68</v>
      </c>
      <c r="C44" s="80" t="s">
        <v>9</v>
      </c>
      <c r="D44" s="81" t="s">
        <v>10</v>
      </c>
      <c r="E44" s="38">
        <v>70000</v>
      </c>
      <c r="F44" s="38">
        <v>0</v>
      </c>
      <c r="G44" s="38">
        <v>70000</v>
      </c>
      <c r="H44" s="38">
        <v>5082.26</v>
      </c>
      <c r="I44" s="38">
        <v>5082.26</v>
      </c>
      <c r="J44" s="38">
        <v>5082.26</v>
      </c>
      <c r="K44" s="35">
        <v>7.26037142857143</v>
      </c>
      <c r="L44" s="38">
        <v>5082.26</v>
      </c>
    </row>
    <row r="45" spans="1:12" ht="13.8" x14ac:dyDescent="0.2">
      <c r="A45" s="37" t="s">
        <v>68</v>
      </c>
      <c r="B45" s="16" t="s">
        <v>68</v>
      </c>
      <c r="C45" s="80" t="s">
        <v>11</v>
      </c>
      <c r="D45" s="81" t="s">
        <v>12</v>
      </c>
      <c r="E45" s="38">
        <v>5798698</v>
      </c>
      <c r="F45" s="38">
        <v>0</v>
      </c>
      <c r="G45" s="38">
        <v>5798698</v>
      </c>
      <c r="H45" s="38">
        <v>1183567.6000000001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68</v>
      </c>
      <c r="B46" s="16" t="s">
        <v>68</v>
      </c>
      <c r="C46" s="82" t="s">
        <v>123</v>
      </c>
      <c r="D46" s="83" t="s">
        <v>68</v>
      </c>
      <c r="E46" s="28">
        <v>25944750.91</v>
      </c>
      <c r="F46" s="28">
        <v>-174700.49</v>
      </c>
      <c r="G46" s="28">
        <v>25770050.420000002</v>
      </c>
      <c r="H46" s="28">
        <v>4170410.4</v>
      </c>
      <c r="I46" s="28">
        <v>3682374.89</v>
      </c>
      <c r="J46" s="28">
        <v>2194593.65</v>
      </c>
      <c r="K46" s="29">
        <v>8.51606269383465</v>
      </c>
      <c r="L46" s="28">
        <v>2166881.11</v>
      </c>
    </row>
    <row r="47" spans="1:12" ht="13.8" x14ac:dyDescent="0.2">
      <c r="A47" s="37" t="s">
        <v>426</v>
      </c>
      <c r="B47" s="16" t="s">
        <v>427</v>
      </c>
      <c r="C47" s="80" t="s">
        <v>3</v>
      </c>
      <c r="D47" s="81" t="s">
        <v>4</v>
      </c>
      <c r="E47" s="38">
        <v>33146252.550000001</v>
      </c>
      <c r="F47" s="38">
        <v>50000</v>
      </c>
      <c r="G47" s="38">
        <v>33196252.550000001</v>
      </c>
      <c r="H47" s="38">
        <v>8679616.2300000004</v>
      </c>
      <c r="I47" s="38">
        <v>8679616.2300000004</v>
      </c>
      <c r="J47" s="38">
        <v>8679616.2300000004</v>
      </c>
      <c r="K47" s="35">
        <v>26.146373651444001</v>
      </c>
      <c r="L47" s="38">
        <v>8679616.2300000004</v>
      </c>
    </row>
    <row r="48" spans="1:12" ht="13.8" x14ac:dyDescent="0.2">
      <c r="A48" s="37" t="s">
        <v>68</v>
      </c>
      <c r="B48" s="16" t="s">
        <v>68</v>
      </c>
      <c r="C48" s="80" t="s">
        <v>5</v>
      </c>
      <c r="D48" s="81" t="s">
        <v>6</v>
      </c>
      <c r="E48" s="38">
        <v>10759400</v>
      </c>
      <c r="F48" s="38">
        <v>7118519.5499999998</v>
      </c>
      <c r="G48" s="38">
        <v>17877919.550000001</v>
      </c>
      <c r="H48" s="38">
        <v>11913914.9</v>
      </c>
      <c r="I48" s="38">
        <v>11462634.74</v>
      </c>
      <c r="J48" s="38">
        <v>3897784.83</v>
      </c>
      <c r="K48" s="35">
        <v>21.802228268780901</v>
      </c>
      <c r="L48" s="38">
        <v>3687378.35</v>
      </c>
    </row>
    <row r="49" spans="1:12" ht="13.8" x14ac:dyDescent="0.2">
      <c r="A49" s="37" t="s">
        <v>68</v>
      </c>
      <c r="B49" s="16" t="s">
        <v>68</v>
      </c>
      <c r="C49" s="80" t="s">
        <v>7</v>
      </c>
      <c r="D49" s="81" t="s">
        <v>8</v>
      </c>
      <c r="E49" s="38">
        <v>0</v>
      </c>
      <c r="F49" s="38">
        <v>39782.79</v>
      </c>
      <c r="G49" s="38">
        <v>39782.79</v>
      </c>
      <c r="H49" s="38">
        <v>39782.79</v>
      </c>
      <c r="I49" s="38">
        <v>39782.79</v>
      </c>
      <c r="J49" s="38">
        <v>39782.79</v>
      </c>
      <c r="K49" s="35">
        <v>100</v>
      </c>
      <c r="L49" s="38">
        <v>0</v>
      </c>
    </row>
    <row r="50" spans="1:12" ht="13.8" x14ac:dyDescent="0.2">
      <c r="A50" s="37" t="s">
        <v>68</v>
      </c>
      <c r="B50" s="16" t="s">
        <v>68</v>
      </c>
      <c r="C50" s="80" t="s">
        <v>9</v>
      </c>
      <c r="D50" s="81" t="s">
        <v>10</v>
      </c>
      <c r="E50" s="38">
        <v>1051580</v>
      </c>
      <c r="F50" s="38">
        <v>1110210.81</v>
      </c>
      <c r="G50" s="38">
        <v>2161790.81</v>
      </c>
      <c r="H50" s="38">
        <v>746612.35</v>
      </c>
      <c r="I50" s="38">
        <v>352009.22</v>
      </c>
      <c r="J50" s="38">
        <v>52222.65</v>
      </c>
      <c r="K50" s="35">
        <v>2.41571246202124</v>
      </c>
      <c r="L50" s="38">
        <v>52222.65</v>
      </c>
    </row>
    <row r="51" spans="1:12" ht="13.8" x14ac:dyDescent="0.2">
      <c r="A51" s="37" t="s">
        <v>68</v>
      </c>
      <c r="B51" s="16" t="s">
        <v>68</v>
      </c>
      <c r="C51" s="80" t="s">
        <v>11</v>
      </c>
      <c r="D51" s="81" t="s">
        <v>12</v>
      </c>
      <c r="E51" s="38">
        <v>0</v>
      </c>
      <c r="F51" s="38">
        <v>6000</v>
      </c>
      <c r="G51" s="38">
        <v>6000</v>
      </c>
      <c r="H51" s="38">
        <v>6000</v>
      </c>
      <c r="I51" s="38">
        <v>6000</v>
      </c>
      <c r="J51" s="38">
        <v>6000</v>
      </c>
      <c r="K51" s="35">
        <v>100</v>
      </c>
      <c r="L51" s="38">
        <v>6000</v>
      </c>
    </row>
    <row r="52" spans="1:12" ht="13.8" x14ac:dyDescent="0.2">
      <c r="A52" s="37" t="s">
        <v>68</v>
      </c>
      <c r="B52" s="16" t="s">
        <v>68</v>
      </c>
      <c r="C52" s="82" t="s">
        <v>123</v>
      </c>
      <c r="D52" s="83" t="s">
        <v>68</v>
      </c>
      <c r="E52" s="28">
        <v>44957232.549999997</v>
      </c>
      <c r="F52" s="28">
        <v>8324513.1500000004</v>
      </c>
      <c r="G52" s="28">
        <v>53281745.700000003</v>
      </c>
      <c r="H52" s="28">
        <v>21385926.27</v>
      </c>
      <c r="I52" s="28">
        <v>20540042.98</v>
      </c>
      <c r="J52" s="28">
        <v>12675406.5</v>
      </c>
      <c r="K52" s="29">
        <v>23.789397913815002</v>
      </c>
      <c r="L52" s="28">
        <v>12425217.23</v>
      </c>
    </row>
    <row r="53" spans="1:12" ht="13.8" x14ac:dyDescent="0.2">
      <c r="A53" s="37" t="s">
        <v>428</v>
      </c>
      <c r="B53" s="16" t="s">
        <v>429</v>
      </c>
      <c r="C53" s="80" t="s">
        <v>3</v>
      </c>
      <c r="D53" s="81" t="s">
        <v>4</v>
      </c>
      <c r="E53" s="38">
        <v>33338154.989999998</v>
      </c>
      <c r="F53" s="38">
        <v>-49012.94</v>
      </c>
      <c r="G53" s="38">
        <v>33289142.050000001</v>
      </c>
      <c r="H53" s="38">
        <v>9991282.3599999994</v>
      </c>
      <c r="I53" s="38">
        <v>9991282.3599999994</v>
      </c>
      <c r="J53" s="38">
        <v>9991282.3599999994</v>
      </c>
      <c r="K53" s="35">
        <v>30.013637314512899</v>
      </c>
      <c r="L53" s="38">
        <v>9991282.3599999994</v>
      </c>
    </row>
    <row r="54" spans="1:12" ht="13.8" x14ac:dyDescent="0.2">
      <c r="A54" s="37" t="s">
        <v>68</v>
      </c>
      <c r="B54" s="16" t="s">
        <v>68</v>
      </c>
      <c r="C54" s="80" t="s">
        <v>5</v>
      </c>
      <c r="D54" s="81" t="s">
        <v>6</v>
      </c>
      <c r="E54" s="38">
        <v>10650380.470000001</v>
      </c>
      <c r="F54" s="38">
        <v>-1662174.6</v>
      </c>
      <c r="G54" s="38">
        <v>8988205.8699999992</v>
      </c>
      <c r="H54" s="38">
        <v>1416594.1</v>
      </c>
      <c r="I54" s="38">
        <v>1236909.1000000001</v>
      </c>
      <c r="J54" s="38">
        <v>647779.75</v>
      </c>
      <c r="K54" s="35">
        <v>7.20699725138806</v>
      </c>
      <c r="L54" s="38">
        <v>570095.25</v>
      </c>
    </row>
    <row r="55" spans="1:12" ht="13.8" x14ac:dyDescent="0.2">
      <c r="A55" s="37" t="s">
        <v>68</v>
      </c>
      <c r="B55" s="16" t="s">
        <v>68</v>
      </c>
      <c r="C55" s="80" t="s">
        <v>15</v>
      </c>
      <c r="D55" s="81" t="s">
        <v>16</v>
      </c>
      <c r="E55" s="38">
        <v>353871</v>
      </c>
      <c r="F55" s="38">
        <v>0</v>
      </c>
      <c r="G55" s="38">
        <v>353871</v>
      </c>
      <c r="H55" s="38">
        <v>965.03</v>
      </c>
      <c r="I55" s="38">
        <v>965.03</v>
      </c>
      <c r="J55" s="38">
        <v>965.03</v>
      </c>
      <c r="K55" s="35">
        <v>0.27270672081068997</v>
      </c>
      <c r="L55" s="38">
        <v>965.03</v>
      </c>
    </row>
    <row r="56" spans="1:12" ht="13.8" x14ac:dyDescent="0.2">
      <c r="A56" s="37" t="s">
        <v>68</v>
      </c>
      <c r="B56" s="16" t="s">
        <v>68</v>
      </c>
      <c r="C56" s="80" t="s">
        <v>7</v>
      </c>
      <c r="D56" s="81" t="s">
        <v>8</v>
      </c>
      <c r="E56" s="38">
        <v>23493293</v>
      </c>
      <c r="F56" s="38">
        <v>422803.7</v>
      </c>
      <c r="G56" s="38">
        <v>23916096.699999999</v>
      </c>
      <c r="H56" s="38">
        <v>9434506.5</v>
      </c>
      <c r="I56" s="38">
        <v>9434506.5</v>
      </c>
      <c r="J56" s="38">
        <v>3392793.89</v>
      </c>
      <c r="K56" s="35">
        <v>14.186235875187799</v>
      </c>
      <c r="L56" s="38">
        <v>3108497.41</v>
      </c>
    </row>
    <row r="57" spans="1:12" ht="13.8" x14ac:dyDescent="0.2">
      <c r="A57" s="37" t="s">
        <v>68</v>
      </c>
      <c r="B57" s="16" t="s">
        <v>68</v>
      </c>
      <c r="C57" s="80" t="s">
        <v>9</v>
      </c>
      <c r="D57" s="81" t="s">
        <v>10</v>
      </c>
      <c r="E57" s="38">
        <v>39075904.100000001</v>
      </c>
      <c r="F57" s="38">
        <v>5898478.1200000001</v>
      </c>
      <c r="G57" s="38">
        <v>44974382.219999999</v>
      </c>
      <c r="H57" s="38">
        <v>26116495.32</v>
      </c>
      <c r="I57" s="38">
        <v>14500523.02</v>
      </c>
      <c r="J57" s="38">
        <v>6471803.2800000003</v>
      </c>
      <c r="K57" s="35">
        <v>14.3899770503618</v>
      </c>
      <c r="L57" s="38">
        <v>5762755.5700000003</v>
      </c>
    </row>
    <row r="58" spans="1:12" ht="13.8" x14ac:dyDescent="0.2">
      <c r="A58" s="37" t="s">
        <v>68</v>
      </c>
      <c r="B58" s="16" t="s">
        <v>68</v>
      </c>
      <c r="C58" s="80" t="s">
        <v>11</v>
      </c>
      <c r="D58" s="81" t="s">
        <v>12</v>
      </c>
      <c r="E58" s="38">
        <v>34292370.460000001</v>
      </c>
      <c r="F58" s="38">
        <v>0</v>
      </c>
      <c r="G58" s="38">
        <v>34292370.460000001</v>
      </c>
      <c r="H58" s="38">
        <v>9158571.5600000005</v>
      </c>
      <c r="I58" s="38">
        <v>9158571.5600000005</v>
      </c>
      <c r="J58" s="38">
        <v>1106532</v>
      </c>
      <c r="K58" s="35">
        <v>3.2267585622017698</v>
      </c>
      <c r="L58" s="38">
        <v>473200</v>
      </c>
    </row>
    <row r="59" spans="1:12" ht="13.8" x14ac:dyDescent="0.2">
      <c r="A59" s="37" t="s">
        <v>68</v>
      </c>
      <c r="B59" s="16" t="s">
        <v>68</v>
      </c>
      <c r="C59" s="82" t="s">
        <v>123</v>
      </c>
      <c r="D59" s="83" t="s">
        <v>68</v>
      </c>
      <c r="E59" s="28">
        <v>141203974.02000001</v>
      </c>
      <c r="F59" s="28">
        <v>4610094.28</v>
      </c>
      <c r="G59" s="28">
        <v>145814068.30000001</v>
      </c>
      <c r="H59" s="28">
        <v>56118414.869999997</v>
      </c>
      <c r="I59" s="28">
        <v>44322757.57</v>
      </c>
      <c r="J59" s="28">
        <v>21611156.309999999</v>
      </c>
      <c r="K59" s="29">
        <v>14.8210365172288</v>
      </c>
      <c r="L59" s="28">
        <v>19906795.620000001</v>
      </c>
    </row>
    <row r="60" spans="1:12" ht="13.8" x14ac:dyDescent="0.2">
      <c r="A60" s="37" t="s">
        <v>430</v>
      </c>
      <c r="B60" s="16" t="s">
        <v>431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22239928.07</v>
      </c>
      <c r="I60" s="38">
        <v>22239928.07</v>
      </c>
      <c r="J60" s="38">
        <v>22239928.07</v>
      </c>
      <c r="K60" s="35">
        <v>29.650510698495001</v>
      </c>
      <c r="L60" s="38">
        <v>22239928.07</v>
      </c>
    </row>
    <row r="61" spans="1:12" ht="13.8" x14ac:dyDescent="0.2">
      <c r="A61" s="37" t="s">
        <v>68</v>
      </c>
      <c r="B61" s="16" t="s">
        <v>68</v>
      </c>
      <c r="C61" s="80" t="s">
        <v>5</v>
      </c>
      <c r="D61" s="81" t="s">
        <v>6</v>
      </c>
      <c r="E61" s="38">
        <v>27862815.18</v>
      </c>
      <c r="F61" s="38">
        <v>-3432003.99</v>
      </c>
      <c r="G61" s="38">
        <v>24430811.190000001</v>
      </c>
      <c r="H61" s="38">
        <v>16871392.82</v>
      </c>
      <c r="I61" s="38">
        <v>15437219.75</v>
      </c>
      <c r="J61" s="38">
        <v>1623941.9</v>
      </c>
      <c r="K61" s="35">
        <v>6.6471059326294899</v>
      </c>
      <c r="L61" s="38">
        <v>1297711.1399999999</v>
      </c>
    </row>
    <row r="62" spans="1:12" ht="13.8" x14ac:dyDescent="0.2">
      <c r="A62" s="37" t="s">
        <v>68</v>
      </c>
      <c r="B62" s="16" t="s">
        <v>68</v>
      </c>
      <c r="C62" s="80" t="s">
        <v>15</v>
      </c>
      <c r="D62" s="81" t="s">
        <v>16</v>
      </c>
      <c r="E62" s="38">
        <v>15000</v>
      </c>
      <c r="F62" s="38">
        <v>0</v>
      </c>
      <c r="G62" s="38">
        <v>15000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80" t="s">
        <v>7</v>
      </c>
      <c r="D63" s="81" t="s">
        <v>8</v>
      </c>
      <c r="E63" s="38">
        <v>452708739.38</v>
      </c>
      <c r="F63" s="38">
        <v>0</v>
      </c>
      <c r="G63" s="38">
        <v>452708739.38</v>
      </c>
      <c r="H63" s="38">
        <v>59761249.350000001</v>
      </c>
      <c r="I63" s="38">
        <v>59761249.350000001</v>
      </c>
      <c r="J63" s="38">
        <v>58814941.240000002</v>
      </c>
      <c r="K63" s="35">
        <v>12.9917839272441</v>
      </c>
      <c r="L63" s="38">
        <v>58662680.299999997</v>
      </c>
    </row>
    <row r="64" spans="1:12" ht="13.8" x14ac:dyDescent="0.2">
      <c r="A64" s="37" t="s">
        <v>68</v>
      </c>
      <c r="B64" s="16" t="s">
        <v>68</v>
      </c>
      <c r="C64" s="80" t="s">
        <v>9</v>
      </c>
      <c r="D64" s="81" t="s">
        <v>10</v>
      </c>
      <c r="E64" s="38">
        <v>26243212.940000001</v>
      </c>
      <c r="F64" s="38">
        <v>0</v>
      </c>
      <c r="G64" s="38">
        <v>26243212.940000001</v>
      </c>
      <c r="H64" s="38">
        <v>15779889.41</v>
      </c>
      <c r="I64" s="38">
        <v>11432584.289999999</v>
      </c>
      <c r="J64" s="38">
        <v>949454.56</v>
      </c>
      <c r="K64" s="35">
        <v>3.6179051786484502</v>
      </c>
      <c r="L64" s="38">
        <v>660914.56000000006</v>
      </c>
    </row>
    <row r="65" spans="1:12" ht="13.8" x14ac:dyDescent="0.2">
      <c r="A65" s="37" t="s">
        <v>68</v>
      </c>
      <c r="B65" s="16" t="s">
        <v>68</v>
      </c>
      <c r="C65" s="80" t="s">
        <v>11</v>
      </c>
      <c r="D65" s="81" t="s">
        <v>12</v>
      </c>
      <c r="E65" s="38">
        <v>133664465.18000001</v>
      </c>
      <c r="F65" s="38">
        <v>0</v>
      </c>
      <c r="G65" s="38">
        <v>133664465.18000001</v>
      </c>
      <c r="H65" s="38">
        <v>47928423.450000003</v>
      </c>
      <c r="I65" s="38">
        <v>45221117.07</v>
      </c>
      <c r="J65" s="38">
        <v>19885821.260000002</v>
      </c>
      <c r="K65" s="35">
        <v>14.877418043173</v>
      </c>
      <c r="L65" s="38">
        <v>19885821.260000002</v>
      </c>
    </row>
    <row r="66" spans="1:12" ht="13.8" x14ac:dyDescent="0.2">
      <c r="A66" s="37" t="s">
        <v>68</v>
      </c>
      <c r="B66" s="16" t="s">
        <v>68</v>
      </c>
      <c r="C66" s="82" t="s">
        <v>123</v>
      </c>
      <c r="D66" s="83" t="s">
        <v>68</v>
      </c>
      <c r="E66" s="28">
        <v>715550142.78999996</v>
      </c>
      <c r="F66" s="28">
        <v>-3481016.93</v>
      </c>
      <c r="G66" s="28">
        <v>712069125.86000001</v>
      </c>
      <c r="H66" s="28">
        <v>162580883.09999999</v>
      </c>
      <c r="I66" s="28">
        <v>154092098.53</v>
      </c>
      <c r="J66" s="28">
        <v>103514087.03</v>
      </c>
      <c r="K66" s="29">
        <v>14.5370840092219</v>
      </c>
      <c r="L66" s="28">
        <v>102747055.33</v>
      </c>
    </row>
    <row r="67" spans="1:12" ht="13.8" x14ac:dyDescent="0.2">
      <c r="A67" s="37" t="s">
        <v>432</v>
      </c>
      <c r="B67" s="16" t="s">
        <v>433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2397724.75</v>
      </c>
      <c r="I67" s="38">
        <v>2397724.75</v>
      </c>
      <c r="J67" s="38">
        <v>2397724.75</v>
      </c>
      <c r="K67" s="35">
        <v>26.3539974091684</v>
      </c>
      <c r="L67" s="38">
        <v>2397724.75</v>
      </c>
    </row>
    <row r="68" spans="1:12" ht="13.8" x14ac:dyDescent="0.2">
      <c r="A68" s="37" t="s">
        <v>68</v>
      </c>
      <c r="B68" s="16" t="s">
        <v>68</v>
      </c>
      <c r="C68" s="80" t="s">
        <v>5</v>
      </c>
      <c r="D68" s="81" t="s">
        <v>6</v>
      </c>
      <c r="E68" s="38">
        <v>1175799.31</v>
      </c>
      <c r="F68" s="38">
        <v>-416862.54</v>
      </c>
      <c r="G68" s="38">
        <v>758936.77</v>
      </c>
      <c r="H68" s="38">
        <v>250899.66</v>
      </c>
      <c r="I68" s="38">
        <v>246548.65</v>
      </c>
      <c r="J68" s="38">
        <v>84128.24</v>
      </c>
      <c r="K68" s="35">
        <v>11.0850130505602</v>
      </c>
      <c r="L68" s="38">
        <v>82585.72</v>
      </c>
    </row>
    <row r="69" spans="1:12" ht="13.8" x14ac:dyDescent="0.2">
      <c r="A69" s="37" t="s">
        <v>68</v>
      </c>
      <c r="B69" s="16" t="s">
        <v>68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0" t="s">
        <v>7</v>
      </c>
      <c r="D70" s="81" t="s">
        <v>8</v>
      </c>
      <c r="E70" s="38">
        <v>4274000</v>
      </c>
      <c r="F70" s="38">
        <v>49343.360000000001</v>
      </c>
      <c r="G70" s="38">
        <v>4323343.3600000003</v>
      </c>
      <c r="H70" s="38">
        <v>2566000</v>
      </c>
      <c r="I70" s="38">
        <v>2566000</v>
      </c>
      <c r="J70" s="38">
        <v>929824.92</v>
      </c>
      <c r="K70" s="35">
        <v>21.507080113109499</v>
      </c>
      <c r="L70" s="38">
        <v>639889.97</v>
      </c>
    </row>
    <row r="71" spans="1:12" ht="13.8" x14ac:dyDescent="0.2">
      <c r="A71" s="37" t="s">
        <v>68</v>
      </c>
      <c r="B71" s="16" t="s">
        <v>68</v>
      </c>
      <c r="C71" s="80" t="s">
        <v>9</v>
      </c>
      <c r="D71" s="81" t="s">
        <v>10</v>
      </c>
      <c r="E71" s="38">
        <v>408000</v>
      </c>
      <c r="F71" s="38">
        <v>0</v>
      </c>
      <c r="G71" s="38">
        <v>408000</v>
      </c>
      <c r="H71" s="38">
        <v>7490.88</v>
      </c>
      <c r="I71" s="38">
        <v>7490.88</v>
      </c>
      <c r="J71" s="38">
        <v>333.77</v>
      </c>
      <c r="K71" s="35">
        <v>8.1806372549019998E-2</v>
      </c>
      <c r="L71" s="38">
        <v>149</v>
      </c>
    </row>
    <row r="72" spans="1:12" ht="13.8" x14ac:dyDescent="0.2">
      <c r="A72" s="37" t="s">
        <v>68</v>
      </c>
      <c r="B72" s="16" t="s">
        <v>68</v>
      </c>
      <c r="C72" s="80" t="s">
        <v>11</v>
      </c>
      <c r="D72" s="81" t="s">
        <v>12</v>
      </c>
      <c r="E72" s="38">
        <v>7302500</v>
      </c>
      <c r="F72" s="38">
        <v>0</v>
      </c>
      <c r="G72" s="38">
        <v>7302500</v>
      </c>
      <c r="H72" s="38">
        <v>3719411.49</v>
      </c>
      <c r="I72" s="38">
        <v>3719411.49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68</v>
      </c>
      <c r="B73" s="16" t="s">
        <v>68</v>
      </c>
      <c r="C73" s="82" t="s">
        <v>123</v>
      </c>
      <c r="D73" s="83" t="s">
        <v>68</v>
      </c>
      <c r="E73" s="28">
        <v>22500087.57</v>
      </c>
      <c r="F73" s="28">
        <v>-604163</v>
      </c>
      <c r="G73" s="28">
        <v>21895924.57</v>
      </c>
      <c r="H73" s="28">
        <v>8941526.7799999993</v>
      </c>
      <c r="I73" s="28">
        <v>8937175.7699999996</v>
      </c>
      <c r="J73" s="28">
        <v>3412011.68</v>
      </c>
      <c r="K73" s="29">
        <v>15.5828618658783</v>
      </c>
      <c r="L73" s="28">
        <v>3120349.44</v>
      </c>
    </row>
    <row r="74" spans="1:12" ht="13.8" x14ac:dyDescent="0.2">
      <c r="A74" s="37" t="s">
        <v>434</v>
      </c>
      <c r="B74" s="16" t="s">
        <v>435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10993761.890000001</v>
      </c>
      <c r="I74" s="38">
        <v>10993761.890000001</v>
      </c>
      <c r="J74" s="38">
        <v>10993761.890000001</v>
      </c>
      <c r="K74" s="35">
        <v>27.643810449699998</v>
      </c>
      <c r="L74" s="38">
        <v>10993761.890000001</v>
      </c>
    </row>
    <row r="75" spans="1:12" ht="13.8" x14ac:dyDescent="0.2">
      <c r="A75" s="37" t="s">
        <v>68</v>
      </c>
      <c r="B75" s="16" t="s">
        <v>68</v>
      </c>
      <c r="C75" s="80" t="s">
        <v>5</v>
      </c>
      <c r="D75" s="81" t="s">
        <v>6</v>
      </c>
      <c r="E75" s="38">
        <v>69510447.159999996</v>
      </c>
      <c r="F75" s="38">
        <v>-629446.31999999995</v>
      </c>
      <c r="G75" s="38">
        <v>68881000.840000004</v>
      </c>
      <c r="H75" s="38">
        <v>50638902.829999998</v>
      </c>
      <c r="I75" s="38">
        <v>34534978.450000003</v>
      </c>
      <c r="J75" s="38">
        <v>7063759.8799999999</v>
      </c>
      <c r="K75" s="35">
        <v>10.2550192271567</v>
      </c>
      <c r="L75" s="38">
        <v>6620798.1500000004</v>
      </c>
    </row>
    <row r="76" spans="1:12" ht="13.8" x14ac:dyDescent="0.2">
      <c r="A76" s="37" t="s">
        <v>68</v>
      </c>
      <c r="B76" s="16" t="s">
        <v>68</v>
      </c>
      <c r="C76" s="80" t="s">
        <v>15</v>
      </c>
      <c r="D76" s="81" t="s">
        <v>16</v>
      </c>
      <c r="E76" s="38">
        <v>10000</v>
      </c>
      <c r="F76" s="38">
        <v>0</v>
      </c>
      <c r="G76" s="38">
        <v>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80" t="s">
        <v>7</v>
      </c>
      <c r="D77" s="81" t="s">
        <v>8</v>
      </c>
      <c r="E77" s="38">
        <v>9623280</v>
      </c>
      <c r="F77" s="38">
        <v>0</v>
      </c>
      <c r="G77" s="38">
        <v>9623280</v>
      </c>
      <c r="H77" s="38">
        <v>1660538.82</v>
      </c>
      <c r="I77" s="38">
        <v>1660538.82</v>
      </c>
      <c r="J77" s="38">
        <v>1014565.89</v>
      </c>
      <c r="K77" s="35">
        <v>10.542828328802599</v>
      </c>
      <c r="L77" s="38">
        <v>748270.81</v>
      </c>
    </row>
    <row r="78" spans="1:12" ht="13.8" x14ac:dyDescent="0.2">
      <c r="A78" s="37" t="s">
        <v>68</v>
      </c>
      <c r="B78" s="16" t="s">
        <v>68</v>
      </c>
      <c r="C78" s="80" t="s">
        <v>9</v>
      </c>
      <c r="D78" s="81" t="s">
        <v>10</v>
      </c>
      <c r="E78" s="38">
        <v>716000</v>
      </c>
      <c r="F78" s="38">
        <v>0</v>
      </c>
      <c r="G78" s="38">
        <v>716000</v>
      </c>
      <c r="H78" s="38">
        <v>311544.06</v>
      </c>
      <c r="I78" s="38">
        <v>117420.44</v>
      </c>
      <c r="J78" s="38">
        <v>97569.81</v>
      </c>
      <c r="K78" s="35">
        <v>13.6270684357542</v>
      </c>
      <c r="L78" s="38">
        <v>96925.48</v>
      </c>
    </row>
    <row r="79" spans="1:12" ht="13.8" x14ac:dyDescent="0.2">
      <c r="A79" s="37" t="s">
        <v>68</v>
      </c>
      <c r="B79" s="16" t="s">
        <v>68</v>
      </c>
      <c r="C79" s="82" t="s">
        <v>123</v>
      </c>
      <c r="D79" s="83" t="s">
        <v>68</v>
      </c>
      <c r="E79" s="28">
        <v>119653576.97</v>
      </c>
      <c r="F79" s="28">
        <v>-653952.79</v>
      </c>
      <c r="G79" s="28">
        <v>118999624.18000001</v>
      </c>
      <c r="H79" s="28">
        <v>63604747.600000001</v>
      </c>
      <c r="I79" s="28">
        <v>47306699.600000001</v>
      </c>
      <c r="J79" s="28">
        <v>19169657.469999999</v>
      </c>
      <c r="K79" s="29">
        <v>16.109006731822799</v>
      </c>
      <c r="L79" s="28">
        <v>18459756.329999998</v>
      </c>
    </row>
    <row r="80" spans="1:12" ht="13.8" x14ac:dyDescent="0.2">
      <c r="A80" s="37" t="s">
        <v>436</v>
      </c>
      <c r="B80" s="16" t="s">
        <v>437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1403551.87</v>
      </c>
      <c r="I80" s="38">
        <v>1403551.87</v>
      </c>
      <c r="J80" s="38">
        <v>1403551.87</v>
      </c>
      <c r="K80" s="35">
        <v>26.226064450409101</v>
      </c>
      <c r="L80" s="38">
        <v>1330499.26</v>
      </c>
    </row>
    <row r="81" spans="1:12" ht="13.8" x14ac:dyDescent="0.2">
      <c r="A81" s="37" t="s">
        <v>68</v>
      </c>
      <c r="B81" s="16" t="s">
        <v>68</v>
      </c>
      <c r="C81" s="80" t="s">
        <v>5</v>
      </c>
      <c r="D81" s="81" t="s">
        <v>6</v>
      </c>
      <c r="E81" s="38">
        <v>2390064</v>
      </c>
      <c r="F81" s="38">
        <v>-489734.38</v>
      </c>
      <c r="G81" s="38">
        <v>1900329.62</v>
      </c>
      <c r="H81" s="38">
        <v>1148602.7</v>
      </c>
      <c r="I81" s="38">
        <v>1136515.99</v>
      </c>
      <c r="J81" s="38">
        <v>260255.16</v>
      </c>
      <c r="K81" s="35">
        <v>13.6952640879218</v>
      </c>
      <c r="L81" s="38">
        <v>192371.62</v>
      </c>
    </row>
    <row r="82" spans="1:12" ht="13.8" x14ac:dyDescent="0.2">
      <c r="A82" s="37" t="s">
        <v>68</v>
      </c>
      <c r="B82" s="16" t="s">
        <v>68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80" t="s">
        <v>7</v>
      </c>
      <c r="D83" s="81" t="s">
        <v>8</v>
      </c>
      <c r="E83" s="38">
        <v>201474104</v>
      </c>
      <c r="F83" s="38">
        <v>0</v>
      </c>
      <c r="G83" s="38">
        <v>201474104</v>
      </c>
      <c r="H83" s="38">
        <v>194448162.41999999</v>
      </c>
      <c r="I83" s="38">
        <v>194337586.50999999</v>
      </c>
      <c r="J83" s="38">
        <v>57490668.039999999</v>
      </c>
      <c r="K83" s="35">
        <v>28.535016113038498</v>
      </c>
      <c r="L83" s="38">
        <v>54080004</v>
      </c>
    </row>
    <row r="84" spans="1:12" ht="13.8" x14ac:dyDescent="0.2">
      <c r="A84" s="37" t="s">
        <v>68</v>
      </c>
      <c r="B84" s="16" t="s">
        <v>68</v>
      </c>
      <c r="C84" s="80" t="s">
        <v>9</v>
      </c>
      <c r="D84" s="81" t="s">
        <v>10</v>
      </c>
      <c r="E84" s="38">
        <v>11776728</v>
      </c>
      <c r="F84" s="38">
        <v>0</v>
      </c>
      <c r="G84" s="38">
        <v>11776728</v>
      </c>
      <c r="H84" s="38">
        <v>10253732.310000001</v>
      </c>
      <c r="I84" s="38">
        <v>10133216.310000001</v>
      </c>
      <c r="J84" s="38">
        <v>166173.73000000001</v>
      </c>
      <c r="K84" s="35">
        <v>1.4110347967618799</v>
      </c>
      <c r="L84" s="38">
        <v>31041.39</v>
      </c>
    </row>
    <row r="85" spans="1:12" ht="13.8" x14ac:dyDescent="0.2">
      <c r="A85" s="37" t="s">
        <v>68</v>
      </c>
      <c r="B85" s="16" t="s">
        <v>68</v>
      </c>
      <c r="C85" s="80" t="s">
        <v>11</v>
      </c>
      <c r="D85" s="81" t="s">
        <v>12</v>
      </c>
      <c r="E85" s="38">
        <v>12928107</v>
      </c>
      <c r="F85" s="38">
        <v>0</v>
      </c>
      <c r="G85" s="38">
        <v>12928107</v>
      </c>
      <c r="H85" s="38">
        <v>12593106.52</v>
      </c>
      <c r="I85" s="38">
        <v>11843106.52</v>
      </c>
      <c r="J85" s="38">
        <v>275000</v>
      </c>
      <c r="K85" s="35">
        <v>2.1271482360101102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0</v>
      </c>
      <c r="K86" s="35">
        <v>0</v>
      </c>
      <c r="L86" s="38">
        <v>0</v>
      </c>
    </row>
    <row r="87" spans="1:12" ht="13.8" x14ac:dyDescent="0.2">
      <c r="A87" s="37" t="s">
        <v>68</v>
      </c>
      <c r="B87" s="16" t="s">
        <v>68</v>
      </c>
      <c r="C87" s="82" t="s">
        <v>123</v>
      </c>
      <c r="D87" s="83" t="s">
        <v>68</v>
      </c>
      <c r="E87" s="28">
        <v>243538702.19</v>
      </c>
      <c r="F87" s="28">
        <v>-516524.42</v>
      </c>
      <c r="G87" s="28">
        <v>243022177.77000001</v>
      </c>
      <c r="H87" s="28">
        <v>229438316.41999999</v>
      </c>
      <c r="I87" s="28">
        <v>228445137.80000001</v>
      </c>
      <c r="J87" s="28">
        <v>59595648.799999997</v>
      </c>
      <c r="K87" s="29">
        <v>24.522720250002099</v>
      </c>
      <c r="L87" s="28">
        <v>55633916.270000003</v>
      </c>
    </row>
    <row r="88" spans="1:12" ht="13.8" x14ac:dyDescent="0.2">
      <c r="A88" s="37" t="s">
        <v>438</v>
      </c>
      <c r="B88" s="16" t="s">
        <v>439</v>
      </c>
      <c r="C88" s="80" t="s">
        <v>3</v>
      </c>
      <c r="D88" s="81" t="s">
        <v>4</v>
      </c>
      <c r="E88" s="38">
        <v>732583381.38</v>
      </c>
      <c r="F88" s="38">
        <v>-56178.58</v>
      </c>
      <c r="G88" s="38">
        <v>732527202.79999995</v>
      </c>
      <c r="H88" s="38">
        <v>219730372.16</v>
      </c>
      <c r="I88" s="38">
        <v>219730372.16</v>
      </c>
      <c r="J88" s="38">
        <v>219730372.16</v>
      </c>
      <c r="K88" s="35">
        <v>29.9962064644298</v>
      </c>
      <c r="L88" s="38">
        <v>219730372.16</v>
      </c>
    </row>
    <row r="89" spans="1:12" ht="13.8" x14ac:dyDescent="0.2">
      <c r="A89" s="37" t="s">
        <v>68</v>
      </c>
      <c r="B89" s="16" t="s">
        <v>68</v>
      </c>
      <c r="C89" s="80" t="s">
        <v>5</v>
      </c>
      <c r="D89" s="81" t="s">
        <v>6</v>
      </c>
      <c r="E89" s="38">
        <v>62279500.32</v>
      </c>
      <c r="F89" s="38">
        <v>-2315819.94</v>
      </c>
      <c r="G89" s="38">
        <v>59963680.380000003</v>
      </c>
      <c r="H89" s="38">
        <v>38835133.159999996</v>
      </c>
      <c r="I89" s="38">
        <v>38047658.539999999</v>
      </c>
      <c r="J89" s="38">
        <v>26186792.530000001</v>
      </c>
      <c r="K89" s="35">
        <v>43.671089506264202</v>
      </c>
      <c r="L89" s="38">
        <v>12233849.58</v>
      </c>
    </row>
    <row r="90" spans="1:12" ht="13.8" x14ac:dyDescent="0.2">
      <c r="A90" s="37" t="s">
        <v>68</v>
      </c>
      <c r="B90" s="16" t="s">
        <v>68</v>
      </c>
      <c r="C90" s="80" t="s">
        <v>7</v>
      </c>
      <c r="D90" s="81" t="s">
        <v>8</v>
      </c>
      <c r="E90" s="38">
        <v>195407753.90000001</v>
      </c>
      <c r="F90" s="38">
        <v>0</v>
      </c>
      <c r="G90" s="38">
        <v>195407753.90000001</v>
      </c>
      <c r="H90" s="38">
        <v>94418435.269999996</v>
      </c>
      <c r="I90" s="38">
        <v>73283051.519999996</v>
      </c>
      <c r="J90" s="38">
        <v>63538959.950000003</v>
      </c>
      <c r="K90" s="35">
        <v>32.516089398640801</v>
      </c>
      <c r="L90" s="38">
        <v>56976114.969999999</v>
      </c>
    </row>
    <row r="91" spans="1:12" ht="13.8" x14ac:dyDescent="0.2">
      <c r="A91" s="37" t="s">
        <v>68</v>
      </c>
      <c r="B91" s="16" t="s">
        <v>68</v>
      </c>
      <c r="C91" s="80" t="s">
        <v>9</v>
      </c>
      <c r="D91" s="81" t="s">
        <v>10</v>
      </c>
      <c r="E91" s="38">
        <v>37365672.060000002</v>
      </c>
      <c r="F91" s="38">
        <v>-143931.9</v>
      </c>
      <c r="G91" s="38">
        <v>37221740.159999996</v>
      </c>
      <c r="H91" s="38">
        <v>25166397.510000002</v>
      </c>
      <c r="I91" s="38">
        <v>23871753.390000001</v>
      </c>
      <c r="J91" s="38">
        <v>3871517.06</v>
      </c>
      <c r="K91" s="35">
        <v>10.4012253144481</v>
      </c>
      <c r="L91" s="38">
        <v>3864345.95</v>
      </c>
    </row>
    <row r="92" spans="1:12" ht="13.8" x14ac:dyDescent="0.2">
      <c r="A92" s="37" t="s">
        <v>68</v>
      </c>
      <c r="B92" s="16" t="s">
        <v>68</v>
      </c>
      <c r="C92" s="80" t="s">
        <v>11</v>
      </c>
      <c r="D92" s="81" t="s">
        <v>12</v>
      </c>
      <c r="E92" s="38">
        <v>2496919.2000000002</v>
      </c>
      <c r="F92" s="38">
        <v>0</v>
      </c>
      <c r="G92" s="38">
        <v>2496919.2000000002</v>
      </c>
      <c r="H92" s="38">
        <v>1926919.2</v>
      </c>
      <c r="I92" s="38">
        <v>1926919.2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68</v>
      </c>
      <c r="B93" s="16" t="s">
        <v>68</v>
      </c>
      <c r="C93" s="82" t="s">
        <v>123</v>
      </c>
      <c r="D93" s="83" t="s">
        <v>68</v>
      </c>
      <c r="E93" s="28">
        <v>1030133226.86</v>
      </c>
      <c r="F93" s="28">
        <v>-2515930.42</v>
      </c>
      <c r="G93" s="28">
        <v>1027617296.4400001</v>
      </c>
      <c r="H93" s="28">
        <v>380077257.30000001</v>
      </c>
      <c r="I93" s="28">
        <v>356859754.81</v>
      </c>
      <c r="J93" s="28">
        <v>313327641.69999999</v>
      </c>
      <c r="K93" s="29">
        <v>30.490693644946301</v>
      </c>
      <c r="L93" s="28">
        <v>292804682.66000003</v>
      </c>
    </row>
    <row r="94" spans="1:12" ht="13.8" x14ac:dyDescent="0.2">
      <c r="A94" s="37" t="s">
        <v>440</v>
      </c>
      <c r="B94" s="16" t="s">
        <v>441</v>
      </c>
      <c r="C94" s="80" t="s">
        <v>3</v>
      </c>
      <c r="D94" s="81" t="s">
        <v>4</v>
      </c>
      <c r="E94" s="38">
        <v>10844066.439999999</v>
      </c>
      <c r="F94" s="38">
        <v>319901.96999999997</v>
      </c>
      <c r="G94" s="38">
        <v>11163968.41</v>
      </c>
      <c r="H94" s="38">
        <v>3094507.24</v>
      </c>
      <c r="I94" s="38">
        <v>3094507.24</v>
      </c>
      <c r="J94" s="38">
        <v>3094507.24</v>
      </c>
      <c r="K94" s="35">
        <v>27.718702941044999</v>
      </c>
      <c r="L94" s="38">
        <v>3094507.24</v>
      </c>
    </row>
    <row r="95" spans="1:12" ht="13.8" x14ac:dyDescent="0.2">
      <c r="A95" s="37" t="s">
        <v>68</v>
      </c>
      <c r="B95" s="16" t="s">
        <v>68</v>
      </c>
      <c r="C95" s="80" t="s">
        <v>5</v>
      </c>
      <c r="D95" s="81" t="s">
        <v>6</v>
      </c>
      <c r="E95" s="38">
        <v>3369877</v>
      </c>
      <c r="F95" s="38">
        <v>-807984.37</v>
      </c>
      <c r="G95" s="38">
        <v>2561892.63</v>
      </c>
      <c r="H95" s="38">
        <v>575179.80000000005</v>
      </c>
      <c r="I95" s="38">
        <v>575179.80000000005</v>
      </c>
      <c r="J95" s="38">
        <v>321438.43</v>
      </c>
      <c r="K95" s="35">
        <v>12.546912631541501</v>
      </c>
      <c r="L95" s="38">
        <v>311156.08</v>
      </c>
    </row>
    <row r="96" spans="1:12" ht="13.8" x14ac:dyDescent="0.2">
      <c r="A96" s="37" t="s">
        <v>68</v>
      </c>
      <c r="B96" s="16" t="s">
        <v>68</v>
      </c>
      <c r="C96" s="80" t="s">
        <v>15</v>
      </c>
      <c r="D96" s="81" t="s">
        <v>16</v>
      </c>
      <c r="E96" s="38">
        <v>5000</v>
      </c>
      <c r="F96" s="38">
        <v>0</v>
      </c>
      <c r="G96" s="38">
        <v>5000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68</v>
      </c>
      <c r="B97" s="16" t="s">
        <v>68</v>
      </c>
      <c r="C97" s="80" t="s">
        <v>7</v>
      </c>
      <c r="D97" s="81" t="s">
        <v>8</v>
      </c>
      <c r="E97" s="38">
        <v>7208000</v>
      </c>
      <c r="F97" s="38">
        <v>0</v>
      </c>
      <c r="G97" s="38">
        <v>7208000</v>
      </c>
      <c r="H97" s="38">
        <v>2315840</v>
      </c>
      <c r="I97" s="38">
        <v>2315840</v>
      </c>
      <c r="J97" s="38">
        <v>526632</v>
      </c>
      <c r="K97" s="35">
        <v>7.3062153163152104</v>
      </c>
      <c r="L97" s="38">
        <v>1632</v>
      </c>
    </row>
    <row r="98" spans="1:12" ht="13.8" x14ac:dyDescent="0.2">
      <c r="A98" s="37" t="s">
        <v>68</v>
      </c>
      <c r="B98" s="16" t="s">
        <v>68</v>
      </c>
      <c r="C98" s="80" t="s">
        <v>9</v>
      </c>
      <c r="D98" s="81" t="s">
        <v>10</v>
      </c>
      <c r="E98" s="38">
        <v>1973797.78</v>
      </c>
      <c r="F98" s="38">
        <v>0</v>
      </c>
      <c r="G98" s="38">
        <v>1973797.78</v>
      </c>
      <c r="H98" s="38">
        <v>486540.38</v>
      </c>
      <c r="I98" s="38">
        <v>418319.7</v>
      </c>
      <c r="J98" s="38">
        <v>158105.13</v>
      </c>
      <c r="K98" s="35">
        <v>8.0101989981972697</v>
      </c>
      <c r="L98" s="38">
        <v>158105.13</v>
      </c>
    </row>
    <row r="99" spans="1:12" ht="13.8" x14ac:dyDescent="0.2">
      <c r="A99" s="37" t="s">
        <v>68</v>
      </c>
      <c r="B99" s="16" t="s">
        <v>68</v>
      </c>
      <c r="C99" s="80" t="s">
        <v>11</v>
      </c>
      <c r="D99" s="81" t="s">
        <v>12</v>
      </c>
      <c r="E99" s="38">
        <v>23047450.73</v>
      </c>
      <c r="F99" s="38">
        <v>0</v>
      </c>
      <c r="G99" s="38">
        <v>23047450.73</v>
      </c>
      <c r="H99" s="38">
        <v>7596665.4699999997</v>
      </c>
      <c r="I99" s="38">
        <v>2024983.87</v>
      </c>
      <c r="J99" s="38">
        <v>868451.43</v>
      </c>
      <c r="K99" s="35">
        <v>3.7681019049519802</v>
      </c>
      <c r="L99" s="38">
        <v>493451.43</v>
      </c>
    </row>
    <row r="100" spans="1:12" ht="13.8" x14ac:dyDescent="0.2">
      <c r="A100" s="37" t="s">
        <v>68</v>
      </c>
      <c r="B100" s="16" t="s">
        <v>68</v>
      </c>
      <c r="C100" s="82" t="s">
        <v>123</v>
      </c>
      <c r="D100" s="83" t="s">
        <v>68</v>
      </c>
      <c r="E100" s="28">
        <v>46448191.950000003</v>
      </c>
      <c r="F100" s="28">
        <v>-488082.4</v>
      </c>
      <c r="G100" s="28">
        <v>45960109.549999997</v>
      </c>
      <c r="H100" s="28">
        <v>14068732.890000001</v>
      </c>
      <c r="I100" s="28">
        <v>8428830.6099999994</v>
      </c>
      <c r="J100" s="28">
        <v>4969134.2300000004</v>
      </c>
      <c r="K100" s="29">
        <v>10.811841570120899</v>
      </c>
      <c r="L100" s="28">
        <v>4058851.88</v>
      </c>
    </row>
    <row r="101" spans="1:12" ht="13.8" x14ac:dyDescent="0.2">
      <c r="A101" s="37" t="s">
        <v>442</v>
      </c>
      <c r="B101" s="16" t="s">
        <v>443</v>
      </c>
      <c r="C101" s="80" t="s">
        <v>5</v>
      </c>
      <c r="D101" s="81" t="s">
        <v>6</v>
      </c>
      <c r="E101" s="38">
        <v>2789679</v>
      </c>
      <c r="F101" s="38">
        <v>0</v>
      </c>
      <c r="G101" s="38">
        <v>2789679</v>
      </c>
      <c r="H101" s="38">
        <v>2597886.7200000002</v>
      </c>
      <c r="I101" s="38">
        <v>2597886.7200000002</v>
      </c>
      <c r="J101" s="38">
        <v>432981.12</v>
      </c>
      <c r="K101" s="35">
        <v>15.520822288155699</v>
      </c>
      <c r="L101" s="38">
        <v>432981.12</v>
      </c>
    </row>
    <row r="102" spans="1:12" ht="13.8" x14ac:dyDescent="0.2">
      <c r="A102" s="37" t="s">
        <v>68</v>
      </c>
      <c r="B102" s="16" t="s">
        <v>68</v>
      </c>
      <c r="C102" s="80" t="s">
        <v>7</v>
      </c>
      <c r="D102" s="81" t="s">
        <v>8</v>
      </c>
      <c r="E102" s="38">
        <v>63521435.890000001</v>
      </c>
      <c r="F102" s="38">
        <v>0</v>
      </c>
      <c r="G102" s="38">
        <v>63521435.890000001</v>
      </c>
      <c r="H102" s="38">
        <v>63521435.890000001</v>
      </c>
      <c r="I102" s="38">
        <v>63521435.890000001</v>
      </c>
      <c r="J102" s="38">
        <v>11855039.67</v>
      </c>
      <c r="K102" s="35">
        <v>18.663053666685599</v>
      </c>
      <c r="L102" s="38">
        <v>11855039.67</v>
      </c>
    </row>
    <row r="103" spans="1:12" ht="13.8" x14ac:dyDescent="0.2">
      <c r="A103" s="37" t="s">
        <v>68</v>
      </c>
      <c r="B103" s="16" t="s">
        <v>68</v>
      </c>
      <c r="C103" s="82" t="s">
        <v>123</v>
      </c>
      <c r="D103" s="83" t="s">
        <v>68</v>
      </c>
      <c r="E103" s="28">
        <v>66311114.890000001</v>
      </c>
      <c r="F103" s="28">
        <v>0</v>
      </c>
      <c r="G103" s="28">
        <v>66311114.890000001</v>
      </c>
      <c r="H103" s="28">
        <v>66119322.609999999</v>
      </c>
      <c r="I103" s="28">
        <v>66119322.609999999</v>
      </c>
      <c r="J103" s="28">
        <v>12288020.789999999</v>
      </c>
      <c r="K103" s="29">
        <v>18.530861395384399</v>
      </c>
      <c r="L103" s="28">
        <v>12288020.789999999</v>
      </c>
    </row>
    <row r="104" spans="1:12" ht="13.8" x14ac:dyDescent="0.2">
      <c r="A104" s="37" t="s">
        <v>444</v>
      </c>
      <c r="B104" s="16" t="s">
        <v>445</v>
      </c>
      <c r="C104" s="80" t="s">
        <v>3</v>
      </c>
      <c r="D104" s="81" t="s">
        <v>4</v>
      </c>
      <c r="E104" s="38">
        <v>48288234.299999997</v>
      </c>
      <c r="F104" s="38">
        <v>36242.82</v>
      </c>
      <c r="G104" s="38">
        <v>48324477.119999997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80" t="s">
        <v>15</v>
      </c>
      <c r="D105" s="81" t="s">
        <v>16</v>
      </c>
      <c r="E105" s="38">
        <v>177555711.46000001</v>
      </c>
      <c r="F105" s="38">
        <v>-5898478.1200000001</v>
      </c>
      <c r="G105" s="38">
        <v>171657233.34</v>
      </c>
      <c r="H105" s="38">
        <v>138399341.49000001</v>
      </c>
      <c r="I105" s="38">
        <v>138399341.49000001</v>
      </c>
      <c r="J105" s="38">
        <v>68538224.069999993</v>
      </c>
      <c r="K105" s="35">
        <v>39.9273731356528</v>
      </c>
      <c r="L105" s="38">
        <v>68538224.069999993</v>
      </c>
    </row>
    <row r="106" spans="1:12" ht="13.8" x14ac:dyDescent="0.2">
      <c r="A106" s="37" t="s">
        <v>68</v>
      </c>
      <c r="B106" s="16" t="s">
        <v>68</v>
      </c>
      <c r="C106" s="80" t="s">
        <v>17</v>
      </c>
      <c r="D106" s="81" t="s">
        <v>18</v>
      </c>
      <c r="E106" s="38">
        <v>14384840.439999999</v>
      </c>
      <c r="F106" s="38">
        <v>-6000000</v>
      </c>
      <c r="G106" s="38">
        <v>8384840.4400000004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80" t="s">
        <v>11</v>
      </c>
      <c r="D107" s="81" t="s">
        <v>12</v>
      </c>
      <c r="E107" s="38">
        <v>9005694.6799999997</v>
      </c>
      <c r="F107" s="38">
        <v>0</v>
      </c>
      <c r="G107" s="38">
        <v>9005694.6799999997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68</v>
      </c>
      <c r="B108" s="16" t="s">
        <v>68</v>
      </c>
      <c r="C108" s="80" t="s">
        <v>19</v>
      </c>
      <c r="D108" s="81" t="s">
        <v>20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80" t="s">
        <v>21</v>
      </c>
      <c r="D109" s="81" t="s">
        <v>22</v>
      </c>
      <c r="E109" s="38">
        <v>871663117.02999997</v>
      </c>
      <c r="F109" s="38">
        <v>0</v>
      </c>
      <c r="G109" s="38">
        <v>871663117.02999997</v>
      </c>
      <c r="H109" s="38">
        <v>869056230.38</v>
      </c>
      <c r="I109" s="38">
        <v>869056230.38</v>
      </c>
      <c r="J109" s="38">
        <v>360343074.26999998</v>
      </c>
      <c r="K109" s="35">
        <v>41.339717974736601</v>
      </c>
      <c r="L109" s="38">
        <v>360343074.26999998</v>
      </c>
    </row>
    <row r="110" spans="1:12" ht="13.8" x14ac:dyDescent="0.2">
      <c r="A110" s="37" t="s">
        <v>68</v>
      </c>
      <c r="B110" s="16" t="s">
        <v>68</v>
      </c>
      <c r="C110" s="82" t="s">
        <v>123</v>
      </c>
      <c r="D110" s="83" t="s">
        <v>68</v>
      </c>
      <c r="E110" s="28">
        <v>1123147597.9100001</v>
      </c>
      <c r="F110" s="28">
        <v>-11862235.300000001</v>
      </c>
      <c r="G110" s="28">
        <v>1111285362.6099999</v>
      </c>
      <c r="H110" s="28">
        <v>1009705571.87</v>
      </c>
      <c r="I110" s="28">
        <v>1009705571.87</v>
      </c>
      <c r="J110" s="28">
        <v>428881298.33999997</v>
      </c>
      <c r="K110" s="29">
        <v>38.593264409846597</v>
      </c>
      <c r="L110" s="28">
        <v>428881298.33999997</v>
      </c>
    </row>
    <row r="111" spans="1:12" ht="13.8" x14ac:dyDescent="0.2">
      <c r="A111" s="37" t="s">
        <v>446</v>
      </c>
      <c r="B111" s="16" t="s">
        <v>447</v>
      </c>
      <c r="C111" s="80" t="s">
        <v>3</v>
      </c>
      <c r="D111" s="81" t="s">
        <v>4</v>
      </c>
      <c r="E111" s="38">
        <v>21886962.629999999</v>
      </c>
      <c r="F111" s="38">
        <v>0</v>
      </c>
      <c r="G111" s="38">
        <v>21886962.629999999</v>
      </c>
      <c r="H111" s="38">
        <v>5820081.5199999996</v>
      </c>
      <c r="I111" s="38">
        <v>5820081.5199999996</v>
      </c>
      <c r="J111" s="38">
        <v>5820081.5199999996</v>
      </c>
      <c r="K111" s="35">
        <v>26.5915450142111</v>
      </c>
      <c r="L111" s="38">
        <v>5820081.5199999996</v>
      </c>
    </row>
    <row r="112" spans="1:12" ht="13.8" x14ac:dyDescent="0.2">
      <c r="A112" s="37" t="s">
        <v>68</v>
      </c>
      <c r="B112" s="16" t="s">
        <v>68</v>
      </c>
      <c r="C112" s="80" t="s">
        <v>5</v>
      </c>
      <c r="D112" s="81" t="s">
        <v>6</v>
      </c>
      <c r="E112" s="38">
        <v>8266513.3700000001</v>
      </c>
      <c r="F112" s="38">
        <v>-427393.27</v>
      </c>
      <c r="G112" s="38">
        <v>7839120.0999999996</v>
      </c>
      <c r="H112" s="38">
        <v>5293591.8</v>
      </c>
      <c r="I112" s="38">
        <v>5200586.04</v>
      </c>
      <c r="J112" s="38">
        <v>1390017.81</v>
      </c>
      <c r="K112" s="35">
        <v>17.731809084032299</v>
      </c>
      <c r="L112" s="38">
        <v>1387466.13</v>
      </c>
    </row>
    <row r="113" spans="1:12" ht="13.8" x14ac:dyDescent="0.2">
      <c r="A113" s="37" t="s">
        <v>68</v>
      </c>
      <c r="B113" s="16" t="s">
        <v>68</v>
      </c>
      <c r="C113" s="80" t="s">
        <v>15</v>
      </c>
      <c r="D113" s="81" t="s">
        <v>16</v>
      </c>
      <c r="E113" s="38">
        <v>1500</v>
      </c>
      <c r="F113" s="38">
        <v>0</v>
      </c>
      <c r="G113" s="38">
        <v>1500</v>
      </c>
      <c r="H113" s="38">
        <v>228.2</v>
      </c>
      <c r="I113" s="38">
        <v>228.2</v>
      </c>
      <c r="J113" s="38">
        <v>228.2</v>
      </c>
      <c r="K113" s="35">
        <v>15.213333333333299</v>
      </c>
      <c r="L113" s="38">
        <v>228.2</v>
      </c>
    </row>
    <row r="114" spans="1:12" ht="13.8" x14ac:dyDescent="0.2">
      <c r="A114" s="37" t="s">
        <v>68</v>
      </c>
      <c r="B114" s="16" t="s">
        <v>68</v>
      </c>
      <c r="C114" s="80" t="s">
        <v>7</v>
      </c>
      <c r="D114" s="81" t="s">
        <v>8</v>
      </c>
      <c r="E114" s="38">
        <v>85845954</v>
      </c>
      <c r="F114" s="38">
        <v>0</v>
      </c>
      <c r="G114" s="38">
        <v>85845954</v>
      </c>
      <c r="H114" s="38">
        <v>25546295.109999999</v>
      </c>
      <c r="I114" s="38">
        <v>19573394.960000001</v>
      </c>
      <c r="J114" s="38">
        <v>1652987.3</v>
      </c>
      <c r="K114" s="35">
        <v>1.9255273230465799</v>
      </c>
      <c r="L114" s="38">
        <v>1595347.71</v>
      </c>
    </row>
    <row r="115" spans="1:12" ht="13.8" x14ac:dyDescent="0.2">
      <c r="A115" s="37" t="s">
        <v>68</v>
      </c>
      <c r="B115" s="16" t="s">
        <v>68</v>
      </c>
      <c r="C115" s="80" t="s">
        <v>9</v>
      </c>
      <c r="D115" s="81" t="s">
        <v>10</v>
      </c>
      <c r="E115" s="38">
        <v>638000</v>
      </c>
      <c r="F115" s="38">
        <v>0</v>
      </c>
      <c r="G115" s="38">
        <v>638000</v>
      </c>
      <c r="H115" s="38">
        <v>97069.31</v>
      </c>
      <c r="I115" s="38">
        <v>97069.31</v>
      </c>
      <c r="J115" s="38">
        <v>4443.18</v>
      </c>
      <c r="K115" s="35">
        <v>0.69642319749215997</v>
      </c>
      <c r="L115" s="38">
        <v>4443.18</v>
      </c>
    </row>
    <row r="116" spans="1:12" ht="13.8" x14ac:dyDescent="0.2">
      <c r="A116" s="37" t="s">
        <v>68</v>
      </c>
      <c r="B116" s="16" t="s">
        <v>68</v>
      </c>
      <c r="C116" s="80" t="s">
        <v>11</v>
      </c>
      <c r="D116" s="81" t="s">
        <v>12</v>
      </c>
      <c r="E116" s="38">
        <v>400000</v>
      </c>
      <c r="F116" s="38">
        <v>0</v>
      </c>
      <c r="G116" s="38">
        <v>400000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68</v>
      </c>
      <c r="B117" s="16" t="s">
        <v>68</v>
      </c>
      <c r="C117" s="82" t="s">
        <v>123</v>
      </c>
      <c r="D117" s="83" t="s">
        <v>68</v>
      </c>
      <c r="E117" s="28">
        <v>117038930</v>
      </c>
      <c r="F117" s="28">
        <v>-427393.27</v>
      </c>
      <c r="G117" s="28">
        <v>116611536.73</v>
      </c>
      <c r="H117" s="28">
        <v>36757265.939999998</v>
      </c>
      <c r="I117" s="28">
        <v>30691360.030000001</v>
      </c>
      <c r="J117" s="28">
        <v>8867758.0099999998</v>
      </c>
      <c r="K117" s="29">
        <v>7.60452889882776</v>
      </c>
      <c r="L117" s="28">
        <v>8807566.7400000002</v>
      </c>
    </row>
    <row r="118" spans="1:12" ht="13.8" x14ac:dyDescent="0.2">
      <c r="A118" s="37" t="s">
        <v>448</v>
      </c>
      <c r="B118" s="16" t="s">
        <v>449</v>
      </c>
      <c r="C118" s="80" t="s">
        <v>3</v>
      </c>
      <c r="D118" s="81" t="s">
        <v>4</v>
      </c>
      <c r="E118" s="38">
        <v>1068435175.75</v>
      </c>
      <c r="F118" s="38">
        <v>151839.07</v>
      </c>
      <c r="G118" s="38">
        <v>1068587014.8200001</v>
      </c>
      <c r="H118" s="38">
        <v>345134849.73000002</v>
      </c>
      <c r="I118" s="38">
        <v>345134849.73000002</v>
      </c>
      <c r="J118" s="38">
        <v>345134849.73000002</v>
      </c>
      <c r="K118" s="35">
        <v>32.2982447796389</v>
      </c>
      <c r="L118" s="38">
        <v>330104569.49000001</v>
      </c>
    </row>
    <row r="119" spans="1:12" ht="13.8" x14ac:dyDescent="0.2">
      <c r="A119" s="37" t="s">
        <v>68</v>
      </c>
      <c r="B119" s="16" t="s">
        <v>68</v>
      </c>
      <c r="C119" s="80" t="s">
        <v>5</v>
      </c>
      <c r="D119" s="81" t="s">
        <v>6</v>
      </c>
      <c r="E119" s="38">
        <v>476306761.94999999</v>
      </c>
      <c r="F119" s="38">
        <v>0</v>
      </c>
      <c r="G119" s="38">
        <v>476306761.94999999</v>
      </c>
      <c r="H119" s="38">
        <v>380779350.44</v>
      </c>
      <c r="I119" s="38">
        <v>357799272.82999998</v>
      </c>
      <c r="J119" s="38">
        <v>258526437.09</v>
      </c>
      <c r="K119" s="35">
        <v>54.277297267750903</v>
      </c>
      <c r="L119" s="38">
        <v>251241201.33000001</v>
      </c>
    </row>
    <row r="120" spans="1:12" ht="13.8" x14ac:dyDescent="0.2">
      <c r="A120" s="37" t="s">
        <v>68</v>
      </c>
      <c r="B120" s="16" t="s">
        <v>68</v>
      </c>
      <c r="C120" s="80" t="s">
        <v>15</v>
      </c>
      <c r="D120" s="81" t="s">
        <v>16</v>
      </c>
      <c r="E120" s="38">
        <v>1933403.56</v>
      </c>
      <c r="F120" s="38">
        <v>0</v>
      </c>
      <c r="G120" s="38">
        <v>1933403.56</v>
      </c>
      <c r="H120" s="38">
        <v>726738.08</v>
      </c>
      <c r="I120" s="38">
        <v>726738.08</v>
      </c>
      <c r="J120" s="38">
        <v>726738.08</v>
      </c>
      <c r="K120" s="35">
        <v>37.5885353185136</v>
      </c>
      <c r="L120" s="38">
        <v>15327.5</v>
      </c>
    </row>
    <row r="121" spans="1:12" ht="13.8" x14ac:dyDescent="0.2">
      <c r="A121" s="37" t="s">
        <v>68</v>
      </c>
      <c r="B121" s="16" t="s">
        <v>68</v>
      </c>
      <c r="C121" s="80" t="s">
        <v>7</v>
      </c>
      <c r="D121" s="81" t="s">
        <v>8</v>
      </c>
      <c r="E121" s="38">
        <v>326953567.77999997</v>
      </c>
      <c r="F121" s="38">
        <v>0</v>
      </c>
      <c r="G121" s="38">
        <v>326953567.77999997</v>
      </c>
      <c r="H121" s="38">
        <v>120272977.45</v>
      </c>
      <c r="I121" s="38">
        <v>120272977.45</v>
      </c>
      <c r="J121" s="38">
        <v>120272977.45</v>
      </c>
      <c r="K121" s="35">
        <v>36.785950453652497</v>
      </c>
      <c r="L121" s="38">
        <v>120272977.45</v>
      </c>
    </row>
    <row r="122" spans="1:12" ht="13.8" x14ac:dyDescent="0.2">
      <c r="A122" s="37" t="s">
        <v>68</v>
      </c>
      <c r="B122" s="16" t="s">
        <v>68</v>
      </c>
      <c r="C122" s="80" t="s">
        <v>9</v>
      </c>
      <c r="D122" s="81" t="s">
        <v>10</v>
      </c>
      <c r="E122" s="38">
        <v>57743027.020000003</v>
      </c>
      <c r="F122" s="38">
        <v>6000000</v>
      </c>
      <c r="G122" s="38">
        <v>63743027.020000003</v>
      </c>
      <c r="H122" s="38">
        <v>57955067.869999997</v>
      </c>
      <c r="I122" s="38">
        <v>57907437.079999998</v>
      </c>
      <c r="J122" s="38">
        <v>6792601.3600000003</v>
      </c>
      <c r="K122" s="35">
        <v>10.656226535757</v>
      </c>
      <c r="L122" s="38">
        <v>6752049.96</v>
      </c>
    </row>
    <row r="123" spans="1:12" ht="13.8" x14ac:dyDescent="0.2">
      <c r="A123" s="37" t="s">
        <v>68</v>
      </c>
      <c r="B123" s="16" t="s">
        <v>68</v>
      </c>
      <c r="C123" s="80" t="s">
        <v>11</v>
      </c>
      <c r="D123" s="81" t="s">
        <v>12</v>
      </c>
      <c r="E123" s="38">
        <v>1170000</v>
      </c>
      <c r="F123" s="38">
        <v>0</v>
      </c>
      <c r="G123" s="38">
        <v>1170000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68</v>
      </c>
      <c r="B124" s="16" t="s">
        <v>68</v>
      </c>
      <c r="C124" s="82" t="s">
        <v>123</v>
      </c>
      <c r="D124" s="83" t="s">
        <v>68</v>
      </c>
      <c r="E124" s="28">
        <v>1932541936.0599999</v>
      </c>
      <c r="F124" s="28">
        <v>6151839.0700000003</v>
      </c>
      <c r="G124" s="28">
        <v>1938693775.1300001</v>
      </c>
      <c r="H124" s="28">
        <v>904868983.57000005</v>
      </c>
      <c r="I124" s="28">
        <v>881841275.16999996</v>
      </c>
      <c r="J124" s="28">
        <v>731453603.71000004</v>
      </c>
      <c r="K124" s="29">
        <v>37.729197519136399</v>
      </c>
      <c r="L124" s="28">
        <v>708386125.73000002</v>
      </c>
    </row>
    <row r="125" spans="1:12" ht="13.8" x14ac:dyDescent="0.2">
      <c r="A125" s="37" t="s">
        <v>450</v>
      </c>
      <c r="B125" s="16" t="s">
        <v>451</v>
      </c>
      <c r="C125" s="80" t="s">
        <v>3</v>
      </c>
      <c r="D125" s="81" t="s">
        <v>4</v>
      </c>
      <c r="E125" s="38">
        <v>86862565.030000001</v>
      </c>
      <c r="F125" s="38">
        <v>0</v>
      </c>
      <c r="G125" s="38">
        <v>86862565.030000001</v>
      </c>
      <c r="H125" s="38">
        <v>24953458.420000002</v>
      </c>
      <c r="I125" s="38">
        <v>24953458.420000002</v>
      </c>
      <c r="J125" s="38">
        <v>24953458.420000002</v>
      </c>
      <c r="K125" s="35">
        <v>28.727517327379999</v>
      </c>
      <c r="L125" s="38">
        <v>24855294.940000001</v>
      </c>
    </row>
    <row r="126" spans="1:12" ht="13.8" x14ac:dyDescent="0.2">
      <c r="A126" s="37" t="s">
        <v>68</v>
      </c>
      <c r="B126" s="16" t="s">
        <v>68</v>
      </c>
      <c r="C126" s="80" t="s">
        <v>5</v>
      </c>
      <c r="D126" s="81" t="s">
        <v>6</v>
      </c>
      <c r="E126" s="38">
        <v>140447200.94999999</v>
      </c>
      <c r="F126" s="38">
        <v>0</v>
      </c>
      <c r="G126" s="38">
        <v>140447200.94999999</v>
      </c>
      <c r="H126" s="38">
        <v>129111663.93000001</v>
      </c>
      <c r="I126" s="38">
        <v>119651784.18000001</v>
      </c>
      <c r="J126" s="38">
        <v>25003366.25</v>
      </c>
      <c r="K126" s="35">
        <v>17.8026803530968</v>
      </c>
      <c r="L126" s="38">
        <v>24678669.899999999</v>
      </c>
    </row>
    <row r="127" spans="1:12" ht="13.8" x14ac:dyDescent="0.2">
      <c r="A127" s="37" t="s">
        <v>68</v>
      </c>
      <c r="B127" s="16" t="s">
        <v>68</v>
      </c>
      <c r="C127" s="80" t="s">
        <v>15</v>
      </c>
      <c r="D127" s="81" t="s">
        <v>16</v>
      </c>
      <c r="E127" s="38">
        <v>50000</v>
      </c>
      <c r="F127" s="38">
        <v>0</v>
      </c>
      <c r="G127" s="38">
        <v>50000</v>
      </c>
      <c r="H127" s="38">
        <v>1888.43</v>
      </c>
      <c r="I127" s="38">
        <v>1888.43</v>
      </c>
      <c r="J127" s="38">
        <v>1888.43</v>
      </c>
      <c r="K127" s="35">
        <v>3.7768600000000001</v>
      </c>
      <c r="L127" s="38">
        <v>1421.81</v>
      </c>
    </row>
    <row r="128" spans="1:12" ht="13.8" x14ac:dyDescent="0.2">
      <c r="A128" s="37" t="s">
        <v>68</v>
      </c>
      <c r="B128" s="16" t="s">
        <v>68</v>
      </c>
      <c r="C128" s="80" t="s">
        <v>7</v>
      </c>
      <c r="D128" s="81" t="s">
        <v>8</v>
      </c>
      <c r="E128" s="38">
        <v>177412018.05000001</v>
      </c>
      <c r="F128" s="38">
        <v>0</v>
      </c>
      <c r="G128" s="38">
        <v>177412018.05000001</v>
      </c>
      <c r="H128" s="38">
        <v>78737743.319999993</v>
      </c>
      <c r="I128" s="38">
        <v>66221629.560000002</v>
      </c>
      <c r="J128" s="38">
        <v>44631791.759999998</v>
      </c>
      <c r="K128" s="35">
        <v>25.157141128636201</v>
      </c>
      <c r="L128" s="38">
        <v>42539006.270000003</v>
      </c>
    </row>
    <row r="129" spans="1:12" ht="13.8" x14ac:dyDescent="0.2">
      <c r="A129" s="37" t="s">
        <v>68</v>
      </c>
      <c r="B129" s="16" t="s">
        <v>68</v>
      </c>
      <c r="C129" s="80" t="s">
        <v>9</v>
      </c>
      <c r="D129" s="81" t="s">
        <v>10</v>
      </c>
      <c r="E129" s="38">
        <v>2640581</v>
      </c>
      <c r="F129" s="38">
        <v>762148.02</v>
      </c>
      <c r="G129" s="38">
        <v>3402729.02</v>
      </c>
      <c r="H129" s="38">
        <v>1500623.76</v>
      </c>
      <c r="I129" s="38">
        <v>467821.97</v>
      </c>
      <c r="J129" s="38">
        <v>375226.74</v>
      </c>
      <c r="K129" s="35">
        <v>11.027229550004</v>
      </c>
      <c r="L129" s="38">
        <v>375226.74</v>
      </c>
    </row>
    <row r="130" spans="1:12" ht="13.8" x14ac:dyDescent="0.2">
      <c r="A130" s="37" t="s">
        <v>68</v>
      </c>
      <c r="B130" s="16" t="s">
        <v>68</v>
      </c>
      <c r="C130" s="80" t="s">
        <v>11</v>
      </c>
      <c r="D130" s="81" t="s">
        <v>12</v>
      </c>
      <c r="E130" s="38">
        <v>280000</v>
      </c>
      <c r="F130" s="38">
        <v>0</v>
      </c>
      <c r="G130" s="38">
        <v>280000</v>
      </c>
      <c r="H130" s="38">
        <v>4443.1099999999997</v>
      </c>
      <c r="I130" s="38">
        <v>4443.1099999999997</v>
      </c>
      <c r="J130" s="38">
        <v>4443.1099999999997</v>
      </c>
      <c r="K130" s="35">
        <v>1.5868249999999999</v>
      </c>
      <c r="L130" s="38">
        <v>4443.1099999999997</v>
      </c>
    </row>
    <row r="131" spans="1:12" ht="13.8" x14ac:dyDescent="0.2">
      <c r="A131" s="37" t="s">
        <v>68</v>
      </c>
      <c r="B131" s="16" t="s">
        <v>68</v>
      </c>
      <c r="C131" s="82" t="s">
        <v>123</v>
      </c>
      <c r="D131" s="83" t="s">
        <v>68</v>
      </c>
      <c r="E131" s="28">
        <v>407692365.02999997</v>
      </c>
      <c r="F131" s="28">
        <v>762148.02</v>
      </c>
      <c r="G131" s="28">
        <v>408454513.05000001</v>
      </c>
      <c r="H131" s="28">
        <v>234309820.97</v>
      </c>
      <c r="I131" s="28">
        <v>211301025.66999999</v>
      </c>
      <c r="J131" s="28">
        <v>94970174.709999993</v>
      </c>
      <c r="K131" s="29">
        <v>23.251101818129399</v>
      </c>
      <c r="L131" s="28">
        <v>92454062.769999996</v>
      </c>
    </row>
    <row r="132" spans="1:12" ht="13.8" x14ac:dyDescent="0.2">
      <c r="A132" s="37" t="s">
        <v>452</v>
      </c>
      <c r="B132" s="16" t="s">
        <v>453</v>
      </c>
      <c r="C132" s="80" t="s">
        <v>3</v>
      </c>
      <c r="D132" s="81" t="s">
        <v>4</v>
      </c>
      <c r="E132" s="38">
        <v>1117932.6399999999</v>
      </c>
      <c r="F132" s="38">
        <v>0</v>
      </c>
      <c r="G132" s="38">
        <v>1117932.6399999999</v>
      </c>
      <c r="H132" s="38">
        <v>295670.44</v>
      </c>
      <c r="I132" s="38">
        <v>295670.44</v>
      </c>
      <c r="J132" s="38">
        <v>295670.44</v>
      </c>
      <c r="K132" s="35">
        <v>26.447965594778601</v>
      </c>
      <c r="L132" s="38">
        <v>280650.83</v>
      </c>
    </row>
    <row r="133" spans="1:12" ht="13.8" x14ac:dyDescent="0.2">
      <c r="A133" s="37" t="s">
        <v>68</v>
      </c>
      <c r="B133" s="16" t="s">
        <v>68</v>
      </c>
      <c r="C133" s="80" t="s">
        <v>5</v>
      </c>
      <c r="D133" s="81" t="s">
        <v>6</v>
      </c>
      <c r="E133" s="38">
        <v>2546799</v>
      </c>
      <c r="F133" s="38">
        <v>-57953.36</v>
      </c>
      <c r="G133" s="38">
        <v>2488845.64</v>
      </c>
      <c r="H133" s="38">
        <v>1157190.81</v>
      </c>
      <c r="I133" s="38">
        <v>1087224.95</v>
      </c>
      <c r="J133" s="38">
        <v>217880.71</v>
      </c>
      <c r="K133" s="35">
        <v>8.7542877910258792</v>
      </c>
      <c r="L133" s="38">
        <v>217880.71</v>
      </c>
    </row>
    <row r="134" spans="1:12" ht="13.8" x14ac:dyDescent="0.2">
      <c r="A134" s="37" t="s">
        <v>68</v>
      </c>
      <c r="B134" s="16" t="s">
        <v>68</v>
      </c>
      <c r="C134" s="80" t="s">
        <v>7</v>
      </c>
      <c r="D134" s="81" t="s">
        <v>8</v>
      </c>
      <c r="E134" s="38">
        <v>2591401</v>
      </c>
      <c r="F134" s="38">
        <v>0</v>
      </c>
      <c r="G134" s="38">
        <v>2591401</v>
      </c>
      <c r="H134" s="38">
        <v>105778.45</v>
      </c>
      <c r="I134" s="38">
        <v>105778.45</v>
      </c>
      <c r="J134" s="38">
        <v>105778.45</v>
      </c>
      <c r="K134" s="35">
        <v>4.0819020290568702</v>
      </c>
      <c r="L134" s="38">
        <v>105778.45</v>
      </c>
    </row>
    <row r="135" spans="1:12" ht="13.8" x14ac:dyDescent="0.2">
      <c r="A135" s="37" t="s">
        <v>68</v>
      </c>
      <c r="B135" s="16" t="s">
        <v>68</v>
      </c>
      <c r="C135" s="80" t="s">
        <v>9</v>
      </c>
      <c r="D135" s="81" t="s">
        <v>10</v>
      </c>
      <c r="E135" s="38">
        <v>20000</v>
      </c>
      <c r="F135" s="38">
        <v>0</v>
      </c>
      <c r="G135" s="38">
        <v>20000</v>
      </c>
      <c r="H135" s="38">
        <v>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68</v>
      </c>
      <c r="B136" s="16" t="s">
        <v>68</v>
      </c>
      <c r="C136" s="82" t="s">
        <v>123</v>
      </c>
      <c r="D136" s="83" t="s">
        <v>68</v>
      </c>
      <c r="E136" s="28">
        <v>6276132.6399999997</v>
      </c>
      <c r="F136" s="28">
        <v>-57953.36</v>
      </c>
      <c r="G136" s="28">
        <v>6218179.2800000003</v>
      </c>
      <c r="H136" s="28">
        <v>1558639.7</v>
      </c>
      <c r="I136" s="28">
        <v>1488673.84</v>
      </c>
      <c r="J136" s="28">
        <v>619329.6</v>
      </c>
      <c r="K136" s="29">
        <v>9.9599830129053508</v>
      </c>
      <c r="L136" s="28">
        <v>604309.99</v>
      </c>
    </row>
    <row r="137" spans="1:12" ht="13.8" x14ac:dyDescent="0.2">
      <c r="A137" s="37" t="s">
        <v>454</v>
      </c>
      <c r="B137" s="16" t="s">
        <v>455</v>
      </c>
      <c r="C137" s="80" t="s">
        <v>3</v>
      </c>
      <c r="D137" s="81" t="s">
        <v>4</v>
      </c>
      <c r="E137" s="38">
        <v>3541688.12</v>
      </c>
      <c r="F137" s="38">
        <v>0</v>
      </c>
      <c r="G137" s="38">
        <v>3541688.12</v>
      </c>
      <c r="H137" s="38">
        <v>903419.8</v>
      </c>
      <c r="I137" s="38">
        <v>903419.8</v>
      </c>
      <c r="J137" s="38">
        <v>903419.8</v>
      </c>
      <c r="K137" s="35">
        <v>25.5081692512214</v>
      </c>
      <c r="L137" s="38">
        <v>855948.36</v>
      </c>
    </row>
    <row r="138" spans="1:12" ht="13.8" x14ac:dyDescent="0.2">
      <c r="A138" s="37" t="s">
        <v>68</v>
      </c>
      <c r="B138" s="16" t="s">
        <v>68</v>
      </c>
      <c r="C138" s="80" t="s">
        <v>5</v>
      </c>
      <c r="D138" s="81" t="s">
        <v>6</v>
      </c>
      <c r="E138" s="38">
        <v>1745000</v>
      </c>
      <c r="F138" s="38">
        <v>-75080.7</v>
      </c>
      <c r="G138" s="38">
        <v>1669919.3</v>
      </c>
      <c r="H138" s="38">
        <v>1125324.05</v>
      </c>
      <c r="I138" s="38">
        <v>920382.07</v>
      </c>
      <c r="J138" s="38">
        <v>263514.84000000003</v>
      </c>
      <c r="K138" s="35">
        <v>15.780094283598</v>
      </c>
      <c r="L138" s="38">
        <v>253955.3</v>
      </c>
    </row>
    <row r="139" spans="1:12" ht="13.8" x14ac:dyDescent="0.2">
      <c r="A139" s="37" t="s">
        <v>68</v>
      </c>
      <c r="B139" s="16" t="s">
        <v>68</v>
      </c>
      <c r="C139" s="80" t="s">
        <v>7</v>
      </c>
      <c r="D139" s="81" t="s">
        <v>8</v>
      </c>
      <c r="E139" s="38">
        <v>935242</v>
      </c>
      <c r="F139" s="38">
        <v>0</v>
      </c>
      <c r="G139" s="38">
        <v>935242</v>
      </c>
      <c r="H139" s="38">
        <v>728333.9</v>
      </c>
      <c r="I139" s="38">
        <v>15651.9</v>
      </c>
      <c r="J139" s="38">
        <v>15651.9</v>
      </c>
      <c r="K139" s="35">
        <v>1.67356684152337</v>
      </c>
      <c r="L139" s="38">
        <v>15651.9</v>
      </c>
    </row>
    <row r="140" spans="1:12" ht="13.8" x14ac:dyDescent="0.2">
      <c r="A140" s="37" t="s">
        <v>68</v>
      </c>
      <c r="B140" s="16" t="s">
        <v>68</v>
      </c>
      <c r="C140" s="80" t="s">
        <v>9</v>
      </c>
      <c r="D140" s="81" t="s">
        <v>10</v>
      </c>
      <c r="E140" s="38">
        <v>425000</v>
      </c>
      <c r="F140" s="38">
        <v>0</v>
      </c>
      <c r="G140" s="38">
        <v>425000</v>
      </c>
      <c r="H140" s="38">
        <v>5960.7</v>
      </c>
      <c r="I140" s="38">
        <v>5960.7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68</v>
      </c>
      <c r="B141" s="16" t="s">
        <v>68</v>
      </c>
      <c r="C141" s="80" t="s">
        <v>11</v>
      </c>
      <c r="D141" s="81" t="s">
        <v>12</v>
      </c>
      <c r="E141" s="38">
        <v>40000</v>
      </c>
      <c r="F141" s="38">
        <v>0</v>
      </c>
      <c r="G141" s="38">
        <v>40000</v>
      </c>
      <c r="H141" s="38">
        <v>0</v>
      </c>
      <c r="I141" s="38">
        <v>0</v>
      </c>
      <c r="J141" s="38">
        <v>0</v>
      </c>
      <c r="K141" s="35">
        <v>0</v>
      </c>
      <c r="L141" s="38">
        <v>0</v>
      </c>
    </row>
    <row r="142" spans="1:12" ht="13.8" x14ac:dyDescent="0.2">
      <c r="A142" s="37" t="s">
        <v>68</v>
      </c>
      <c r="B142" s="16" t="s">
        <v>68</v>
      </c>
      <c r="C142" s="82" t="s">
        <v>123</v>
      </c>
      <c r="D142" s="83" t="s">
        <v>68</v>
      </c>
      <c r="E142" s="28">
        <v>6686930.1200000001</v>
      </c>
      <c r="F142" s="28">
        <v>-75080.7</v>
      </c>
      <c r="G142" s="28">
        <v>6611849.4199999999</v>
      </c>
      <c r="H142" s="28">
        <v>2763038.45</v>
      </c>
      <c r="I142" s="28">
        <v>1845414.47</v>
      </c>
      <c r="J142" s="28">
        <v>1182586.54</v>
      </c>
      <c r="K142" s="29">
        <v>17.885866190824402</v>
      </c>
      <c r="L142" s="28">
        <v>1125555.56</v>
      </c>
    </row>
    <row r="143" spans="1:12" ht="13.8" x14ac:dyDescent="0.2">
      <c r="A143" s="37" t="s">
        <v>456</v>
      </c>
      <c r="B143" s="16" t="s">
        <v>457</v>
      </c>
      <c r="C143" s="80" t="s">
        <v>3</v>
      </c>
      <c r="D143" s="81" t="s">
        <v>4</v>
      </c>
      <c r="E143" s="38">
        <v>3743578</v>
      </c>
      <c r="F143" s="38">
        <v>593372.21</v>
      </c>
      <c r="G143" s="38">
        <v>4336950.21</v>
      </c>
      <c r="H143" s="38">
        <v>1065987.18</v>
      </c>
      <c r="I143" s="38">
        <v>1065987.18</v>
      </c>
      <c r="J143" s="38">
        <v>1065987.18</v>
      </c>
      <c r="K143" s="35">
        <v>24.579188793592401</v>
      </c>
      <c r="L143" s="38">
        <v>1065987.18</v>
      </c>
    </row>
    <row r="144" spans="1:12" ht="13.8" x14ac:dyDescent="0.2">
      <c r="A144" s="37" t="s">
        <v>68</v>
      </c>
      <c r="B144" s="16" t="s">
        <v>68</v>
      </c>
      <c r="C144" s="80" t="s">
        <v>5</v>
      </c>
      <c r="D144" s="81" t="s">
        <v>6</v>
      </c>
      <c r="E144" s="38">
        <v>2548076</v>
      </c>
      <c r="F144" s="38">
        <v>23847474.68</v>
      </c>
      <c r="G144" s="38">
        <v>26395550.68</v>
      </c>
      <c r="H144" s="38">
        <v>22760101.079999998</v>
      </c>
      <c r="I144" s="38">
        <v>22264881.82</v>
      </c>
      <c r="J144" s="38">
        <v>3887832.22</v>
      </c>
      <c r="K144" s="35">
        <v>14.729119566904201</v>
      </c>
      <c r="L144" s="38">
        <v>3774094.82</v>
      </c>
    </row>
    <row r="145" spans="1:12" ht="13.8" x14ac:dyDescent="0.2">
      <c r="A145" s="37" t="s">
        <v>68</v>
      </c>
      <c r="B145" s="16" t="s">
        <v>68</v>
      </c>
      <c r="C145" s="80" t="s">
        <v>9</v>
      </c>
      <c r="D145" s="81" t="s">
        <v>10</v>
      </c>
      <c r="E145" s="38">
        <v>4200000</v>
      </c>
      <c r="F145" s="38">
        <v>0</v>
      </c>
      <c r="G145" s="38">
        <v>4200000</v>
      </c>
      <c r="H145" s="38">
        <v>3858334.57</v>
      </c>
      <c r="I145" s="38">
        <v>3846356.07</v>
      </c>
      <c r="J145" s="38">
        <v>884180.16</v>
      </c>
      <c r="K145" s="35">
        <v>21.051908571428601</v>
      </c>
      <c r="L145" s="38">
        <v>884180.16</v>
      </c>
    </row>
    <row r="146" spans="1:12" ht="13.8" x14ac:dyDescent="0.2">
      <c r="A146" s="37" t="s">
        <v>68</v>
      </c>
      <c r="B146" s="16" t="s">
        <v>68</v>
      </c>
      <c r="C146" s="80" t="s">
        <v>21</v>
      </c>
      <c r="D146" s="81" t="s">
        <v>22</v>
      </c>
      <c r="E146" s="38">
        <v>181468</v>
      </c>
      <c r="F146" s="38">
        <v>0</v>
      </c>
      <c r="G146" s="38">
        <v>181468</v>
      </c>
      <c r="H146" s="38">
        <v>181467.78</v>
      </c>
      <c r="I146" s="38">
        <v>181467.78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68</v>
      </c>
      <c r="B147" s="16" t="s">
        <v>68</v>
      </c>
      <c r="C147" s="82" t="s">
        <v>123</v>
      </c>
      <c r="D147" s="83" t="s">
        <v>68</v>
      </c>
      <c r="E147" s="28">
        <v>10673122</v>
      </c>
      <c r="F147" s="28">
        <v>24440846.890000001</v>
      </c>
      <c r="G147" s="28">
        <v>35113968.890000001</v>
      </c>
      <c r="H147" s="28">
        <v>27865890.609999999</v>
      </c>
      <c r="I147" s="28">
        <v>27358692.850000001</v>
      </c>
      <c r="J147" s="28">
        <v>5837999.5599999996</v>
      </c>
      <c r="K147" s="29">
        <v>16.625860717392701</v>
      </c>
      <c r="L147" s="28">
        <v>5724262.1600000001</v>
      </c>
    </row>
    <row r="148" spans="1:12" ht="13.8" x14ac:dyDescent="0.2">
      <c r="A148" s="37" t="s">
        <v>458</v>
      </c>
      <c r="B148" s="16" t="s">
        <v>459</v>
      </c>
      <c r="C148" s="80" t="s">
        <v>3</v>
      </c>
      <c r="D148" s="81" t="s">
        <v>4</v>
      </c>
      <c r="E148" s="38">
        <v>2805962</v>
      </c>
      <c r="F148" s="38">
        <v>0</v>
      </c>
      <c r="G148" s="38">
        <v>2805962</v>
      </c>
      <c r="H148" s="38">
        <v>702224.22</v>
      </c>
      <c r="I148" s="38">
        <v>702224.22</v>
      </c>
      <c r="J148" s="38">
        <v>702224.22</v>
      </c>
      <c r="K148" s="35">
        <v>25.026148607857099</v>
      </c>
      <c r="L148" s="38">
        <v>661384.93999999994</v>
      </c>
    </row>
    <row r="149" spans="1:12" ht="13.8" x14ac:dyDescent="0.2">
      <c r="A149" s="37" t="s">
        <v>68</v>
      </c>
      <c r="B149" s="16" t="s">
        <v>68</v>
      </c>
      <c r="C149" s="80" t="s">
        <v>5</v>
      </c>
      <c r="D149" s="81" t="s">
        <v>6</v>
      </c>
      <c r="E149" s="38">
        <v>57958251</v>
      </c>
      <c r="F149" s="38">
        <v>0</v>
      </c>
      <c r="G149" s="38">
        <v>57958251</v>
      </c>
      <c r="H149" s="38">
        <v>56028622.539999999</v>
      </c>
      <c r="I149" s="38">
        <v>55137491.079999998</v>
      </c>
      <c r="J149" s="38">
        <v>17676776.170000002</v>
      </c>
      <c r="K149" s="35">
        <v>30.499153899588901</v>
      </c>
      <c r="L149" s="38">
        <v>13422849.01</v>
      </c>
    </row>
    <row r="150" spans="1:12" ht="13.8" x14ac:dyDescent="0.2">
      <c r="A150" s="37" t="s">
        <v>68</v>
      </c>
      <c r="B150" s="16" t="s">
        <v>68</v>
      </c>
      <c r="C150" s="80" t="s">
        <v>15</v>
      </c>
      <c r="D150" s="81" t="s">
        <v>16</v>
      </c>
      <c r="E150" s="38">
        <v>22748</v>
      </c>
      <c r="F150" s="38">
        <v>0</v>
      </c>
      <c r="G150" s="38">
        <v>22748</v>
      </c>
      <c r="H150" s="38">
        <v>2896.14</v>
      </c>
      <c r="I150" s="38">
        <v>2896.14</v>
      </c>
      <c r="J150" s="38">
        <v>2896.14</v>
      </c>
      <c r="K150" s="35">
        <v>12.7314049586777</v>
      </c>
      <c r="L150" s="38">
        <v>2896.14</v>
      </c>
    </row>
    <row r="151" spans="1:12" ht="13.8" x14ac:dyDescent="0.2">
      <c r="A151" s="37" t="s">
        <v>68</v>
      </c>
      <c r="B151" s="16" t="s">
        <v>68</v>
      </c>
      <c r="C151" s="80" t="s">
        <v>7</v>
      </c>
      <c r="D151" s="81" t="s">
        <v>8</v>
      </c>
      <c r="E151" s="38">
        <v>445000</v>
      </c>
      <c r="F151" s="38">
        <v>0</v>
      </c>
      <c r="G151" s="38">
        <v>445000</v>
      </c>
      <c r="H151" s="38">
        <v>25955.72</v>
      </c>
      <c r="I151" s="38">
        <v>25955.72</v>
      </c>
      <c r="J151" s="38">
        <v>25955.72</v>
      </c>
      <c r="K151" s="35">
        <v>5.8327460674157301</v>
      </c>
      <c r="L151" s="38">
        <v>0</v>
      </c>
    </row>
    <row r="152" spans="1:12" ht="13.8" x14ac:dyDescent="0.2">
      <c r="A152" s="37" t="s">
        <v>68</v>
      </c>
      <c r="B152" s="16" t="s">
        <v>68</v>
      </c>
      <c r="C152" s="80" t="s">
        <v>9</v>
      </c>
      <c r="D152" s="81" t="s">
        <v>10</v>
      </c>
      <c r="E152" s="38">
        <v>9143148</v>
      </c>
      <c r="F152" s="38">
        <v>0</v>
      </c>
      <c r="G152" s="38">
        <v>9143148</v>
      </c>
      <c r="H152" s="38">
        <v>6484631.9699999997</v>
      </c>
      <c r="I152" s="38">
        <v>6308245.3700000001</v>
      </c>
      <c r="J152" s="38">
        <v>1487392.2</v>
      </c>
      <c r="K152" s="35">
        <v>16.267834667009701</v>
      </c>
      <c r="L152" s="38">
        <v>1384048.71</v>
      </c>
    </row>
    <row r="153" spans="1:12" ht="13.8" x14ac:dyDescent="0.2">
      <c r="A153" s="37" t="s">
        <v>68</v>
      </c>
      <c r="B153" s="16" t="s">
        <v>68</v>
      </c>
      <c r="C153" s="80" t="s">
        <v>11</v>
      </c>
      <c r="D153" s="81" t="s">
        <v>12</v>
      </c>
      <c r="E153" s="38">
        <v>3499792</v>
      </c>
      <c r="F153" s="38">
        <v>0</v>
      </c>
      <c r="G153" s="38">
        <v>3499792</v>
      </c>
      <c r="H153" s="38">
        <v>3113868.32</v>
      </c>
      <c r="I153" s="38">
        <v>2293115.58</v>
      </c>
      <c r="J153" s="38">
        <v>143981.09</v>
      </c>
      <c r="K153" s="35">
        <v>4.1139899171150702</v>
      </c>
      <c r="L153" s="38">
        <v>143981.09</v>
      </c>
    </row>
    <row r="154" spans="1:12" ht="13.8" x14ac:dyDescent="0.2">
      <c r="A154" s="37" t="s">
        <v>68</v>
      </c>
      <c r="B154" s="16" t="s">
        <v>68</v>
      </c>
      <c r="C154" s="80" t="s">
        <v>21</v>
      </c>
      <c r="D154" s="81" t="s">
        <v>22</v>
      </c>
      <c r="E154" s="38">
        <v>248702</v>
      </c>
      <c r="F154" s="38">
        <v>0</v>
      </c>
      <c r="G154" s="38">
        <v>248702</v>
      </c>
      <c r="H154" s="38">
        <v>248702</v>
      </c>
      <c r="I154" s="38">
        <v>248702</v>
      </c>
      <c r="J154" s="38">
        <v>62175.31</v>
      </c>
      <c r="K154" s="35">
        <v>24.999923603348599</v>
      </c>
      <c r="L154" s="38">
        <v>62175.31</v>
      </c>
    </row>
    <row r="155" spans="1:12" ht="13.8" x14ac:dyDescent="0.2">
      <c r="A155" s="37" t="s">
        <v>68</v>
      </c>
      <c r="B155" s="16" t="s">
        <v>68</v>
      </c>
      <c r="C155" s="82" t="s">
        <v>123</v>
      </c>
      <c r="D155" s="83" t="s">
        <v>68</v>
      </c>
      <c r="E155" s="28">
        <v>74123603</v>
      </c>
      <c r="F155" s="28">
        <v>0</v>
      </c>
      <c r="G155" s="28">
        <v>74123603</v>
      </c>
      <c r="H155" s="28">
        <v>66606900.909999996</v>
      </c>
      <c r="I155" s="28">
        <v>64718630.109999999</v>
      </c>
      <c r="J155" s="28">
        <v>20101400.850000001</v>
      </c>
      <c r="K155" s="29">
        <v>27.1187584472924</v>
      </c>
      <c r="L155" s="28">
        <v>15677335.199999999</v>
      </c>
    </row>
    <row r="156" spans="1:12" ht="13.8" x14ac:dyDescent="0.2">
      <c r="A156" s="37" t="s">
        <v>460</v>
      </c>
      <c r="B156" s="16" t="s">
        <v>461</v>
      </c>
      <c r="C156" s="80" t="s">
        <v>3</v>
      </c>
      <c r="D156" s="81" t="s">
        <v>4</v>
      </c>
      <c r="E156" s="38">
        <v>5793700.1900000004</v>
      </c>
      <c r="F156" s="38">
        <v>0</v>
      </c>
      <c r="G156" s="38">
        <v>5793700.1900000004</v>
      </c>
      <c r="H156" s="38">
        <v>1026103.43</v>
      </c>
      <c r="I156" s="38">
        <v>1026103.43</v>
      </c>
      <c r="J156" s="38">
        <v>1026103.43</v>
      </c>
      <c r="K156" s="35">
        <v>17.710675325779999</v>
      </c>
      <c r="L156" s="38">
        <v>1026103.43</v>
      </c>
    </row>
    <row r="157" spans="1:12" ht="13.8" x14ac:dyDescent="0.2">
      <c r="A157" s="37" t="s">
        <v>68</v>
      </c>
      <c r="B157" s="16" t="s">
        <v>68</v>
      </c>
      <c r="C157" s="80" t="s">
        <v>5</v>
      </c>
      <c r="D157" s="81" t="s">
        <v>6</v>
      </c>
      <c r="E157" s="38">
        <v>3190538</v>
      </c>
      <c r="F157" s="38">
        <v>0</v>
      </c>
      <c r="G157" s="38">
        <v>3190538</v>
      </c>
      <c r="H157" s="38">
        <v>769874.13</v>
      </c>
      <c r="I157" s="38">
        <v>746859.93</v>
      </c>
      <c r="J157" s="38">
        <v>550937.87</v>
      </c>
      <c r="K157" s="35">
        <v>17.267867362808399</v>
      </c>
      <c r="L157" s="38">
        <v>538822.49</v>
      </c>
    </row>
    <row r="158" spans="1:12" ht="13.8" x14ac:dyDescent="0.2">
      <c r="A158" s="37" t="s">
        <v>68</v>
      </c>
      <c r="B158" s="16" t="s">
        <v>68</v>
      </c>
      <c r="C158" s="80" t="s">
        <v>7</v>
      </c>
      <c r="D158" s="81" t="s">
        <v>8</v>
      </c>
      <c r="E158" s="38">
        <v>409250</v>
      </c>
      <c r="F158" s="38">
        <v>0</v>
      </c>
      <c r="G158" s="38">
        <v>409250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68</v>
      </c>
      <c r="B159" s="16" t="s">
        <v>68</v>
      </c>
      <c r="C159" s="80" t="s">
        <v>9</v>
      </c>
      <c r="D159" s="81" t="s">
        <v>10</v>
      </c>
      <c r="E159" s="38">
        <v>1027045.9</v>
      </c>
      <c r="F159" s="38">
        <v>0</v>
      </c>
      <c r="G159" s="38">
        <v>1027045.9</v>
      </c>
      <c r="H159" s="38">
        <v>167331.45000000001</v>
      </c>
      <c r="I159" s="38">
        <v>167331.45000000001</v>
      </c>
      <c r="J159" s="38">
        <v>167331.45000000001</v>
      </c>
      <c r="K159" s="35">
        <v>16.2924996828282</v>
      </c>
      <c r="L159" s="38">
        <v>167331.45000000001</v>
      </c>
    </row>
    <row r="160" spans="1:12" ht="13.8" x14ac:dyDescent="0.2">
      <c r="A160" s="37" t="s">
        <v>68</v>
      </c>
      <c r="B160" s="16" t="s">
        <v>68</v>
      </c>
      <c r="C160" s="80" t="s">
        <v>21</v>
      </c>
      <c r="D160" s="81" t="s">
        <v>22</v>
      </c>
      <c r="E160" s="38">
        <v>439000</v>
      </c>
      <c r="F160" s="38">
        <v>0</v>
      </c>
      <c r="G160" s="38">
        <v>439000</v>
      </c>
      <c r="H160" s="38">
        <v>438553.46</v>
      </c>
      <c r="I160" s="38">
        <v>438553.46</v>
      </c>
      <c r="J160" s="38">
        <v>438553.46</v>
      </c>
      <c r="K160" s="35">
        <v>99.898282460136699</v>
      </c>
      <c r="L160" s="38">
        <v>438553.46</v>
      </c>
    </row>
    <row r="161" spans="1:12" s="89" customFormat="1" ht="13.8" x14ac:dyDescent="0.2">
      <c r="A161" s="37" t="s">
        <v>68</v>
      </c>
      <c r="B161" s="16" t="s">
        <v>68</v>
      </c>
      <c r="C161" s="82" t="s">
        <v>123</v>
      </c>
      <c r="D161" s="83" t="s">
        <v>68</v>
      </c>
      <c r="E161" s="28">
        <v>10859534.09</v>
      </c>
      <c r="F161" s="28">
        <v>0</v>
      </c>
      <c r="G161" s="28">
        <v>10859534.09</v>
      </c>
      <c r="H161" s="28">
        <v>2401862.4700000002</v>
      </c>
      <c r="I161" s="28">
        <v>2378848.27</v>
      </c>
      <c r="J161" s="28">
        <v>2182926.21</v>
      </c>
      <c r="K161" s="29">
        <v>20.101472051274701</v>
      </c>
      <c r="L161" s="28">
        <v>2170810.83</v>
      </c>
    </row>
    <row r="162" spans="1:12" s="89" customFormat="1" ht="13.8" x14ac:dyDescent="0.2">
      <c r="A162" s="37" t="s">
        <v>462</v>
      </c>
      <c r="B162" s="16" t="s">
        <v>463</v>
      </c>
      <c r="C162" s="80" t="s">
        <v>3</v>
      </c>
      <c r="D162" s="81" t="s">
        <v>4</v>
      </c>
      <c r="E162" s="38">
        <v>7886728</v>
      </c>
      <c r="F162" s="38">
        <v>0</v>
      </c>
      <c r="G162" s="38">
        <v>7886728</v>
      </c>
      <c r="H162" s="38">
        <v>2397524.5699999998</v>
      </c>
      <c r="I162" s="38">
        <v>2397524.5699999998</v>
      </c>
      <c r="J162" s="38">
        <v>2368916.5699999998</v>
      </c>
      <c r="K162" s="35">
        <v>30.036747431888099</v>
      </c>
      <c r="L162" s="38">
        <v>2230120.2200000002</v>
      </c>
    </row>
    <row r="163" spans="1:12" s="89" customFormat="1" ht="13.8" x14ac:dyDescent="0.2">
      <c r="A163" s="37" t="s">
        <v>68</v>
      </c>
      <c r="B163" s="16" t="s">
        <v>68</v>
      </c>
      <c r="C163" s="80" t="s">
        <v>5</v>
      </c>
      <c r="D163" s="81" t="s">
        <v>6</v>
      </c>
      <c r="E163" s="38">
        <v>1456879</v>
      </c>
      <c r="F163" s="38">
        <v>0</v>
      </c>
      <c r="G163" s="38">
        <v>1456879</v>
      </c>
      <c r="H163" s="38">
        <v>1218474.81</v>
      </c>
      <c r="I163" s="38">
        <v>1202277.98</v>
      </c>
      <c r="J163" s="38">
        <v>397748.41</v>
      </c>
      <c r="K163" s="35">
        <v>27.301403205070599</v>
      </c>
      <c r="L163" s="38">
        <v>397748.41</v>
      </c>
    </row>
    <row r="164" spans="1:12" s="89" customFormat="1" ht="13.8" x14ac:dyDescent="0.2">
      <c r="A164" s="37" t="s">
        <v>68</v>
      </c>
      <c r="B164" s="16" t="s">
        <v>68</v>
      </c>
      <c r="C164" s="80" t="s">
        <v>9</v>
      </c>
      <c r="D164" s="81" t="s">
        <v>10</v>
      </c>
      <c r="E164" s="38">
        <v>4293599</v>
      </c>
      <c r="F164" s="38">
        <v>0</v>
      </c>
      <c r="G164" s="38">
        <v>4293599</v>
      </c>
      <c r="H164" s="38">
        <v>1677905.76</v>
      </c>
      <c r="I164" s="38">
        <v>1477895.18</v>
      </c>
      <c r="J164" s="38">
        <v>1289697.78</v>
      </c>
      <c r="K164" s="35">
        <v>30.037685866798501</v>
      </c>
      <c r="L164" s="38">
        <v>1241473.8</v>
      </c>
    </row>
    <row r="165" spans="1:12" s="89" customFormat="1" ht="13.8" x14ac:dyDescent="0.2">
      <c r="A165" s="37" t="s">
        <v>68</v>
      </c>
      <c r="B165" s="16" t="s">
        <v>68</v>
      </c>
      <c r="C165" s="80" t="s">
        <v>21</v>
      </c>
      <c r="D165" s="81" t="s">
        <v>22</v>
      </c>
      <c r="E165" s="38">
        <v>48530</v>
      </c>
      <c r="F165" s="38">
        <v>0</v>
      </c>
      <c r="G165" s="38">
        <v>48530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9" customFormat="1" ht="13.8" x14ac:dyDescent="0.2">
      <c r="A166" s="37" t="s">
        <v>68</v>
      </c>
      <c r="B166" s="16" t="s">
        <v>68</v>
      </c>
      <c r="C166" s="82" t="s">
        <v>123</v>
      </c>
      <c r="D166" s="83" t="s">
        <v>68</v>
      </c>
      <c r="E166" s="28">
        <v>13685736</v>
      </c>
      <c r="F166" s="28">
        <v>0</v>
      </c>
      <c r="G166" s="28">
        <v>13685736</v>
      </c>
      <c r="H166" s="28">
        <v>5293905.1399999997</v>
      </c>
      <c r="I166" s="28">
        <v>5077697.7300000004</v>
      </c>
      <c r="J166" s="28">
        <v>4056362.76</v>
      </c>
      <c r="K166" s="29">
        <v>29.639346835274299</v>
      </c>
      <c r="L166" s="28">
        <v>3869342.43</v>
      </c>
    </row>
    <row r="167" spans="1:12" s="89" customFormat="1" ht="13.8" x14ac:dyDescent="0.2">
      <c r="A167" s="37" t="s">
        <v>464</v>
      </c>
      <c r="B167" s="16" t="s">
        <v>465</v>
      </c>
      <c r="C167" s="80" t="s">
        <v>3</v>
      </c>
      <c r="D167" s="81" t="s">
        <v>4</v>
      </c>
      <c r="E167" s="38">
        <v>3350994.18</v>
      </c>
      <c r="F167" s="38">
        <v>0</v>
      </c>
      <c r="G167" s="38">
        <v>3350994.18</v>
      </c>
      <c r="H167" s="38">
        <v>908568.11</v>
      </c>
      <c r="I167" s="38">
        <v>908568.11</v>
      </c>
      <c r="J167" s="38">
        <v>908568.11</v>
      </c>
      <c r="K167" s="35">
        <v>27.1133896747025</v>
      </c>
      <c r="L167" s="38">
        <v>908568.11</v>
      </c>
    </row>
    <row r="168" spans="1:12" s="89" customFormat="1" ht="13.8" x14ac:dyDescent="0.2">
      <c r="A168" s="37" t="s">
        <v>68</v>
      </c>
      <c r="B168" s="16" t="s">
        <v>68</v>
      </c>
      <c r="C168" s="80" t="s">
        <v>5</v>
      </c>
      <c r="D168" s="81" t="s">
        <v>6</v>
      </c>
      <c r="E168" s="38">
        <v>2194768.8199999998</v>
      </c>
      <c r="F168" s="38">
        <v>-67304.67</v>
      </c>
      <c r="G168" s="38">
        <v>2127464.15</v>
      </c>
      <c r="H168" s="38">
        <v>1977586.32</v>
      </c>
      <c r="I168" s="38">
        <v>1977586.32</v>
      </c>
      <c r="J168" s="38">
        <v>337513.09</v>
      </c>
      <c r="K168" s="35">
        <v>15.8645723830411</v>
      </c>
      <c r="L168" s="38">
        <v>261758.11</v>
      </c>
    </row>
    <row r="169" spans="1:12" s="89" customFormat="1" ht="13.8" x14ac:dyDescent="0.2">
      <c r="A169" s="37" t="s">
        <v>68</v>
      </c>
      <c r="B169" s="16" t="s">
        <v>68</v>
      </c>
      <c r="C169" s="80" t="s">
        <v>9</v>
      </c>
      <c r="D169" s="81" t="s">
        <v>10</v>
      </c>
      <c r="E169" s="38">
        <v>3400</v>
      </c>
      <c r="F169" s="38">
        <v>0</v>
      </c>
      <c r="G169" s="38">
        <v>3400</v>
      </c>
      <c r="H169" s="38">
        <v>2864.56</v>
      </c>
      <c r="I169" s="38">
        <v>2864.56</v>
      </c>
      <c r="J169" s="38">
        <v>716.16</v>
      </c>
      <c r="K169" s="35">
        <v>21.063529411764701</v>
      </c>
      <c r="L169" s="38">
        <v>716.16</v>
      </c>
    </row>
    <row r="170" spans="1:12" s="89" customFormat="1" ht="13.8" x14ac:dyDescent="0.2">
      <c r="A170" s="37" t="s">
        <v>68</v>
      </c>
      <c r="B170" s="16" t="s">
        <v>68</v>
      </c>
      <c r="C170" s="82" t="s">
        <v>123</v>
      </c>
      <c r="D170" s="83" t="s">
        <v>68</v>
      </c>
      <c r="E170" s="28">
        <v>5549163</v>
      </c>
      <c r="F170" s="28">
        <v>-67304.67</v>
      </c>
      <c r="G170" s="28">
        <v>5481858.3300000001</v>
      </c>
      <c r="H170" s="28">
        <v>2889018.99</v>
      </c>
      <c r="I170" s="28">
        <v>2889018.99</v>
      </c>
      <c r="J170" s="28">
        <v>1246797.3600000001</v>
      </c>
      <c r="K170" s="29">
        <v>22.744063872953099</v>
      </c>
      <c r="L170" s="28">
        <v>1171042.3799999999</v>
      </c>
    </row>
    <row r="171" spans="1:12" s="89" customFormat="1" ht="13.8" x14ac:dyDescent="0.2">
      <c r="A171" s="37" t="s">
        <v>466</v>
      </c>
      <c r="B171" s="16" t="s">
        <v>467</v>
      </c>
      <c r="C171" s="80" t="s">
        <v>3</v>
      </c>
      <c r="D171" s="81" t="s">
        <v>4</v>
      </c>
      <c r="E171" s="38">
        <v>2792027</v>
      </c>
      <c r="F171" s="38">
        <v>0</v>
      </c>
      <c r="G171" s="38">
        <v>2792027</v>
      </c>
      <c r="H171" s="38">
        <v>867990.8</v>
      </c>
      <c r="I171" s="38">
        <v>867990.8</v>
      </c>
      <c r="J171" s="38">
        <v>867990.8</v>
      </c>
      <c r="K171" s="35">
        <v>31.088195064016201</v>
      </c>
      <c r="L171" s="38">
        <v>867990.8</v>
      </c>
    </row>
    <row r="172" spans="1:12" s="89" customFormat="1" ht="13.8" x14ac:dyDescent="0.2">
      <c r="A172" s="37" t="s">
        <v>68</v>
      </c>
      <c r="B172" s="16" t="s">
        <v>68</v>
      </c>
      <c r="C172" s="80" t="s">
        <v>5</v>
      </c>
      <c r="D172" s="81" t="s">
        <v>6</v>
      </c>
      <c r="E172" s="38">
        <v>6618400</v>
      </c>
      <c r="F172" s="38">
        <v>-76835</v>
      </c>
      <c r="G172" s="38">
        <v>6541565</v>
      </c>
      <c r="H172" s="38">
        <v>6014788.5800000001</v>
      </c>
      <c r="I172" s="38">
        <v>6006555.7199999997</v>
      </c>
      <c r="J172" s="38">
        <v>2047718.43</v>
      </c>
      <c r="K172" s="35">
        <v>31.303188610065</v>
      </c>
      <c r="L172" s="38">
        <v>850057.15</v>
      </c>
    </row>
    <row r="173" spans="1:12" s="89" customFormat="1" ht="13.8" x14ac:dyDescent="0.2">
      <c r="A173" s="37" t="s">
        <v>68</v>
      </c>
      <c r="B173" s="16" t="s">
        <v>68</v>
      </c>
      <c r="C173" s="80" t="s">
        <v>7</v>
      </c>
      <c r="D173" s="81" t="s">
        <v>8</v>
      </c>
      <c r="E173" s="38">
        <v>263000</v>
      </c>
      <c r="F173" s="38">
        <v>0</v>
      </c>
      <c r="G173" s="38">
        <v>263000</v>
      </c>
      <c r="H173" s="38">
        <v>263000</v>
      </c>
      <c r="I173" s="38">
        <v>263000</v>
      </c>
      <c r="J173" s="38">
        <v>87676</v>
      </c>
      <c r="K173" s="35">
        <v>33.336882129277598</v>
      </c>
      <c r="L173" s="38">
        <v>87676</v>
      </c>
    </row>
    <row r="174" spans="1:12" s="89" customFormat="1" ht="13.8" x14ac:dyDescent="0.2">
      <c r="A174" s="37" t="s">
        <v>68</v>
      </c>
      <c r="B174" s="16" t="s">
        <v>68</v>
      </c>
      <c r="C174" s="80" t="s">
        <v>9</v>
      </c>
      <c r="D174" s="81" t="s">
        <v>10</v>
      </c>
      <c r="E174" s="38">
        <v>120000</v>
      </c>
      <c r="F174" s="38">
        <v>76835</v>
      </c>
      <c r="G174" s="38">
        <v>196835</v>
      </c>
      <c r="H174" s="38">
        <v>30521.14</v>
      </c>
      <c r="I174" s="38">
        <v>30521.14</v>
      </c>
      <c r="J174" s="38">
        <v>30521.14</v>
      </c>
      <c r="K174" s="35">
        <v>15.505951685421801</v>
      </c>
      <c r="L174" s="38">
        <v>20399.490000000002</v>
      </c>
    </row>
    <row r="175" spans="1:12" s="89" customFormat="1" ht="13.8" x14ac:dyDescent="0.2">
      <c r="A175" s="37" t="s">
        <v>68</v>
      </c>
      <c r="B175" s="16" t="s">
        <v>68</v>
      </c>
      <c r="C175" s="82" t="s">
        <v>123</v>
      </c>
      <c r="D175" s="83" t="s">
        <v>68</v>
      </c>
      <c r="E175" s="28">
        <v>9793427</v>
      </c>
      <c r="F175" s="28">
        <v>0</v>
      </c>
      <c r="G175" s="28">
        <v>9793427</v>
      </c>
      <c r="H175" s="28">
        <v>7176300.5199999996</v>
      </c>
      <c r="I175" s="28">
        <v>7168067.6600000001</v>
      </c>
      <c r="J175" s="28">
        <v>3033906.37</v>
      </c>
      <c r="K175" s="29">
        <v>30.979006327407099</v>
      </c>
      <c r="L175" s="28">
        <v>1826123.44</v>
      </c>
    </row>
    <row r="176" spans="1:12" s="89" customFormat="1" ht="13.8" x14ac:dyDescent="0.2">
      <c r="A176" s="37" t="s">
        <v>468</v>
      </c>
      <c r="B176" s="16" t="s">
        <v>469</v>
      </c>
      <c r="C176" s="80" t="s">
        <v>3</v>
      </c>
      <c r="D176" s="81" t="s">
        <v>4</v>
      </c>
      <c r="E176" s="38">
        <v>550722.87</v>
      </c>
      <c r="F176" s="38">
        <v>0</v>
      </c>
      <c r="G176" s="38">
        <v>550722.87</v>
      </c>
      <c r="H176" s="38">
        <v>106073.24</v>
      </c>
      <c r="I176" s="38">
        <v>106073.24</v>
      </c>
      <c r="J176" s="38">
        <v>106073.24</v>
      </c>
      <c r="K176" s="35">
        <v>19.260729085029599</v>
      </c>
      <c r="L176" s="38">
        <v>106073.24</v>
      </c>
    </row>
    <row r="177" spans="1:12" s="89" customFormat="1" ht="13.8" x14ac:dyDescent="0.2">
      <c r="A177" s="37" t="s">
        <v>68</v>
      </c>
      <c r="B177" s="16" t="s">
        <v>68</v>
      </c>
      <c r="C177" s="80" t="s">
        <v>5</v>
      </c>
      <c r="D177" s="81" t="s">
        <v>6</v>
      </c>
      <c r="E177" s="38">
        <v>200829.66</v>
      </c>
      <c r="F177" s="38">
        <v>-15187.89</v>
      </c>
      <c r="G177" s="38">
        <v>185641.77</v>
      </c>
      <c r="H177" s="38">
        <v>36230.54</v>
      </c>
      <c r="I177" s="38">
        <v>36058.51</v>
      </c>
      <c r="J177" s="38">
        <v>35601.15</v>
      </c>
      <c r="K177" s="35">
        <v>19.1773381604797</v>
      </c>
      <c r="L177" s="38">
        <v>35601.15</v>
      </c>
    </row>
    <row r="178" spans="1:12" s="89" customFormat="1" ht="13.8" x14ac:dyDescent="0.2">
      <c r="A178" s="37" t="s">
        <v>68</v>
      </c>
      <c r="B178" s="16" t="s">
        <v>68</v>
      </c>
      <c r="C178" s="80" t="s">
        <v>9</v>
      </c>
      <c r="D178" s="81" t="s">
        <v>10</v>
      </c>
      <c r="E178" s="38">
        <v>2000</v>
      </c>
      <c r="F178" s="38">
        <v>0</v>
      </c>
      <c r="G178" s="38">
        <v>2000</v>
      </c>
      <c r="H178" s="38">
        <v>128.24</v>
      </c>
      <c r="I178" s="38">
        <v>128.24</v>
      </c>
      <c r="J178" s="38">
        <v>128.24</v>
      </c>
      <c r="K178" s="35">
        <v>6.4119999999999999</v>
      </c>
      <c r="L178" s="38">
        <v>128.24</v>
      </c>
    </row>
    <row r="179" spans="1:12" s="89" customFormat="1" ht="13.8" x14ac:dyDescent="0.2">
      <c r="A179" s="37" t="s">
        <v>68</v>
      </c>
      <c r="B179" s="16" t="s">
        <v>68</v>
      </c>
      <c r="C179" s="82" t="s">
        <v>123</v>
      </c>
      <c r="D179" s="83" t="s">
        <v>68</v>
      </c>
      <c r="E179" s="28">
        <v>753552.53</v>
      </c>
      <c r="F179" s="28">
        <v>-15187.89</v>
      </c>
      <c r="G179" s="28">
        <v>738364.64</v>
      </c>
      <c r="H179" s="28">
        <v>142432.01999999999</v>
      </c>
      <c r="I179" s="28">
        <v>142259.99</v>
      </c>
      <c r="J179" s="28">
        <v>141802.63</v>
      </c>
      <c r="K179" s="29">
        <v>19.204959489934399</v>
      </c>
      <c r="L179" s="28">
        <v>141802.63</v>
      </c>
    </row>
    <row r="180" spans="1:12" s="89" customFormat="1" ht="13.8" x14ac:dyDescent="0.2">
      <c r="A180" s="37" t="s">
        <v>470</v>
      </c>
      <c r="B180" s="16" t="s">
        <v>471</v>
      </c>
      <c r="C180" s="80" t="s">
        <v>3</v>
      </c>
      <c r="D180" s="81" t="s">
        <v>4</v>
      </c>
      <c r="E180" s="38">
        <v>2630643.48</v>
      </c>
      <c r="F180" s="38">
        <v>0</v>
      </c>
      <c r="G180" s="38">
        <v>2630643.48</v>
      </c>
      <c r="H180" s="38">
        <v>4791</v>
      </c>
      <c r="I180" s="38">
        <v>4791</v>
      </c>
      <c r="J180" s="38">
        <v>2391</v>
      </c>
      <c r="K180" s="35">
        <v>9.0890309469069994E-2</v>
      </c>
      <c r="L180" s="38">
        <v>2175</v>
      </c>
    </row>
    <row r="181" spans="1:12" s="89" customFormat="1" ht="13.8" x14ac:dyDescent="0.2">
      <c r="A181" s="37" t="s">
        <v>68</v>
      </c>
      <c r="B181" s="16" t="s">
        <v>68</v>
      </c>
      <c r="C181" s="80" t="s">
        <v>5</v>
      </c>
      <c r="D181" s="81" t="s">
        <v>6</v>
      </c>
      <c r="E181" s="38">
        <v>2272640.04</v>
      </c>
      <c r="F181" s="38">
        <v>0</v>
      </c>
      <c r="G181" s="38">
        <v>2272640.04</v>
      </c>
      <c r="H181" s="38">
        <v>357434.92</v>
      </c>
      <c r="I181" s="38">
        <v>356363.49</v>
      </c>
      <c r="J181" s="38">
        <v>147018.26999999999</v>
      </c>
      <c r="K181" s="35">
        <v>6.4690521777483099</v>
      </c>
      <c r="L181" s="38">
        <v>118431.73</v>
      </c>
    </row>
    <row r="182" spans="1:12" s="89" customFormat="1" ht="13.8" x14ac:dyDescent="0.2">
      <c r="A182" s="37" t="s">
        <v>68</v>
      </c>
      <c r="B182" s="16" t="s">
        <v>68</v>
      </c>
      <c r="C182" s="80" t="s">
        <v>15</v>
      </c>
      <c r="D182" s="81" t="s">
        <v>16</v>
      </c>
      <c r="E182" s="38">
        <v>4700</v>
      </c>
      <c r="F182" s="38">
        <v>0</v>
      </c>
      <c r="G182" s="38">
        <v>4700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68</v>
      </c>
      <c r="B183" s="16" t="s">
        <v>68</v>
      </c>
      <c r="C183" s="80" t="s">
        <v>7</v>
      </c>
      <c r="D183" s="81" t="s">
        <v>8</v>
      </c>
      <c r="E183" s="38">
        <v>6207899.5499999998</v>
      </c>
      <c r="F183" s="38">
        <v>0</v>
      </c>
      <c r="G183" s="38">
        <v>6207899.5499999998</v>
      </c>
      <c r="H183" s="38">
        <v>4201664</v>
      </c>
      <c r="I183" s="38">
        <v>4201664</v>
      </c>
      <c r="J183" s="38">
        <v>1386081.81</v>
      </c>
      <c r="K183" s="35">
        <v>22.3277100223054</v>
      </c>
      <c r="L183" s="38">
        <v>1386081.81</v>
      </c>
    </row>
    <row r="184" spans="1:12" s="89" customFormat="1" ht="13.8" x14ac:dyDescent="0.2">
      <c r="A184" s="37" t="s">
        <v>68</v>
      </c>
      <c r="B184" s="16" t="s">
        <v>68</v>
      </c>
      <c r="C184" s="80" t="s">
        <v>9</v>
      </c>
      <c r="D184" s="81" t="s">
        <v>10</v>
      </c>
      <c r="E184" s="38">
        <v>131120.57</v>
      </c>
      <c r="F184" s="38">
        <v>0</v>
      </c>
      <c r="G184" s="38">
        <v>131120.57</v>
      </c>
      <c r="H184" s="38">
        <v>1413.28</v>
      </c>
      <c r="I184" s="38">
        <v>1413.28</v>
      </c>
      <c r="J184" s="38">
        <v>0</v>
      </c>
      <c r="K184" s="35">
        <v>0</v>
      </c>
      <c r="L184" s="38">
        <v>0</v>
      </c>
    </row>
    <row r="185" spans="1:12" s="89" customFormat="1" ht="13.8" x14ac:dyDescent="0.2">
      <c r="A185" s="37" t="s">
        <v>68</v>
      </c>
      <c r="B185" s="16" t="s">
        <v>68</v>
      </c>
      <c r="C185" s="80" t="s">
        <v>11</v>
      </c>
      <c r="D185" s="81" t="s">
        <v>12</v>
      </c>
      <c r="E185" s="38">
        <v>662000</v>
      </c>
      <c r="F185" s="38">
        <v>0</v>
      </c>
      <c r="G185" s="38">
        <v>662000</v>
      </c>
      <c r="H185" s="38">
        <v>15000</v>
      </c>
      <c r="I185" s="38">
        <v>15000</v>
      </c>
      <c r="J185" s="38">
        <v>3750</v>
      </c>
      <c r="K185" s="35">
        <v>0.56646525679757997</v>
      </c>
      <c r="L185" s="38">
        <v>3750</v>
      </c>
    </row>
    <row r="186" spans="1:12" s="89" customFormat="1" ht="13.8" x14ac:dyDescent="0.2">
      <c r="A186" s="37" t="s">
        <v>68</v>
      </c>
      <c r="B186" s="16" t="s">
        <v>68</v>
      </c>
      <c r="C186" s="80" t="s">
        <v>21</v>
      </c>
      <c r="D186" s="81" t="s">
        <v>22</v>
      </c>
      <c r="E186" s="38">
        <v>130181.45</v>
      </c>
      <c r="F186" s="38">
        <v>0</v>
      </c>
      <c r="G186" s="38">
        <v>130181.45</v>
      </c>
      <c r="H186" s="38">
        <v>0</v>
      </c>
      <c r="I186" s="38">
        <v>0</v>
      </c>
      <c r="J186" s="38">
        <v>0</v>
      </c>
      <c r="K186" s="35">
        <v>0</v>
      </c>
      <c r="L186" s="38">
        <v>0</v>
      </c>
    </row>
    <row r="187" spans="1:12" s="89" customFormat="1" ht="13.8" x14ac:dyDescent="0.2">
      <c r="A187" s="37" t="s">
        <v>68</v>
      </c>
      <c r="B187" s="16" t="s">
        <v>68</v>
      </c>
      <c r="C187" s="82" t="s">
        <v>123</v>
      </c>
      <c r="D187" s="83" t="s">
        <v>68</v>
      </c>
      <c r="E187" s="28">
        <v>12039185.09</v>
      </c>
      <c r="F187" s="28">
        <v>0</v>
      </c>
      <c r="G187" s="28">
        <v>12039185.09</v>
      </c>
      <c r="H187" s="28">
        <v>4580303.2</v>
      </c>
      <c r="I187" s="28">
        <v>4579231.7699999996</v>
      </c>
      <c r="J187" s="28">
        <v>1539241.08</v>
      </c>
      <c r="K187" s="29">
        <v>12.785259703985499</v>
      </c>
      <c r="L187" s="28">
        <v>1510438.54</v>
      </c>
    </row>
    <row r="188" spans="1:12" s="89" customFormat="1" ht="13.8" x14ac:dyDescent="0.2">
      <c r="A188" s="121" t="s">
        <v>268</v>
      </c>
      <c r="B188" s="122" t="s">
        <v>68</v>
      </c>
      <c r="C188" s="84" t="s">
        <v>68</v>
      </c>
      <c r="D188" s="85" t="s">
        <v>68</v>
      </c>
      <c r="E188" s="67">
        <v>6466530737.1800003</v>
      </c>
      <c r="F188" s="67">
        <v>21502105.440000001</v>
      </c>
      <c r="G188" s="67">
        <v>6488032842.6199999</v>
      </c>
      <c r="H188" s="67">
        <v>3453058264.3000002</v>
      </c>
      <c r="I188" s="67">
        <v>3329202909.3000002</v>
      </c>
      <c r="J188" s="67">
        <v>1909372467.5899999</v>
      </c>
      <c r="K188" s="71">
        <v>29.4291430685631</v>
      </c>
      <c r="L188" s="67">
        <v>1830686016.9400001</v>
      </c>
    </row>
    <row r="189" spans="1:12" ht="13.8" x14ac:dyDescent="0.3">
      <c r="A189" s="39" t="s">
        <v>1877</v>
      </c>
      <c r="B189" s="18"/>
      <c r="C189" s="18"/>
      <c r="D189" s="18"/>
      <c r="E189" s="18"/>
      <c r="F189" s="18"/>
      <c r="G189" s="18"/>
      <c r="H189" s="18"/>
      <c r="I189" s="40"/>
      <c r="J189" s="40"/>
      <c r="K189" s="5"/>
      <c r="L189" s="4"/>
    </row>
  </sheetData>
  <mergeCells count="5">
    <mergeCell ref="A5:B6"/>
    <mergeCell ref="C5:D6"/>
    <mergeCell ref="A1:L1"/>
    <mergeCell ref="A2:L2"/>
    <mergeCell ref="A188:B188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61" zoomScaleNormal="100" workbookViewId="0">
      <selection activeCell="A69" sqref="A69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472</v>
      </c>
      <c r="B7" s="73" t="s">
        <v>473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3970205.3</v>
      </c>
      <c r="I7" s="55">
        <v>88882.86</v>
      </c>
    </row>
    <row r="8" spans="1:10" ht="12.75" customHeight="1" x14ac:dyDescent="0.2">
      <c r="A8" s="37" t="s">
        <v>68</v>
      </c>
      <c r="B8" s="73" t="s">
        <v>68</v>
      </c>
      <c r="C8" s="41" t="s">
        <v>123</v>
      </c>
      <c r="D8" s="74" t="s">
        <v>68</v>
      </c>
      <c r="E8" s="75">
        <v>9793427</v>
      </c>
      <c r="F8" s="75">
        <v>0</v>
      </c>
      <c r="G8" s="75">
        <v>9793427</v>
      </c>
      <c r="H8" s="75">
        <v>3970205.3</v>
      </c>
      <c r="I8" s="75">
        <v>88882.86</v>
      </c>
    </row>
    <row r="9" spans="1:10" ht="13.8" x14ac:dyDescent="0.2">
      <c r="A9" s="37" t="s">
        <v>474</v>
      </c>
      <c r="B9" s="73" t="s">
        <v>475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858.72</v>
      </c>
      <c r="I9" s="55">
        <v>858.72</v>
      </c>
    </row>
    <row r="10" spans="1:10" ht="12.75" customHeight="1" x14ac:dyDescent="0.2">
      <c r="A10" s="37" t="s">
        <v>68</v>
      </c>
      <c r="B10" s="73" t="s">
        <v>68</v>
      </c>
      <c r="C10" s="41" t="s">
        <v>123</v>
      </c>
      <c r="D10" s="74" t="s">
        <v>68</v>
      </c>
      <c r="E10" s="75">
        <v>20000</v>
      </c>
      <c r="F10" s="75">
        <v>0</v>
      </c>
      <c r="G10" s="75">
        <v>20000</v>
      </c>
      <c r="H10" s="75">
        <v>858.72</v>
      </c>
      <c r="I10" s="75">
        <v>858.72</v>
      </c>
    </row>
    <row r="11" spans="1:10" ht="13.8" x14ac:dyDescent="0.2">
      <c r="A11" s="37" t="s">
        <v>476</v>
      </c>
      <c r="B11" s="73" t="s">
        <v>477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4566335.8899999997</v>
      </c>
      <c r="I11" s="55">
        <v>510706.66</v>
      </c>
    </row>
    <row r="12" spans="1:10" ht="12.75" customHeight="1" x14ac:dyDescent="0.2">
      <c r="A12" s="37" t="s">
        <v>68</v>
      </c>
      <c r="B12" s="73" t="s">
        <v>68</v>
      </c>
      <c r="C12" s="37" t="s">
        <v>7</v>
      </c>
      <c r="D12" s="73" t="s">
        <v>8</v>
      </c>
      <c r="E12" s="55">
        <v>175000</v>
      </c>
      <c r="F12" s="55">
        <v>4444962.25</v>
      </c>
      <c r="G12" s="55">
        <v>4619962.25</v>
      </c>
      <c r="H12" s="55">
        <v>4444962.25</v>
      </c>
      <c r="I12" s="55">
        <v>0</v>
      </c>
    </row>
    <row r="13" spans="1:10" ht="12.75" customHeight="1" x14ac:dyDescent="0.2">
      <c r="A13" s="37" t="s">
        <v>68</v>
      </c>
      <c r="B13" s="73" t="s">
        <v>68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68</v>
      </c>
      <c r="B14" s="73" t="s">
        <v>68</v>
      </c>
      <c r="C14" s="41" t="s">
        <v>123</v>
      </c>
      <c r="D14" s="74" t="s">
        <v>68</v>
      </c>
      <c r="E14" s="75">
        <v>2275000</v>
      </c>
      <c r="F14" s="75">
        <v>8337762.21</v>
      </c>
      <c r="G14" s="75">
        <v>10612762.210000001</v>
      </c>
      <c r="H14" s="75">
        <v>9698743.8599999994</v>
      </c>
      <c r="I14" s="75">
        <v>1198152.3799999999</v>
      </c>
    </row>
    <row r="15" spans="1:10" ht="12.75" customHeight="1" x14ac:dyDescent="0.2">
      <c r="A15" s="37" t="s">
        <v>478</v>
      </c>
      <c r="B15" s="73" t="s">
        <v>479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97901.17</v>
      </c>
      <c r="I15" s="55">
        <v>63920.61</v>
      </c>
    </row>
    <row r="16" spans="1:10" ht="13.8" x14ac:dyDescent="0.2">
      <c r="A16" s="37" t="s">
        <v>68</v>
      </c>
      <c r="B16" s="73" t="s">
        <v>68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68</v>
      </c>
      <c r="B17" s="73" t="s">
        <v>68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65164.74</v>
      </c>
      <c r="I17" s="55">
        <v>23338.14</v>
      </c>
    </row>
    <row r="18" spans="1:9" ht="12.75" customHeight="1" x14ac:dyDescent="0.2">
      <c r="A18" s="37" t="s">
        <v>68</v>
      </c>
      <c r="B18" s="73" t="s">
        <v>68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168614.61</v>
      </c>
      <c r="I18" s="55">
        <v>168614.61</v>
      </c>
    </row>
    <row r="19" spans="1:9" ht="12.75" customHeight="1" x14ac:dyDescent="0.2">
      <c r="A19" s="37" t="s">
        <v>68</v>
      </c>
      <c r="B19" s="73" t="s">
        <v>68</v>
      </c>
      <c r="C19" s="41" t="s">
        <v>123</v>
      </c>
      <c r="D19" s="74" t="s">
        <v>68</v>
      </c>
      <c r="E19" s="75">
        <v>4401368</v>
      </c>
      <c r="F19" s="75">
        <v>0</v>
      </c>
      <c r="G19" s="75">
        <v>4401368</v>
      </c>
      <c r="H19" s="75">
        <v>368231.06</v>
      </c>
      <c r="I19" s="75">
        <v>292423.90000000002</v>
      </c>
    </row>
    <row r="20" spans="1:9" ht="12.75" customHeight="1" x14ac:dyDescent="0.2">
      <c r="A20" s="37" t="s">
        <v>480</v>
      </c>
      <c r="B20" s="73" t="s">
        <v>481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552520328.28999996</v>
      </c>
      <c r="I20" s="55">
        <v>545308412.09000003</v>
      </c>
    </row>
    <row r="21" spans="1:9" ht="13.8" x14ac:dyDescent="0.2">
      <c r="A21" s="37" t="s">
        <v>68</v>
      </c>
      <c r="B21" s="73" t="s">
        <v>68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660922157.12</v>
      </c>
      <c r="I21" s="55">
        <v>657025377.66999996</v>
      </c>
    </row>
    <row r="22" spans="1:9" ht="12.75" customHeight="1" x14ac:dyDescent="0.2">
      <c r="A22" s="37" t="s">
        <v>68</v>
      </c>
      <c r="B22" s="73" t="s">
        <v>68</v>
      </c>
      <c r="C22" s="37" t="s">
        <v>15</v>
      </c>
      <c r="D22" s="73" t="s">
        <v>27</v>
      </c>
      <c r="E22" s="55">
        <v>42057131.43</v>
      </c>
      <c r="F22" s="55">
        <v>77000</v>
      </c>
      <c r="G22" s="55">
        <v>42134131.43</v>
      </c>
      <c r="H22" s="55">
        <v>3219510.4</v>
      </c>
      <c r="I22" s="55">
        <v>1179310.68</v>
      </c>
    </row>
    <row r="23" spans="1:9" ht="12.75" customHeight="1" x14ac:dyDescent="0.2">
      <c r="A23" s="37" t="s">
        <v>68</v>
      </c>
      <c r="B23" s="73" t="s">
        <v>68</v>
      </c>
      <c r="C23" s="37" t="s">
        <v>7</v>
      </c>
      <c r="D23" s="73" t="s">
        <v>8</v>
      </c>
      <c r="E23" s="55">
        <v>1073254042.1</v>
      </c>
      <c r="F23" s="55">
        <v>1140440</v>
      </c>
      <c r="G23" s="55">
        <v>1074394482.0999999</v>
      </c>
      <c r="H23" s="55">
        <v>360133442.06</v>
      </c>
      <c r="I23" s="55">
        <v>359243977.06</v>
      </c>
    </row>
    <row r="24" spans="1:9" ht="12.75" customHeight="1" x14ac:dyDescent="0.2">
      <c r="A24" s="37" t="s">
        <v>68</v>
      </c>
      <c r="B24" s="73" t="s">
        <v>68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2388613.59</v>
      </c>
      <c r="I24" s="55">
        <v>2332514.4</v>
      </c>
    </row>
    <row r="25" spans="1:9" ht="12.75" customHeight="1" x14ac:dyDescent="0.2">
      <c r="A25" s="37" t="s">
        <v>68</v>
      </c>
      <c r="B25" s="73" t="s">
        <v>68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0</v>
      </c>
      <c r="I25" s="55">
        <v>0</v>
      </c>
    </row>
    <row r="26" spans="1:9" ht="12.75" customHeight="1" x14ac:dyDescent="0.2">
      <c r="A26" s="37" t="s">
        <v>68</v>
      </c>
      <c r="B26" s="73" t="s">
        <v>68</v>
      </c>
      <c r="C26" s="37" t="s">
        <v>11</v>
      </c>
      <c r="D26" s="73" t="s">
        <v>12</v>
      </c>
      <c r="E26" s="55">
        <v>153248433.28999999</v>
      </c>
      <c r="F26" s="55">
        <v>0</v>
      </c>
      <c r="G26" s="55">
        <v>153248433.28999999</v>
      </c>
      <c r="H26" s="55">
        <v>45456512.579999998</v>
      </c>
      <c r="I26" s="55">
        <v>45456512.579999998</v>
      </c>
    </row>
    <row r="27" spans="1:9" ht="12.75" customHeight="1" x14ac:dyDescent="0.2">
      <c r="A27" s="37" t="s">
        <v>68</v>
      </c>
      <c r="B27" s="73" t="s">
        <v>68</v>
      </c>
      <c r="C27" s="37" t="s">
        <v>19</v>
      </c>
      <c r="D27" s="73" t="s">
        <v>20</v>
      </c>
      <c r="E27" s="55">
        <v>14470988</v>
      </c>
      <c r="F27" s="55">
        <v>0</v>
      </c>
      <c r="G27" s="55">
        <v>14470988</v>
      </c>
      <c r="H27" s="55">
        <v>163749.10999999999</v>
      </c>
      <c r="I27" s="55">
        <v>163749.10999999999</v>
      </c>
    </row>
    <row r="28" spans="1:9" ht="12.75" customHeight="1" x14ac:dyDescent="0.2">
      <c r="A28" s="37" t="s">
        <v>68</v>
      </c>
      <c r="B28" s="73" t="s">
        <v>68</v>
      </c>
      <c r="C28" s="37" t="s">
        <v>21</v>
      </c>
      <c r="D28" s="73" t="s">
        <v>22</v>
      </c>
      <c r="E28" s="55">
        <v>1080109711.3599999</v>
      </c>
      <c r="F28" s="55">
        <v>0</v>
      </c>
      <c r="G28" s="55">
        <v>1080109711.3599999</v>
      </c>
      <c r="H28" s="55">
        <v>447331271.35000002</v>
      </c>
      <c r="I28" s="55">
        <v>447331271.35000002</v>
      </c>
    </row>
    <row r="29" spans="1:9" ht="12.75" customHeight="1" x14ac:dyDescent="0.2">
      <c r="A29" s="37" t="s">
        <v>68</v>
      </c>
      <c r="B29" s="73" t="s">
        <v>68</v>
      </c>
      <c r="C29" s="41" t="s">
        <v>123</v>
      </c>
      <c r="D29" s="74" t="s">
        <v>68</v>
      </c>
      <c r="E29" s="75">
        <v>6267160197.2799997</v>
      </c>
      <c r="F29" s="75">
        <v>1217440</v>
      </c>
      <c r="G29" s="75">
        <v>6268377637.2799997</v>
      </c>
      <c r="H29" s="75">
        <v>2072135584.5</v>
      </c>
      <c r="I29" s="75">
        <v>2058041124.9400001</v>
      </c>
    </row>
    <row r="30" spans="1:9" ht="12.75" customHeight="1" x14ac:dyDescent="0.2">
      <c r="A30" s="37" t="s">
        <v>482</v>
      </c>
      <c r="B30" s="73" t="s">
        <v>483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10125939.800000001</v>
      </c>
      <c r="I30" s="55">
        <v>404073.03</v>
      </c>
    </row>
    <row r="31" spans="1:9" ht="13.8" x14ac:dyDescent="0.2">
      <c r="A31" s="37" t="s">
        <v>68</v>
      </c>
      <c r="B31" s="73" t="s">
        <v>68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304341.65999999997</v>
      </c>
      <c r="I31" s="55">
        <v>300861.48</v>
      </c>
    </row>
    <row r="32" spans="1:9" ht="12.75" customHeight="1" x14ac:dyDescent="0.2">
      <c r="A32" s="37" t="s">
        <v>68</v>
      </c>
      <c r="B32" s="73" t="s">
        <v>68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7098</v>
      </c>
      <c r="I32" s="55">
        <v>92.8</v>
      </c>
    </row>
    <row r="33" spans="1:9" ht="12.75" customHeight="1" x14ac:dyDescent="0.2">
      <c r="A33" s="37" t="s">
        <v>68</v>
      </c>
      <c r="B33" s="73" t="s">
        <v>68</v>
      </c>
      <c r="C33" s="37" t="s">
        <v>19</v>
      </c>
      <c r="D33" s="73" t="s">
        <v>20</v>
      </c>
      <c r="E33" s="55">
        <v>156871</v>
      </c>
      <c r="F33" s="55">
        <v>0</v>
      </c>
      <c r="G33" s="55">
        <v>156871</v>
      </c>
      <c r="H33" s="55">
        <v>160995.12</v>
      </c>
      <c r="I33" s="55">
        <v>2051.83</v>
      </c>
    </row>
    <row r="34" spans="1:9" ht="12.75" customHeight="1" x14ac:dyDescent="0.2">
      <c r="A34" s="37" t="s">
        <v>68</v>
      </c>
      <c r="B34" s="73" t="s">
        <v>68</v>
      </c>
      <c r="C34" s="41" t="s">
        <v>123</v>
      </c>
      <c r="D34" s="74" t="s">
        <v>68</v>
      </c>
      <c r="E34" s="75">
        <v>67453340</v>
      </c>
      <c r="F34" s="75">
        <v>0</v>
      </c>
      <c r="G34" s="75">
        <v>67453340</v>
      </c>
      <c r="H34" s="75">
        <v>10598374.58</v>
      </c>
      <c r="I34" s="75">
        <v>707079.14</v>
      </c>
    </row>
    <row r="35" spans="1:9" ht="12.75" customHeight="1" x14ac:dyDescent="0.2">
      <c r="A35" s="37" t="s">
        <v>484</v>
      </c>
      <c r="B35" s="73" t="s">
        <v>485</v>
      </c>
      <c r="C35" s="37" t="s">
        <v>15</v>
      </c>
      <c r="D35" s="73" t="s">
        <v>27</v>
      </c>
      <c r="E35" s="55">
        <v>954000</v>
      </c>
      <c r="F35" s="55">
        <v>0</v>
      </c>
      <c r="G35" s="55">
        <v>954000</v>
      </c>
      <c r="H35" s="55">
        <v>119046.58</v>
      </c>
      <c r="I35" s="55">
        <v>88218.61</v>
      </c>
    </row>
    <row r="36" spans="1:9" ht="13.8" x14ac:dyDescent="0.2">
      <c r="A36" s="37" t="s">
        <v>68</v>
      </c>
      <c r="B36" s="73" t="s">
        <v>68</v>
      </c>
      <c r="C36" s="37" t="s">
        <v>7</v>
      </c>
      <c r="D36" s="73" t="s">
        <v>8</v>
      </c>
      <c r="E36" s="55">
        <v>3837712</v>
      </c>
      <c r="F36" s="55">
        <v>0</v>
      </c>
      <c r="G36" s="55">
        <v>3837712</v>
      </c>
      <c r="H36" s="55">
        <v>280129.95</v>
      </c>
      <c r="I36" s="55">
        <v>128738.32</v>
      </c>
    </row>
    <row r="37" spans="1:9" ht="12.75" customHeight="1" x14ac:dyDescent="0.2">
      <c r="A37" s="37" t="s">
        <v>68</v>
      </c>
      <c r="B37" s="73" t="s">
        <v>68</v>
      </c>
      <c r="C37" s="37" t="s">
        <v>11</v>
      </c>
      <c r="D37" s="73" t="s">
        <v>12</v>
      </c>
      <c r="E37" s="55">
        <v>374500</v>
      </c>
      <c r="F37" s="55">
        <v>0</v>
      </c>
      <c r="G37" s="55">
        <v>374500</v>
      </c>
      <c r="H37" s="55">
        <v>1527.36</v>
      </c>
      <c r="I37" s="55">
        <v>1500</v>
      </c>
    </row>
    <row r="38" spans="1:9" ht="12.75" customHeight="1" x14ac:dyDescent="0.2">
      <c r="A38" s="37" t="s">
        <v>68</v>
      </c>
      <c r="B38" s="73" t="s">
        <v>68</v>
      </c>
      <c r="C38" s="41" t="s">
        <v>123</v>
      </c>
      <c r="D38" s="74" t="s">
        <v>68</v>
      </c>
      <c r="E38" s="75">
        <v>5166212</v>
      </c>
      <c r="F38" s="75">
        <v>0</v>
      </c>
      <c r="G38" s="75">
        <v>5166212</v>
      </c>
      <c r="H38" s="75">
        <v>400703.89</v>
      </c>
      <c r="I38" s="75">
        <v>218456.93</v>
      </c>
    </row>
    <row r="39" spans="1:9" ht="12.75" customHeight="1" x14ac:dyDescent="0.2">
      <c r="A39" s="37" t="s">
        <v>486</v>
      </c>
      <c r="B39" s="73" t="s">
        <v>487</v>
      </c>
      <c r="C39" s="37" t="s">
        <v>15</v>
      </c>
      <c r="D39" s="73" t="s">
        <v>27</v>
      </c>
      <c r="E39" s="55">
        <v>1051500</v>
      </c>
      <c r="F39" s="55">
        <v>0</v>
      </c>
      <c r="G39" s="55">
        <v>1051500</v>
      </c>
      <c r="H39" s="55">
        <v>410601.01</v>
      </c>
      <c r="I39" s="55">
        <v>387167.75</v>
      </c>
    </row>
    <row r="40" spans="1:9" ht="12.75" customHeight="1" x14ac:dyDescent="0.2">
      <c r="A40" s="37" t="s">
        <v>68</v>
      </c>
      <c r="B40" s="73" t="s">
        <v>68</v>
      </c>
      <c r="C40" s="37" t="s">
        <v>7</v>
      </c>
      <c r="D40" s="73" t="s">
        <v>8</v>
      </c>
      <c r="E40" s="55">
        <v>66477858</v>
      </c>
      <c r="F40" s="55">
        <v>0</v>
      </c>
      <c r="G40" s="55">
        <v>66477858</v>
      </c>
      <c r="H40" s="55">
        <v>264366.75</v>
      </c>
      <c r="I40" s="55">
        <v>36789.06</v>
      </c>
    </row>
    <row r="41" spans="1:9" ht="13.8" x14ac:dyDescent="0.2">
      <c r="A41" s="37" t="s">
        <v>68</v>
      </c>
      <c r="B41" s="73" t="s">
        <v>68</v>
      </c>
      <c r="C41" s="37" t="s">
        <v>17</v>
      </c>
      <c r="D41" s="73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 x14ac:dyDescent="0.2">
      <c r="A42" s="37" t="s">
        <v>68</v>
      </c>
      <c r="B42" s="73" t="s">
        <v>68</v>
      </c>
      <c r="C42" s="37" t="s">
        <v>11</v>
      </c>
      <c r="D42" s="73" t="s">
        <v>12</v>
      </c>
      <c r="E42" s="55">
        <v>568000</v>
      </c>
      <c r="F42" s="55">
        <v>0</v>
      </c>
      <c r="G42" s="55">
        <v>568000</v>
      </c>
      <c r="H42" s="55">
        <v>0</v>
      </c>
      <c r="I42" s="55">
        <v>0</v>
      </c>
    </row>
    <row r="43" spans="1:9" ht="12.75" customHeight="1" x14ac:dyDescent="0.2">
      <c r="A43" s="37" t="s">
        <v>68</v>
      </c>
      <c r="B43" s="73" t="s">
        <v>68</v>
      </c>
      <c r="C43" s="41" t="s">
        <v>123</v>
      </c>
      <c r="D43" s="74" t="s">
        <v>68</v>
      </c>
      <c r="E43" s="75">
        <v>68097838</v>
      </c>
      <c r="F43" s="75">
        <v>0</v>
      </c>
      <c r="G43" s="75">
        <v>68097838</v>
      </c>
      <c r="H43" s="75">
        <v>674967.76</v>
      </c>
      <c r="I43" s="75">
        <v>423956.81</v>
      </c>
    </row>
    <row r="44" spans="1:9" ht="12.75" customHeight="1" x14ac:dyDescent="0.2">
      <c r="A44" s="37" t="s">
        <v>488</v>
      </c>
      <c r="B44" s="73" t="s">
        <v>489</v>
      </c>
      <c r="C44" s="37" t="s">
        <v>15</v>
      </c>
      <c r="D44" s="73" t="s">
        <v>27</v>
      </c>
      <c r="E44" s="55">
        <v>20000</v>
      </c>
      <c r="F44" s="55">
        <v>0</v>
      </c>
      <c r="G44" s="55">
        <v>20000</v>
      </c>
      <c r="H44" s="55">
        <v>4230</v>
      </c>
      <c r="I44" s="55">
        <v>4150</v>
      </c>
    </row>
    <row r="45" spans="1:9" ht="12.75" customHeight="1" x14ac:dyDescent="0.2">
      <c r="A45" s="37" t="s">
        <v>68</v>
      </c>
      <c r="B45" s="73" t="s">
        <v>68</v>
      </c>
      <c r="C45" s="37" t="s">
        <v>7</v>
      </c>
      <c r="D45" s="73" t="s">
        <v>8</v>
      </c>
      <c r="E45" s="55">
        <v>403835.13</v>
      </c>
      <c r="F45" s="55">
        <v>0</v>
      </c>
      <c r="G45" s="55">
        <v>403835.13</v>
      </c>
      <c r="H45" s="55">
        <v>0</v>
      </c>
      <c r="I45" s="55">
        <v>0</v>
      </c>
    </row>
    <row r="46" spans="1:9" ht="12.75" customHeight="1" x14ac:dyDescent="0.2">
      <c r="A46" s="37" t="s">
        <v>68</v>
      </c>
      <c r="B46" s="73" t="s">
        <v>68</v>
      </c>
      <c r="C46" s="37" t="s">
        <v>17</v>
      </c>
      <c r="D46" s="73" t="s">
        <v>28</v>
      </c>
      <c r="E46" s="55">
        <v>1246069.6399999999</v>
      </c>
      <c r="F46" s="55">
        <v>0</v>
      </c>
      <c r="G46" s="55">
        <v>1246069.6399999999</v>
      </c>
      <c r="H46" s="55">
        <v>383506.53</v>
      </c>
      <c r="I46" s="55">
        <v>107159.42</v>
      </c>
    </row>
    <row r="47" spans="1:9" ht="12.75" customHeight="1" x14ac:dyDescent="0.2">
      <c r="A47" s="37" t="s">
        <v>68</v>
      </c>
      <c r="B47" s="73" t="s">
        <v>68</v>
      </c>
      <c r="C47" s="37" t="s">
        <v>9</v>
      </c>
      <c r="D47" s="73" t="s">
        <v>29</v>
      </c>
      <c r="E47" s="55">
        <v>90000</v>
      </c>
      <c r="F47" s="55">
        <v>0</v>
      </c>
      <c r="G47" s="55">
        <v>90000</v>
      </c>
      <c r="H47" s="55">
        <v>0</v>
      </c>
      <c r="I47" s="55">
        <v>0</v>
      </c>
    </row>
    <row r="48" spans="1:9" ht="12.75" customHeight="1" x14ac:dyDescent="0.2">
      <c r="A48" s="37" t="s">
        <v>68</v>
      </c>
      <c r="B48" s="73" t="s">
        <v>68</v>
      </c>
      <c r="C48" s="37" t="s">
        <v>19</v>
      </c>
      <c r="D48" s="73" t="s">
        <v>20</v>
      </c>
      <c r="E48" s="55">
        <v>446402.12</v>
      </c>
      <c r="F48" s="55">
        <v>0</v>
      </c>
      <c r="G48" s="55">
        <v>446402.12</v>
      </c>
      <c r="H48" s="55">
        <v>0</v>
      </c>
      <c r="I48" s="55">
        <v>0</v>
      </c>
    </row>
    <row r="49" spans="1:9" ht="12.75" customHeight="1" x14ac:dyDescent="0.2">
      <c r="A49" s="37" t="s">
        <v>68</v>
      </c>
      <c r="B49" s="73" t="s">
        <v>68</v>
      </c>
      <c r="C49" s="41" t="s">
        <v>123</v>
      </c>
      <c r="D49" s="74" t="s">
        <v>68</v>
      </c>
      <c r="E49" s="75">
        <v>2206306.89</v>
      </c>
      <c r="F49" s="75">
        <v>0</v>
      </c>
      <c r="G49" s="75">
        <v>2206306.89</v>
      </c>
      <c r="H49" s="75">
        <v>387736.53</v>
      </c>
      <c r="I49" s="75">
        <v>111309.42</v>
      </c>
    </row>
    <row r="50" spans="1:9" ht="12.75" customHeight="1" x14ac:dyDescent="0.2">
      <c r="A50" s="37" t="s">
        <v>490</v>
      </c>
      <c r="B50" s="73" t="s">
        <v>491</v>
      </c>
      <c r="C50" s="37" t="s">
        <v>15</v>
      </c>
      <c r="D50" s="73" t="s">
        <v>27</v>
      </c>
      <c r="E50" s="55">
        <v>3904000</v>
      </c>
      <c r="F50" s="55">
        <v>0</v>
      </c>
      <c r="G50" s="55">
        <v>3904000</v>
      </c>
      <c r="H50" s="55">
        <v>-1643</v>
      </c>
      <c r="I50" s="55">
        <v>-1643</v>
      </c>
    </row>
    <row r="51" spans="1:9" ht="12.75" customHeight="1" x14ac:dyDescent="0.2">
      <c r="A51" s="37" t="s">
        <v>68</v>
      </c>
      <c r="B51" s="73" t="s">
        <v>68</v>
      </c>
      <c r="C51" s="41" t="s">
        <v>123</v>
      </c>
      <c r="D51" s="74" t="s">
        <v>68</v>
      </c>
      <c r="E51" s="75">
        <v>3904000</v>
      </c>
      <c r="F51" s="75">
        <v>0</v>
      </c>
      <c r="G51" s="75">
        <v>3904000</v>
      </c>
      <c r="H51" s="75">
        <v>-1643</v>
      </c>
      <c r="I51" s="75">
        <v>-1643</v>
      </c>
    </row>
    <row r="52" spans="1:9" ht="12.75" customHeight="1" x14ac:dyDescent="0.2">
      <c r="A52" s="37" t="s">
        <v>492</v>
      </c>
      <c r="B52" s="73" t="s">
        <v>493</v>
      </c>
      <c r="C52" s="37" t="s">
        <v>15</v>
      </c>
      <c r="D52" s="73" t="s">
        <v>27</v>
      </c>
      <c r="E52" s="55">
        <v>1368925.59</v>
      </c>
      <c r="F52" s="55">
        <v>0</v>
      </c>
      <c r="G52" s="55">
        <v>1368925.59</v>
      </c>
      <c r="H52" s="55">
        <v>0</v>
      </c>
      <c r="I52" s="55">
        <v>0</v>
      </c>
    </row>
    <row r="53" spans="1:9" ht="12.75" customHeight="1" x14ac:dyDescent="0.2">
      <c r="A53" s="37" t="s">
        <v>68</v>
      </c>
      <c r="B53" s="73" t="s">
        <v>68</v>
      </c>
      <c r="C53" s="37" t="s">
        <v>17</v>
      </c>
      <c r="D53" s="73" t="s">
        <v>28</v>
      </c>
      <c r="E53" s="55">
        <v>7700</v>
      </c>
      <c r="F53" s="55">
        <v>0</v>
      </c>
      <c r="G53" s="55">
        <v>7700</v>
      </c>
      <c r="H53" s="55">
        <v>0</v>
      </c>
      <c r="I53" s="55">
        <v>0</v>
      </c>
    </row>
    <row r="54" spans="1:9" ht="12.75" customHeight="1" x14ac:dyDescent="0.2">
      <c r="A54" s="37" t="s">
        <v>68</v>
      </c>
      <c r="B54" s="73" t="s">
        <v>68</v>
      </c>
      <c r="C54" s="41" t="s">
        <v>123</v>
      </c>
      <c r="D54" s="74" t="s">
        <v>68</v>
      </c>
      <c r="E54" s="75">
        <v>1376625.59</v>
      </c>
      <c r="F54" s="75">
        <v>0</v>
      </c>
      <c r="G54" s="75">
        <v>1376625.59</v>
      </c>
      <c r="H54" s="75">
        <v>0</v>
      </c>
      <c r="I54" s="75">
        <v>0</v>
      </c>
    </row>
    <row r="55" spans="1:9" ht="12.75" customHeight="1" x14ac:dyDescent="0.2">
      <c r="A55" s="37" t="s">
        <v>494</v>
      </c>
      <c r="B55" s="73" t="s">
        <v>495</v>
      </c>
      <c r="C55" s="37" t="s">
        <v>17</v>
      </c>
      <c r="D55" s="73" t="s">
        <v>28</v>
      </c>
      <c r="E55" s="55">
        <v>5000</v>
      </c>
      <c r="F55" s="55">
        <v>0</v>
      </c>
      <c r="G55" s="55">
        <v>5000</v>
      </c>
      <c r="H55" s="55">
        <v>0</v>
      </c>
      <c r="I55" s="55">
        <v>0</v>
      </c>
    </row>
    <row r="56" spans="1:9" s="89" customFormat="1" ht="12.75" customHeight="1" x14ac:dyDescent="0.2">
      <c r="A56" s="37" t="s">
        <v>68</v>
      </c>
      <c r="B56" s="73" t="s">
        <v>68</v>
      </c>
      <c r="C56" s="41" t="s">
        <v>123</v>
      </c>
      <c r="D56" s="74" t="s">
        <v>68</v>
      </c>
      <c r="E56" s="75">
        <v>5000</v>
      </c>
      <c r="F56" s="75">
        <v>0</v>
      </c>
      <c r="G56" s="75">
        <v>5000</v>
      </c>
      <c r="H56" s="75">
        <v>0</v>
      </c>
      <c r="I56" s="75">
        <v>0</v>
      </c>
    </row>
    <row r="57" spans="1:9" s="89" customFormat="1" ht="12.75" customHeight="1" x14ac:dyDescent="0.2">
      <c r="A57" s="37" t="s">
        <v>496</v>
      </c>
      <c r="B57" s="73" t="s">
        <v>497</v>
      </c>
      <c r="C57" s="37" t="s">
        <v>15</v>
      </c>
      <c r="D57" s="73" t="s">
        <v>27</v>
      </c>
      <c r="E57" s="55">
        <v>16755000</v>
      </c>
      <c r="F57" s="55">
        <v>0</v>
      </c>
      <c r="G57" s="55">
        <v>16755000</v>
      </c>
      <c r="H57" s="55">
        <v>3361399.12</v>
      </c>
      <c r="I57" s="55">
        <v>1894144.92</v>
      </c>
    </row>
    <row r="58" spans="1:9" s="89" customFormat="1" ht="12.75" customHeight="1" x14ac:dyDescent="0.2">
      <c r="A58" s="37" t="s">
        <v>68</v>
      </c>
      <c r="B58" s="73" t="s">
        <v>68</v>
      </c>
      <c r="C58" s="37" t="s">
        <v>7</v>
      </c>
      <c r="D58" s="73" t="s">
        <v>8</v>
      </c>
      <c r="E58" s="55">
        <v>120322.42</v>
      </c>
      <c r="F58" s="55">
        <v>0</v>
      </c>
      <c r="G58" s="55">
        <v>120322.42</v>
      </c>
      <c r="H58" s="55">
        <v>0</v>
      </c>
      <c r="I58" s="55">
        <v>0</v>
      </c>
    </row>
    <row r="59" spans="1:9" s="89" customFormat="1" ht="12.75" customHeight="1" x14ac:dyDescent="0.2">
      <c r="A59" s="37" t="s">
        <v>68</v>
      </c>
      <c r="B59" s="73" t="s">
        <v>68</v>
      </c>
      <c r="C59" s="37" t="s">
        <v>17</v>
      </c>
      <c r="D59" s="73" t="s">
        <v>28</v>
      </c>
      <c r="E59" s="55">
        <v>25000</v>
      </c>
      <c r="F59" s="55">
        <v>0</v>
      </c>
      <c r="G59" s="55">
        <v>25000</v>
      </c>
      <c r="H59" s="55">
        <v>4722.08</v>
      </c>
      <c r="I59" s="55">
        <v>4485.37</v>
      </c>
    </row>
    <row r="60" spans="1:9" s="89" customFormat="1" ht="12.75" customHeight="1" x14ac:dyDescent="0.2">
      <c r="A60" s="37" t="s">
        <v>68</v>
      </c>
      <c r="B60" s="73" t="s">
        <v>68</v>
      </c>
      <c r="C60" s="37" t="s">
        <v>11</v>
      </c>
      <c r="D60" s="73" t="s">
        <v>12</v>
      </c>
      <c r="E60" s="55">
        <v>0</v>
      </c>
      <c r="F60" s="55">
        <v>0</v>
      </c>
      <c r="G60" s="55">
        <v>0</v>
      </c>
      <c r="H60" s="55">
        <v>45139.41</v>
      </c>
      <c r="I60" s="55">
        <v>45139.41</v>
      </c>
    </row>
    <row r="61" spans="1:9" s="89" customFormat="1" ht="12.75" customHeight="1" x14ac:dyDescent="0.2">
      <c r="A61" s="37" t="s">
        <v>68</v>
      </c>
      <c r="B61" s="73" t="s">
        <v>68</v>
      </c>
      <c r="C61" s="37" t="s">
        <v>19</v>
      </c>
      <c r="D61" s="73" t="s">
        <v>20</v>
      </c>
      <c r="E61" s="55">
        <v>0</v>
      </c>
      <c r="F61" s="55">
        <v>762148.02</v>
      </c>
      <c r="G61" s="55">
        <v>762148.02</v>
      </c>
      <c r="H61" s="55">
        <v>0</v>
      </c>
      <c r="I61" s="55">
        <v>0</v>
      </c>
    </row>
    <row r="62" spans="1:9" s="89" customFormat="1" ht="12.75" customHeight="1" x14ac:dyDescent="0.2">
      <c r="A62" s="37" t="s">
        <v>68</v>
      </c>
      <c r="B62" s="73" t="s">
        <v>68</v>
      </c>
      <c r="C62" s="41" t="s">
        <v>123</v>
      </c>
      <c r="D62" s="74" t="s">
        <v>68</v>
      </c>
      <c r="E62" s="75">
        <v>16900322.420000002</v>
      </c>
      <c r="F62" s="75">
        <v>762148.02</v>
      </c>
      <c r="G62" s="75">
        <v>17662470.440000001</v>
      </c>
      <c r="H62" s="75">
        <v>3411260.61</v>
      </c>
      <c r="I62" s="75">
        <v>1943769.7</v>
      </c>
    </row>
    <row r="63" spans="1:9" s="89" customFormat="1" ht="12.75" customHeight="1" x14ac:dyDescent="0.2">
      <c r="A63" s="37" t="s">
        <v>498</v>
      </c>
      <c r="B63" s="73" t="s">
        <v>499</v>
      </c>
      <c r="C63" s="37" t="s">
        <v>15</v>
      </c>
      <c r="D63" s="73" t="s">
        <v>27</v>
      </c>
      <c r="E63" s="55">
        <v>15013600</v>
      </c>
      <c r="F63" s="55">
        <v>0</v>
      </c>
      <c r="G63" s="55">
        <v>15013600</v>
      </c>
      <c r="H63" s="55">
        <v>6098563.1399999997</v>
      </c>
      <c r="I63" s="55">
        <v>3603796.24</v>
      </c>
    </row>
    <row r="64" spans="1:9" s="89" customFormat="1" ht="12.75" customHeight="1" x14ac:dyDescent="0.2">
      <c r="A64" s="37" t="s">
        <v>68</v>
      </c>
      <c r="B64" s="73" t="s">
        <v>68</v>
      </c>
      <c r="C64" s="37" t="s">
        <v>7</v>
      </c>
      <c r="D64" s="73" t="s">
        <v>8</v>
      </c>
      <c r="E64" s="55">
        <v>0</v>
      </c>
      <c r="F64" s="55">
        <v>151839.07</v>
      </c>
      <c r="G64" s="55">
        <v>151839.07</v>
      </c>
      <c r="H64" s="55">
        <v>367302.91</v>
      </c>
      <c r="I64" s="55">
        <v>367302.91</v>
      </c>
    </row>
    <row r="65" spans="1:9" s="89" customFormat="1" ht="12.75" customHeight="1" x14ac:dyDescent="0.2">
      <c r="A65" s="37" t="s">
        <v>68</v>
      </c>
      <c r="B65" s="73" t="s">
        <v>68</v>
      </c>
      <c r="C65" s="37" t="s">
        <v>17</v>
      </c>
      <c r="D65" s="73" t="s">
        <v>28</v>
      </c>
      <c r="E65" s="55">
        <v>50000</v>
      </c>
      <c r="F65" s="55">
        <v>0</v>
      </c>
      <c r="G65" s="55">
        <v>50000</v>
      </c>
      <c r="H65" s="55">
        <v>688582.26</v>
      </c>
      <c r="I65" s="55">
        <v>601063.85</v>
      </c>
    </row>
    <row r="66" spans="1:9" s="89" customFormat="1" ht="12.75" customHeight="1" x14ac:dyDescent="0.2">
      <c r="A66" s="37" t="s">
        <v>68</v>
      </c>
      <c r="B66" s="73" t="s">
        <v>68</v>
      </c>
      <c r="C66" s="37" t="s">
        <v>11</v>
      </c>
      <c r="D66" s="73" t="s">
        <v>12</v>
      </c>
      <c r="E66" s="55">
        <v>2707500</v>
      </c>
      <c r="F66" s="55">
        <v>0</v>
      </c>
      <c r="G66" s="55">
        <v>2707500</v>
      </c>
      <c r="H66" s="55">
        <v>6000</v>
      </c>
      <c r="I66" s="55">
        <v>6000</v>
      </c>
    </row>
    <row r="67" spans="1:9" s="89" customFormat="1" ht="12" customHeight="1" x14ac:dyDescent="0.2">
      <c r="A67" s="37" t="s">
        <v>68</v>
      </c>
      <c r="B67" s="73" t="s">
        <v>68</v>
      </c>
      <c r="C67" s="41" t="s">
        <v>123</v>
      </c>
      <c r="D67" s="74" t="s">
        <v>68</v>
      </c>
      <c r="E67" s="75">
        <v>17771100</v>
      </c>
      <c r="F67" s="75">
        <v>151839.07</v>
      </c>
      <c r="G67" s="75">
        <v>17922939.07</v>
      </c>
      <c r="H67" s="75">
        <v>7160448.3099999996</v>
      </c>
      <c r="I67" s="75">
        <v>4578163</v>
      </c>
    </row>
    <row r="68" spans="1:9" s="89" customFormat="1" ht="13.8" x14ac:dyDescent="0.2">
      <c r="A68" s="107" t="s">
        <v>268</v>
      </c>
      <c r="B68" s="125" t="s">
        <v>68</v>
      </c>
      <c r="C68" s="107" t="s">
        <v>68</v>
      </c>
      <c r="D68" s="125" t="s">
        <v>68</v>
      </c>
      <c r="E68" s="21">
        <v>6466530737.1800003</v>
      </c>
      <c r="F68" s="21">
        <v>10469189.300000001</v>
      </c>
      <c r="G68" s="21">
        <v>6476999926.4799995</v>
      </c>
      <c r="H68" s="24">
        <v>2108805472.1199999</v>
      </c>
      <c r="I68" s="21">
        <v>2067602534.8</v>
      </c>
    </row>
    <row r="69" spans="1:9" ht="13.8" x14ac:dyDescent="0.3">
      <c r="A69" s="39" t="s">
        <v>1877</v>
      </c>
      <c r="B69" s="39"/>
      <c r="C69" s="39"/>
      <c r="D69" s="39"/>
      <c r="E69" s="39"/>
      <c r="F69" s="39"/>
      <c r="G69" s="39"/>
      <c r="H69" s="39"/>
      <c r="I69" s="39"/>
    </row>
  </sheetData>
  <mergeCells count="6">
    <mergeCell ref="A5:B6"/>
    <mergeCell ref="C5:D6"/>
    <mergeCell ref="A1:I1"/>
    <mergeCell ref="A2:I2"/>
    <mergeCell ref="A68:B68"/>
    <mergeCell ref="C68:D6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topLeftCell="A157" zoomScale="90" zoomScaleNormal="90" workbookViewId="0">
      <selection activeCell="A163" sqref="A163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500</v>
      </c>
      <c r="B7" s="73" t="s">
        <v>501</v>
      </c>
      <c r="C7" s="37" t="s">
        <v>410</v>
      </c>
      <c r="D7" s="73" t="s">
        <v>501</v>
      </c>
      <c r="E7" s="37" t="s">
        <v>502</v>
      </c>
      <c r="F7" s="73" t="s">
        <v>503</v>
      </c>
      <c r="G7" s="55">
        <v>1049218828.49</v>
      </c>
      <c r="H7" s="55">
        <v>-5898478.1200000001</v>
      </c>
      <c r="I7" s="55">
        <v>1043320350.37</v>
      </c>
      <c r="J7" s="55">
        <v>1007455571.87</v>
      </c>
      <c r="K7" s="55">
        <v>1007455571.87</v>
      </c>
      <c r="L7" s="55">
        <v>428881298.33999997</v>
      </c>
      <c r="M7" s="55">
        <v>41.107345235612698</v>
      </c>
      <c r="N7" s="55">
        <v>428881298.33999997</v>
      </c>
    </row>
    <row r="8" spans="1:14" ht="13.8" x14ac:dyDescent="0.2">
      <c r="A8" s="37" t="s">
        <v>68</v>
      </c>
      <c r="B8" s="73" t="s">
        <v>68</v>
      </c>
      <c r="C8" s="37" t="s">
        <v>68</v>
      </c>
      <c r="D8" s="73" t="s">
        <v>68</v>
      </c>
      <c r="E8" s="41" t="s">
        <v>123</v>
      </c>
      <c r="F8" s="74" t="s">
        <v>68</v>
      </c>
      <c r="G8" s="75">
        <v>1049218828.49</v>
      </c>
      <c r="H8" s="75">
        <v>-5898478.1200000001</v>
      </c>
      <c r="I8" s="75">
        <v>1043320350.37</v>
      </c>
      <c r="J8" s="75">
        <v>1007455571.87</v>
      </c>
      <c r="K8" s="75">
        <v>1007455571.87</v>
      </c>
      <c r="L8" s="75">
        <v>428881298.33999997</v>
      </c>
      <c r="M8" s="75">
        <v>41.107345235612698</v>
      </c>
      <c r="N8" s="75">
        <v>428881298.33999997</v>
      </c>
    </row>
    <row r="9" spans="1:14" ht="13.8" x14ac:dyDescent="0.2">
      <c r="A9" s="37" t="s">
        <v>68</v>
      </c>
      <c r="B9" s="73" t="s">
        <v>68</v>
      </c>
      <c r="C9" s="97" t="s">
        <v>123</v>
      </c>
      <c r="D9" s="98" t="s">
        <v>68</v>
      </c>
      <c r="E9" s="97" t="s">
        <v>68</v>
      </c>
      <c r="F9" s="98" t="s">
        <v>68</v>
      </c>
      <c r="G9" s="99">
        <v>1049218828.49</v>
      </c>
      <c r="H9" s="99">
        <v>-5898478.1200000001</v>
      </c>
      <c r="I9" s="99">
        <v>1043320350.37</v>
      </c>
      <c r="J9" s="99">
        <v>1007455571.87</v>
      </c>
      <c r="K9" s="99">
        <v>1007455571.87</v>
      </c>
      <c r="L9" s="99">
        <v>428881298.33999997</v>
      </c>
      <c r="M9" s="99">
        <v>41.107345235612698</v>
      </c>
      <c r="N9" s="99">
        <v>428881298.33999997</v>
      </c>
    </row>
    <row r="10" spans="1:14" ht="13.8" x14ac:dyDescent="0.2">
      <c r="A10" s="37" t="s">
        <v>3</v>
      </c>
      <c r="B10" s="73" t="s">
        <v>504</v>
      </c>
      <c r="C10" s="37" t="s">
        <v>424</v>
      </c>
      <c r="D10" s="73" t="s">
        <v>505</v>
      </c>
      <c r="E10" s="37" t="s">
        <v>506</v>
      </c>
      <c r="F10" s="73" t="s">
        <v>507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10108662.220000001</v>
      </c>
      <c r="M10" s="55">
        <v>49.999999851612401</v>
      </c>
      <c r="N10" s="55">
        <v>0</v>
      </c>
    </row>
    <row r="11" spans="1:14" ht="13.8" x14ac:dyDescent="0.2">
      <c r="A11" s="37" t="s">
        <v>68</v>
      </c>
      <c r="B11" s="73" t="s">
        <v>68</v>
      </c>
      <c r="C11" s="37" t="s">
        <v>68</v>
      </c>
      <c r="D11" s="73" t="s">
        <v>68</v>
      </c>
      <c r="E11" s="37" t="s">
        <v>508</v>
      </c>
      <c r="F11" s="73" t="s">
        <v>509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986418.46</v>
      </c>
      <c r="M11" s="55">
        <v>49.999994424273702</v>
      </c>
      <c r="N11" s="55">
        <v>0</v>
      </c>
    </row>
    <row r="12" spans="1:14" ht="13.8" x14ac:dyDescent="0.2">
      <c r="A12" s="37" t="s">
        <v>68</v>
      </c>
      <c r="B12" s="73" t="s">
        <v>68</v>
      </c>
      <c r="C12" s="37" t="s">
        <v>68</v>
      </c>
      <c r="D12" s="73" t="s">
        <v>68</v>
      </c>
      <c r="E12" s="37" t="s">
        <v>510</v>
      </c>
      <c r="F12" s="73" t="s">
        <v>511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578743.51</v>
      </c>
      <c r="M12" s="55">
        <v>49.999998704089201</v>
      </c>
      <c r="N12" s="55">
        <v>0</v>
      </c>
    </row>
    <row r="13" spans="1:14" ht="13.8" x14ac:dyDescent="0.2">
      <c r="A13" s="37" t="s">
        <v>68</v>
      </c>
      <c r="B13" s="73" t="s">
        <v>68</v>
      </c>
      <c r="C13" s="37" t="s">
        <v>68</v>
      </c>
      <c r="D13" s="73" t="s">
        <v>68</v>
      </c>
      <c r="E13" s="37" t="s">
        <v>512</v>
      </c>
      <c r="F13" s="73" t="s">
        <v>513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1644728.13</v>
      </c>
      <c r="M13" s="55">
        <v>49.9999983279912</v>
      </c>
      <c r="N13" s="55">
        <v>0</v>
      </c>
    </row>
    <row r="14" spans="1:14" ht="13.8" x14ac:dyDescent="0.2">
      <c r="A14" s="37" t="s">
        <v>68</v>
      </c>
      <c r="B14" s="73" t="s">
        <v>68</v>
      </c>
      <c r="C14" s="37" t="s">
        <v>68</v>
      </c>
      <c r="D14" s="73" t="s">
        <v>68</v>
      </c>
      <c r="E14" s="37" t="s">
        <v>514</v>
      </c>
      <c r="F14" s="73" t="s">
        <v>515</v>
      </c>
      <c r="G14" s="55">
        <v>2472932.2999999998</v>
      </c>
      <c r="H14" s="55">
        <v>-266031.34999999998</v>
      </c>
      <c r="I14" s="55">
        <v>2206900.9500000002</v>
      </c>
      <c r="J14" s="55">
        <v>582853.54</v>
      </c>
      <c r="K14" s="55">
        <v>576719.68999999994</v>
      </c>
      <c r="L14" s="55">
        <v>468239.56</v>
      </c>
      <c r="M14" s="55">
        <v>21.217062777556901</v>
      </c>
      <c r="N14" s="55">
        <v>465720.92</v>
      </c>
    </row>
    <row r="15" spans="1:14" ht="13.8" x14ac:dyDescent="0.2">
      <c r="A15" s="37" t="s">
        <v>68</v>
      </c>
      <c r="B15" s="73" t="s">
        <v>68</v>
      </c>
      <c r="C15" s="37" t="s">
        <v>68</v>
      </c>
      <c r="D15" s="73" t="s">
        <v>68</v>
      </c>
      <c r="E15" s="37" t="s">
        <v>516</v>
      </c>
      <c r="F15" s="73" t="s">
        <v>417</v>
      </c>
      <c r="G15" s="55">
        <v>231563.05</v>
      </c>
      <c r="H15" s="55">
        <v>0</v>
      </c>
      <c r="I15" s="55">
        <v>231563.05</v>
      </c>
      <c r="J15" s="55">
        <v>66949.84</v>
      </c>
      <c r="K15" s="55">
        <v>66949.84</v>
      </c>
      <c r="L15" s="55">
        <v>66949.84</v>
      </c>
      <c r="M15" s="55">
        <v>28.912142934721199</v>
      </c>
      <c r="N15" s="55">
        <v>66949.84</v>
      </c>
    </row>
    <row r="16" spans="1:14" ht="13.8" x14ac:dyDescent="0.2">
      <c r="A16" s="37" t="s">
        <v>68</v>
      </c>
      <c r="B16" s="73" t="s">
        <v>68</v>
      </c>
      <c r="C16" s="37" t="s">
        <v>68</v>
      </c>
      <c r="D16" s="73" t="s">
        <v>68</v>
      </c>
      <c r="E16" s="37" t="s">
        <v>517</v>
      </c>
      <c r="F16" s="73" t="s">
        <v>415</v>
      </c>
      <c r="G16" s="55">
        <v>384824.68</v>
      </c>
      <c r="H16" s="55">
        <v>-3818.18</v>
      </c>
      <c r="I16" s="55">
        <v>381006.5</v>
      </c>
      <c r="J16" s="55">
        <v>76366.429999999993</v>
      </c>
      <c r="K16" s="55">
        <v>76366.429999999993</v>
      </c>
      <c r="L16" s="55">
        <v>76081.429999999993</v>
      </c>
      <c r="M16" s="55">
        <v>19.968538594485899</v>
      </c>
      <c r="N16" s="55">
        <v>76081.429999999993</v>
      </c>
    </row>
    <row r="17" spans="1:14" ht="13.8" x14ac:dyDescent="0.2">
      <c r="A17" s="37" t="s">
        <v>68</v>
      </c>
      <c r="B17" s="73" t="s">
        <v>68</v>
      </c>
      <c r="C17" s="37" t="s">
        <v>68</v>
      </c>
      <c r="D17" s="73" t="s">
        <v>68</v>
      </c>
      <c r="E17" s="41" t="s">
        <v>123</v>
      </c>
      <c r="F17" s="74" t="s">
        <v>68</v>
      </c>
      <c r="G17" s="75">
        <v>29726425.09</v>
      </c>
      <c r="H17" s="75">
        <v>-269849.53000000003</v>
      </c>
      <c r="I17" s="75">
        <v>29456575.559999999</v>
      </c>
      <c r="J17" s="75">
        <v>27363274.870000001</v>
      </c>
      <c r="K17" s="75">
        <v>27357141.02</v>
      </c>
      <c r="L17" s="75">
        <v>13929823.15</v>
      </c>
      <c r="M17" s="75">
        <v>47.289350120235099</v>
      </c>
      <c r="N17" s="75">
        <v>608752.18999999994</v>
      </c>
    </row>
    <row r="18" spans="1:14" ht="13.8" x14ac:dyDescent="0.2">
      <c r="A18" s="37" t="s">
        <v>68</v>
      </c>
      <c r="B18" s="73" t="s">
        <v>68</v>
      </c>
      <c r="C18" s="37" t="s">
        <v>426</v>
      </c>
      <c r="D18" s="73" t="s">
        <v>518</v>
      </c>
      <c r="E18" s="37" t="s">
        <v>519</v>
      </c>
      <c r="F18" s="73" t="s">
        <v>520</v>
      </c>
      <c r="G18" s="55">
        <v>10571561.09</v>
      </c>
      <c r="H18" s="55">
        <v>-410308.77</v>
      </c>
      <c r="I18" s="55">
        <v>10161252.32</v>
      </c>
      <c r="J18" s="55">
        <v>2788551.97</v>
      </c>
      <c r="K18" s="55">
        <v>2736433.7</v>
      </c>
      <c r="L18" s="55">
        <v>1681079.84</v>
      </c>
      <c r="M18" s="55">
        <v>16.5440222037514</v>
      </c>
      <c r="N18" s="55">
        <v>1631451.24</v>
      </c>
    </row>
    <row r="19" spans="1:14" ht="13.8" x14ac:dyDescent="0.2">
      <c r="A19" s="37" t="s">
        <v>68</v>
      </c>
      <c r="B19" s="73" t="s">
        <v>68</v>
      </c>
      <c r="C19" s="37" t="s">
        <v>68</v>
      </c>
      <c r="D19" s="73" t="s">
        <v>68</v>
      </c>
      <c r="E19" s="37" t="s">
        <v>521</v>
      </c>
      <c r="F19" s="73" t="s">
        <v>522</v>
      </c>
      <c r="G19" s="55">
        <v>6139696.8399999999</v>
      </c>
      <c r="H19" s="55">
        <v>6677017.2300000004</v>
      </c>
      <c r="I19" s="55">
        <v>12816714.07</v>
      </c>
      <c r="J19" s="55">
        <v>7463150.7599999998</v>
      </c>
      <c r="K19" s="55">
        <v>6886950.5999999996</v>
      </c>
      <c r="L19" s="55">
        <v>3091758.03</v>
      </c>
      <c r="M19" s="55">
        <v>24.122860298778601</v>
      </c>
      <c r="N19" s="55">
        <v>3050682.1</v>
      </c>
    </row>
    <row r="20" spans="1:14" ht="13.8" x14ac:dyDescent="0.2">
      <c r="A20" s="37" t="s">
        <v>68</v>
      </c>
      <c r="B20" s="73" t="s">
        <v>68</v>
      </c>
      <c r="C20" s="37" t="s">
        <v>68</v>
      </c>
      <c r="D20" s="73" t="s">
        <v>68</v>
      </c>
      <c r="E20" s="37" t="s">
        <v>523</v>
      </c>
      <c r="F20" s="73" t="s">
        <v>524</v>
      </c>
      <c r="G20" s="55">
        <v>5081996.0999999996</v>
      </c>
      <c r="H20" s="55">
        <v>957109.92</v>
      </c>
      <c r="I20" s="55">
        <v>6039106.0199999996</v>
      </c>
      <c r="J20" s="55">
        <v>2471958.0299999998</v>
      </c>
      <c r="K20" s="55">
        <v>2315013.2000000002</v>
      </c>
      <c r="L20" s="55">
        <v>761202.07</v>
      </c>
      <c r="M20" s="55">
        <v>12.604548876590201</v>
      </c>
      <c r="N20" s="55">
        <v>656278.78</v>
      </c>
    </row>
    <row r="21" spans="1:14" ht="13.8" x14ac:dyDescent="0.2">
      <c r="A21" s="37" t="s">
        <v>68</v>
      </c>
      <c r="B21" s="73" t="s">
        <v>68</v>
      </c>
      <c r="C21" s="37" t="s">
        <v>68</v>
      </c>
      <c r="D21" s="73" t="s">
        <v>68</v>
      </c>
      <c r="E21" s="37" t="s">
        <v>525</v>
      </c>
      <c r="F21" s="73" t="s">
        <v>526</v>
      </c>
      <c r="G21" s="55">
        <v>1311501.07</v>
      </c>
      <c r="H21" s="55">
        <v>-30000</v>
      </c>
      <c r="I21" s="55">
        <v>1281501.07</v>
      </c>
      <c r="J21" s="55">
        <v>270833.61</v>
      </c>
      <c r="K21" s="55">
        <v>266016.46000000002</v>
      </c>
      <c r="L21" s="55">
        <v>260670</v>
      </c>
      <c r="M21" s="55">
        <v>20.340989648959098</v>
      </c>
      <c r="N21" s="55">
        <v>260630.56</v>
      </c>
    </row>
    <row r="22" spans="1:14" ht="13.8" x14ac:dyDescent="0.2">
      <c r="A22" s="37" t="s">
        <v>68</v>
      </c>
      <c r="B22" s="73" t="s">
        <v>68</v>
      </c>
      <c r="C22" s="37" t="s">
        <v>68</v>
      </c>
      <c r="D22" s="73" t="s">
        <v>68</v>
      </c>
      <c r="E22" s="37" t="s">
        <v>527</v>
      </c>
      <c r="F22" s="73" t="s">
        <v>528</v>
      </c>
      <c r="G22" s="55">
        <v>302300</v>
      </c>
      <c r="H22" s="55">
        <v>-6000</v>
      </c>
      <c r="I22" s="55">
        <v>296300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3.8" x14ac:dyDescent="0.2">
      <c r="A23" s="37" t="s">
        <v>68</v>
      </c>
      <c r="B23" s="73" t="s">
        <v>68</v>
      </c>
      <c r="C23" s="37" t="s">
        <v>68</v>
      </c>
      <c r="D23" s="73" t="s">
        <v>68</v>
      </c>
      <c r="E23" s="37" t="s">
        <v>529</v>
      </c>
      <c r="F23" s="73" t="s">
        <v>530</v>
      </c>
      <c r="G23" s="55">
        <v>671483.67</v>
      </c>
      <c r="H23" s="55">
        <v>-20966.41</v>
      </c>
      <c r="I23" s="55">
        <v>650517.26</v>
      </c>
      <c r="J23" s="55">
        <v>82069.23</v>
      </c>
      <c r="K23" s="55">
        <v>82069.23</v>
      </c>
      <c r="L23" s="55">
        <v>82069.23</v>
      </c>
      <c r="M23" s="55">
        <v>12.6159957692744</v>
      </c>
      <c r="N23" s="55">
        <v>82018.820000000007</v>
      </c>
    </row>
    <row r="24" spans="1:14" ht="13.8" x14ac:dyDescent="0.2">
      <c r="A24" s="37" t="s">
        <v>68</v>
      </c>
      <c r="B24" s="73" t="s">
        <v>68</v>
      </c>
      <c r="C24" s="37" t="s">
        <v>68</v>
      </c>
      <c r="D24" s="73" t="s">
        <v>68</v>
      </c>
      <c r="E24" s="37" t="s">
        <v>531</v>
      </c>
      <c r="F24" s="73" t="s">
        <v>532</v>
      </c>
      <c r="G24" s="55">
        <v>1595593.91</v>
      </c>
      <c r="H24" s="55">
        <v>-81340.289999999994</v>
      </c>
      <c r="I24" s="55">
        <v>1514253.62</v>
      </c>
      <c r="J24" s="55">
        <v>500979.48</v>
      </c>
      <c r="K24" s="55">
        <v>474326.21</v>
      </c>
      <c r="L24" s="55">
        <v>214937.62</v>
      </c>
      <c r="M24" s="55">
        <v>14.194294612285599</v>
      </c>
      <c r="N24" s="55">
        <v>210540.24</v>
      </c>
    </row>
    <row r="25" spans="1:14" ht="13.8" x14ac:dyDescent="0.2">
      <c r="A25" s="37" t="s">
        <v>68</v>
      </c>
      <c r="B25" s="73" t="s">
        <v>68</v>
      </c>
      <c r="C25" s="37" t="s">
        <v>68</v>
      </c>
      <c r="D25" s="73" t="s">
        <v>68</v>
      </c>
      <c r="E25" s="37" t="s">
        <v>533</v>
      </c>
      <c r="F25" s="73" t="s">
        <v>534</v>
      </c>
      <c r="G25" s="55">
        <v>6958299.6299999999</v>
      </c>
      <c r="H25" s="55">
        <v>786280.31</v>
      </c>
      <c r="I25" s="55">
        <v>7744579.9400000004</v>
      </c>
      <c r="J25" s="55">
        <v>3647555.73</v>
      </c>
      <c r="K25" s="55">
        <v>3449253.37</v>
      </c>
      <c r="L25" s="55">
        <v>1632995.78</v>
      </c>
      <c r="M25" s="55">
        <v>21.085659811783199</v>
      </c>
      <c r="N25" s="55">
        <v>1632995.78</v>
      </c>
    </row>
    <row r="26" spans="1:14" ht="13.8" x14ac:dyDescent="0.2">
      <c r="A26" s="37" t="s">
        <v>68</v>
      </c>
      <c r="B26" s="73" t="s">
        <v>68</v>
      </c>
      <c r="C26" s="37" t="s">
        <v>68</v>
      </c>
      <c r="D26" s="73" t="s">
        <v>68</v>
      </c>
      <c r="E26" s="37" t="s">
        <v>535</v>
      </c>
      <c r="F26" s="73" t="s">
        <v>536</v>
      </c>
      <c r="G26" s="55">
        <v>1254018.6499999999</v>
      </c>
      <c r="H26" s="55">
        <v>714934.21</v>
      </c>
      <c r="I26" s="55">
        <v>1968952.86</v>
      </c>
      <c r="J26" s="55">
        <v>248297.95</v>
      </c>
      <c r="K26" s="55">
        <v>248297.95</v>
      </c>
      <c r="L26" s="55">
        <v>223688.1</v>
      </c>
      <c r="M26" s="55">
        <v>11.360764624908301</v>
      </c>
      <c r="N26" s="55">
        <v>183905.31</v>
      </c>
    </row>
    <row r="27" spans="1:14" ht="13.8" x14ac:dyDescent="0.2">
      <c r="A27" s="37" t="s">
        <v>68</v>
      </c>
      <c r="B27" s="73" t="s">
        <v>68</v>
      </c>
      <c r="C27" s="37" t="s">
        <v>68</v>
      </c>
      <c r="D27" s="73" t="s">
        <v>68</v>
      </c>
      <c r="E27" s="37" t="s">
        <v>537</v>
      </c>
      <c r="F27" s="73" t="s">
        <v>538</v>
      </c>
      <c r="G27" s="55">
        <v>22128225.280000001</v>
      </c>
      <c r="H27" s="55">
        <v>49447.96</v>
      </c>
      <c r="I27" s="55">
        <v>22177673.239999998</v>
      </c>
      <c r="J27" s="55">
        <v>21101154.760000002</v>
      </c>
      <c r="K27" s="55">
        <v>21100790.140000001</v>
      </c>
      <c r="L27" s="55">
        <v>141232.79</v>
      </c>
      <c r="M27" s="55">
        <v>0.63682419914668997</v>
      </c>
      <c r="N27" s="55">
        <v>141232.79</v>
      </c>
    </row>
    <row r="28" spans="1:14" ht="13.8" x14ac:dyDescent="0.2">
      <c r="A28" s="37" t="s">
        <v>68</v>
      </c>
      <c r="B28" s="73" t="s">
        <v>68</v>
      </c>
      <c r="C28" s="37" t="s">
        <v>68</v>
      </c>
      <c r="D28" s="73" t="s">
        <v>68</v>
      </c>
      <c r="E28" s="37" t="s">
        <v>539</v>
      </c>
      <c r="F28" s="73" t="s">
        <v>540</v>
      </c>
      <c r="G28" s="55">
        <v>10816444.050000001</v>
      </c>
      <c r="H28" s="55">
        <v>-41328.06</v>
      </c>
      <c r="I28" s="55">
        <v>10775115.99</v>
      </c>
      <c r="J28" s="55">
        <v>1160991.23</v>
      </c>
      <c r="K28" s="55">
        <v>1160991.23</v>
      </c>
      <c r="L28" s="55">
        <v>169951.63</v>
      </c>
      <c r="M28" s="55">
        <v>1.5772603297980801</v>
      </c>
      <c r="N28" s="55">
        <v>169951.63</v>
      </c>
    </row>
    <row r="29" spans="1:14" ht="13.8" x14ac:dyDescent="0.2">
      <c r="A29" s="37" t="s">
        <v>68</v>
      </c>
      <c r="B29" s="73" t="s">
        <v>68</v>
      </c>
      <c r="C29" s="37" t="s">
        <v>68</v>
      </c>
      <c r="D29" s="73" t="s">
        <v>68</v>
      </c>
      <c r="E29" s="37" t="s">
        <v>541</v>
      </c>
      <c r="F29" s="73" t="s">
        <v>542</v>
      </c>
      <c r="G29" s="55">
        <v>5842652.3600000003</v>
      </c>
      <c r="H29" s="55">
        <v>-28237.45</v>
      </c>
      <c r="I29" s="55">
        <v>5814414.9100000001</v>
      </c>
      <c r="J29" s="55">
        <v>682480.26</v>
      </c>
      <c r="K29" s="55">
        <v>640554.46</v>
      </c>
      <c r="L29" s="55">
        <v>323253.65999999997</v>
      </c>
      <c r="M29" s="55">
        <v>5.55952172322701</v>
      </c>
      <c r="N29" s="55">
        <v>323253.65999999997</v>
      </c>
    </row>
    <row r="30" spans="1:14" ht="13.8" x14ac:dyDescent="0.2">
      <c r="A30" s="37" t="s">
        <v>68</v>
      </c>
      <c r="B30" s="73" t="s">
        <v>68</v>
      </c>
      <c r="C30" s="37" t="s">
        <v>68</v>
      </c>
      <c r="D30" s="73" t="s">
        <v>68</v>
      </c>
      <c r="E30" s="37" t="s">
        <v>543</v>
      </c>
      <c r="F30" s="73" t="s">
        <v>544</v>
      </c>
      <c r="G30" s="55">
        <v>798000</v>
      </c>
      <c r="H30" s="55">
        <v>0</v>
      </c>
      <c r="I30" s="55">
        <v>798000</v>
      </c>
      <c r="J30" s="55">
        <v>82241.08</v>
      </c>
      <c r="K30" s="55">
        <v>26602.82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68</v>
      </c>
      <c r="B31" s="73" t="s">
        <v>68</v>
      </c>
      <c r="C31" s="37" t="s">
        <v>68</v>
      </c>
      <c r="D31" s="73" t="s">
        <v>68</v>
      </c>
      <c r="E31" s="37" t="s">
        <v>545</v>
      </c>
      <c r="F31" s="73" t="s">
        <v>546</v>
      </c>
      <c r="G31" s="55">
        <v>1729109.01</v>
      </c>
      <c r="H31" s="55">
        <v>-150637.35999999999</v>
      </c>
      <c r="I31" s="55">
        <v>1578471.65</v>
      </c>
      <c r="J31" s="55">
        <v>395964.22</v>
      </c>
      <c r="K31" s="55">
        <v>395964.22</v>
      </c>
      <c r="L31" s="55">
        <v>395964.22</v>
      </c>
      <c r="M31" s="55">
        <v>25.085291839102702</v>
      </c>
      <c r="N31" s="55">
        <v>395964.22</v>
      </c>
    </row>
    <row r="32" spans="1:14" ht="13.8" x14ac:dyDescent="0.2">
      <c r="A32" s="37" t="s">
        <v>68</v>
      </c>
      <c r="B32" s="73" t="s">
        <v>68</v>
      </c>
      <c r="C32" s="37" t="s">
        <v>68</v>
      </c>
      <c r="D32" s="73" t="s">
        <v>68</v>
      </c>
      <c r="E32" s="37" t="s">
        <v>547</v>
      </c>
      <c r="F32" s="73" t="s">
        <v>548</v>
      </c>
      <c r="G32" s="55">
        <v>2134977.12</v>
      </c>
      <c r="H32" s="55">
        <v>-153864.76</v>
      </c>
      <c r="I32" s="55">
        <v>1981112.36</v>
      </c>
      <c r="J32" s="55">
        <v>434808.95</v>
      </c>
      <c r="K32" s="55">
        <v>434808.95</v>
      </c>
      <c r="L32" s="55">
        <v>434808.95</v>
      </c>
      <c r="M32" s="55">
        <v>21.947717796278901</v>
      </c>
      <c r="N32" s="55">
        <v>434808.95</v>
      </c>
    </row>
    <row r="33" spans="1:14" ht="13.8" x14ac:dyDescent="0.2">
      <c r="A33" s="37" t="s">
        <v>68</v>
      </c>
      <c r="B33" s="73" t="s">
        <v>68</v>
      </c>
      <c r="C33" s="37" t="s">
        <v>68</v>
      </c>
      <c r="D33" s="73" t="s">
        <v>68</v>
      </c>
      <c r="E33" s="37" t="s">
        <v>549</v>
      </c>
      <c r="F33" s="73" t="s">
        <v>550</v>
      </c>
      <c r="G33" s="55">
        <v>2864040.65</v>
      </c>
      <c r="H33" s="55">
        <v>-61013.91</v>
      </c>
      <c r="I33" s="55">
        <v>2803026.74</v>
      </c>
      <c r="J33" s="55">
        <v>719401.97</v>
      </c>
      <c r="K33" s="55">
        <v>718974.68</v>
      </c>
      <c r="L33" s="55">
        <v>718500.44</v>
      </c>
      <c r="M33" s="55">
        <v>25.6330212533042</v>
      </c>
      <c r="N33" s="55">
        <v>718500.44</v>
      </c>
    </row>
    <row r="34" spans="1:14" ht="13.8" x14ac:dyDescent="0.2">
      <c r="A34" s="37" t="s">
        <v>68</v>
      </c>
      <c r="B34" s="73" t="s">
        <v>68</v>
      </c>
      <c r="C34" s="37" t="s">
        <v>68</v>
      </c>
      <c r="D34" s="73" t="s">
        <v>68</v>
      </c>
      <c r="E34" s="37" t="s">
        <v>551</v>
      </c>
      <c r="F34" s="73" t="s">
        <v>552</v>
      </c>
      <c r="G34" s="55">
        <v>1652066.51</v>
      </c>
      <c r="H34" s="55">
        <v>40034.81</v>
      </c>
      <c r="I34" s="55">
        <v>1692101.32</v>
      </c>
      <c r="J34" s="55">
        <v>479889.67</v>
      </c>
      <c r="K34" s="55">
        <v>479889.67</v>
      </c>
      <c r="L34" s="55">
        <v>433570.72</v>
      </c>
      <c r="M34" s="55">
        <v>25.623212680904899</v>
      </c>
      <c r="N34" s="55">
        <v>433570.72</v>
      </c>
    </row>
    <row r="35" spans="1:14" ht="13.8" x14ac:dyDescent="0.2">
      <c r="A35" s="37" t="s">
        <v>68</v>
      </c>
      <c r="B35" s="73" t="s">
        <v>68</v>
      </c>
      <c r="C35" s="37" t="s">
        <v>68</v>
      </c>
      <c r="D35" s="73" t="s">
        <v>68</v>
      </c>
      <c r="E35" s="37" t="s">
        <v>553</v>
      </c>
      <c r="F35" s="73" t="s">
        <v>554</v>
      </c>
      <c r="G35" s="55">
        <v>10673122</v>
      </c>
      <c r="H35" s="55">
        <v>24440846.890000001</v>
      </c>
      <c r="I35" s="55">
        <v>35113968.890000001</v>
      </c>
      <c r="J35" s="55">
        <v>27865890.609999999</v>
      </c>
      <c r="K35" s="55">
        <v>27358692.850000001</v>
      </c>
      <c r="L35" s="55">
        <v>5837999.5599999996</v>
      </c>
      <c r="M35" s="55">
        <v>16.625860717392701</v>
      </c>
      <c r="N35" s="55">
        <v>5724262.1600000001</v>
      </c>
    </row>
    <row r="36" spans="1:14" ht="13.8" x14ac:dyDescent="0.2">
      <c r="A36" s="37" t="s">
        <v>68</v>
      </c>
      <c r="B36" s="73" t="s">
        <v>68</v>
      </c>
      <c r="C36" s="37" t="s">
        <v>68</v>
      </c>
      <c r="D36" s="73" t="s">
        <v>68</v>
      </c>
      <c r="E36" s="37" t="s">
        <v>555</v>
      </c>
      <c r="F36" s="73" t="s">
        <v>556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16666666.68</v>
      </c>
      <c r="M36" s="55">
        <v>33.333333359999997</v>
      </c>
      <c r="N36" s="55">
        <v>12500000.01</v>
      </c>
    </row>
    <row r="37" spans="1:14" ht="13.8" x14ac:dyDescent="0.2">
      <c r="A37" s="37" t="s">
        <v>68</v>
      </c>
      <c r="B37" s="73" t="s">
        <v>68</v>
      </c>
      <c r="C37" s="37" t="s">
        <v>68</v>
      </c>
      <c r="D37" s="73" t="s">
        <v>68</v>
      </c>
      <c r="E37" s="37" t="s">
        <v>557</v>
      </c>
      <c r="F37" s="73" t="s">
        <v>558</v>
      </c>
      <c r="G37" s="55">
        <v>471820.47</v>
      </c>
      <c r="H37" s="55">
        <v>-51000</v>
      </c>
      <c r="I37" s="55">
        <v>420820.47</v>
      </c>
      <c r="J37" s="55">
        <v>129696.26</v>
      </c>
      <c r="K37" s="55">
        <v>117696.26</v>
      </c>
      <c r="L37" s="55">
        <v>97452.96</v>
      </c>
      <c r="M37" s="55">
        <v>23.157846860443801</v>
      </c>
      <c r="N37" s="55">
        <v>94506.73</v>
      </c>
    </row>
    <row r="38" spans="1:14" ht="13.8" x14ac:dyDescent="0.2">
      <c r="A38" s="37" t="s">
        <v>68</v>
      </c>
      <c r="B38" s="73" t="s">
        <v>68</v>
      </c>
      <c r="C38" s="37" t="s">
        <v>68</v>
      </c>
      <c r="D38" s="73" t="s">
        <v>68</v>
      </c>
      <c r="E38" s="37" t="s">
        <v>559</v>
      </c>
      <c r="F38" s="73" t="s">
        <v>560</v>
      </c>
      <c r="G38" s="55">
        <v>1204290.1399999999</v>
      </c>
      <c r="H38" s="55">
        <v>-85000</v>
      </c>
      <c r="I38" s="55">
        <v>1119290.1399999999</v>
      </c>
      <c r="J38" s="55">
        <v>249153.38</v>
      </c>
      <c r="K38" s="55">
        <v>249153.38</v>
      </c>
      <c r="L38" s="55">
        <v>215167.06</v>
      </c>
      <c r="M38" s="55">
        <v>19.223528583929099</v>
      </c>
      <c r="N38" s="55">
        <v>207914.32</v>
      </c>
    </row>
    <row r="39" spans="1:14" ht="13.8" x14ac:dyDescent="0.2">
      <c r="A39" s="37" t="s">
        <v>68</v>
      </c>
      <c r="B39" s="73" t="s">
        <v>68</v>
      </c>
      <c r="C39" s="37" t="s">
        <v>68</v>
      </c>
      <c r="D39" s="73" t="s">
        <v>68</v>
      </c>
      <c r="E39" s="41" t="s">
        <v>123</v>
      </c>
      <c r="F39" s="74" t="s">
        <v>68</v>
      </c>
      <c r="G39" s="75">
        <v>144201198.55000001</v>
      </c>
      <c r="H39" s="75">
        <v>32545974.32</v>
      </c>
      <c r="I39" s="75">
        <v>176747172.87</v>
      </c>
      <c r="J39" s="75">
        <v>120775069.15000001</v>
      </c>
      <c r="K39" s="75">
        <v>119142479.38</v>
      </c>
      <c r="L39" s="75">
        <v>33382969.34</v>
      </c>
      <c r="M39" s="75">
        <v>18.887413471984399</v>
      </c>
      <c r="N39" s="75">
        <v>28852468.460000001</v>
      </c>
    </row>
    <row r="40" spans="1:14" ht="13.8" x14ac:dyDescent="0.2">
      <c r="A40" s="37" t="s">
        <v>68</v>
      </c>
      <c r="B40" s="73" t="s">
        <v>68</v>
      </c>
      <c r="C40" s="37" t="s">
        <v>428</v>
      </c>
      <c r="D40" s="73" t="s">
        <v>561</v>
      </c>
      <c r="E40" s="37" t="s">
        <v>562</v>
      </c>
      <c r="F40" s="73" t="s">
        <v>563</v>
      </c>
      <c r="G40" s="55">
        <v>969029.26</v>
      </c>
      <c r="H40" s="55">
        <v>-20966.400000000001</v>
      </c>
      <c r="I40" s="55">
        <v>948062.86</v>
      </c>
      <c r="J40" s="55">
        <v>136637.31</v>
      </c>
      <c r="K40" s="55">
        <v>136637.31</v>
      </c>
      <c r="L40" s="55">
        <v>136637.31</v>
      </c>
      <c r="M40" s="55">
        <v>14.4122627058716</v>
      </c>
      <c r="N40" s="55">
        <v>136637.31</v>
      </c>
    </row>
    <row r="41" spans="1:14" ht="13.8" x14ac:dyDescent="0.2">
      <c r="A41" s="37" t="s">
        <v>68</v>
      </c>
      <c r="B41" s="73" t="s">
        <v>68</v>
      </c>
      <c r="C41" s="37" t="s">
        <v>68</v>
      </c>
      <c r="D41" s="73" t="s">
        <v>68</v>
      </c>
      <c r="E41" s="37" t="s">
        <v>564</v>
      </c>
      <c r="F41" s="73" t="s">
        <v>565</v>
      </c>
      <c r="G41" s="55">
        <v>5550984.3499999996</v>
      </c>
      <c r="H41" s="55">
        <v>-21000</v>
      </c>
      <c r="I41" s="55">
        <v>5529984.3499999996</v>
      </c>
      <c r="J41" s="55">
        <v>1284429.95</v>
      </c>
      <c r="K41" s="55">
        <v>1284429.95</v>
      </c>
      <c r="L41" s="55">
        <v>99362.35</v>
      </c>
      <c r="M41" s="55">
        <v>1.7967926075595499</v>
      </c>
      <c r="N41" s="55">
        <v>99362.35</v>
      </c>
    </row>
    <row r="42" spans="1:14" ht="13.8" x14ac:dyDescent="0.2">
      <c r="A42" s="37" t="s">
        <v>68</v>
      </c>
      <c r="B42" s="73" t="s">
        <v>68</v>
      </c>
      <c r="C42" s="37" t="s">
        <v>68</v>
      </c>
      <c r="D42" s="73" t="s">
        <v>68</v>
      </c>
      <c r="E42" s="41" t="s">
        <v>123</v>
      </c>
      <c r="F42" s="74" t="s">
        <v>68</v>
      </c>
      <c r="G42" s="75">
        <v>6520013.6100000003</v>
      </c>
      <c r="H42" s="75">
        <v>-41966.400000000001</v>
      </c>
      <c r="I42" s="75">
        <v>6478047.21</v>
      </c>
      <c r="J42" s="75">
        <v>1421067.26</v>
      </c>
      <c r="K42" s="75">
        <v>1421067.26</v>
      </c>
      <c r="L42" s="75">
        <v>235999.66</v>
      </c>
      <c r="M42" s="75">
        <v>3.6430679238597299</v>
      </c>
      <c r="N42" s="75">
        <v>235999.66</v>
      </c>
    </row>
    <row r="43" spans="1:14" ht="13.8" x14ac:dyDescent="0.2">
      <c r="A43" s="37" t="s">
        <v>68</v>
      </c>
      <c r="B43" s="73" t="s">
        <v>68</v>
      </c>
      <c r="C43" s="37" t="s">
        <v>430</v>
      </c>
      <c r="D43" s="73" t="s">
        <v>566</v>
      </c>
      <c r="E43" s="37" t="s">
        <v>567</v>
      </c>
      <c r="F43" s="73" t="s">
        <v>568</v>
      </c>
      <c r="G43" s="55">
        <v>74680669.980000004</v>
      </c>
      <c r="H43" s="55">
        <v>-1531671.94</v>
      </c>
      <c r="I43" s="55">
        <v>73148998.040000007</v>
      </c>
      <c r="J43" s="55">
        <v>30926311.84</v>
      </c>
      <c r="K43" s="55">
        <v>30891563.390000001</v>
      </c>
      <c r="L43" s="55">
        <v>16017970.029999999</v>
      </c>
      <c r="M43" s="55">
        <v>21.897729920020101</v>
      </c>
      <c r="N43" s="55">
        <v>15892184.85</v>
      </c>
    </row>
    <row r="44" spans="1:14" ht="13.8" x14ac:dyDescent="0.2">
      <c r="A44" s="37" t="s">
        <v>68</v>
      </c>
      <c r="B44" s="73" t="s">
        <v>68</v>
      </c>
      <c r="C44" s="37" t="s">
        <v>68</v>
      </c>
      <c r="D44" s="73" t="s">
        <v>68</v>
      </c>
      <c r="E44" s="37" t="s">
        <v>569</v>
      </c>
      <c r="F44" s="73" t="s">
        <v>570</v>
      </c>
      <c r="G44" s="55">
        <v>1940000</v>
      </c>
      <c r="H44" s="55">
        <v>0</v>
      </c>
      <c r="I44" s="55">
        <v>1940000</v>
      </c>
      <c r="J44" s="55">
        <v>553770</v>
      </c>
      <c r="K44" s="55">
        <v>553770</v>
      </c>
      <c r="L44" s="55">
        <v>553770</v>
      </c>
      <c r="M44" s="55">
        <v>28.544845360824699</v>
      </c>
      <c r="N44" s="55">
        <v>553770</v>
      </c>
    </row>
    <row r="45" spans="1:14" ht="13.8" x14ac:dyDescent="0.2">
      <c r="A45" s="37" t="s">
        <v>68</v>
      </c>
      <c r="B45" s="73" t="s">
        <v>68</v>
      </c>
      <c r="C45" s="37" t="s">
        <v>68</v>
      </c>
      <c r="D45" s="73" t="s">
        <v>68</v>
      </c>
      <c r="E45" s="41" t="s">
        <v>123</v>
      </c>
      <c r="F45" s="74" t="s">
        <v>68</v>
      </c>
      <c r="G45" s="75">
        <v>76620669.980000004</v>
      </c>
      <c r="H45" s="75">
        <v>-1531671.94</v>
      </c>
      <c r="I45" s="75">
        <v>75088998.040000007</v>
      </c>
      <c r="J45" s="75">
        <v>31480081.84</v>
      </c>
      <c r="K45" s="75">
        <v>31445333.390000001</v>
      </c>
      <c r="L45" s="75">
        <v>16571740.029999999</v>
      </c>
      <c r="M45" s="75">
        <v>22.069464851791199</v>
      </c>
      <c r="N45" s="75">
        <v>16445954.85</v>
      </c>
    </row>
    <row r="46" spans="1:14" ht="13.8" x14ac:dyDescent="0.2">
      <c r="A46" s="37" t="s">
        <v>68</v>
      </c>
      <c r="B46" s="73" t="s">
        <v>68</v>
      </c>
      <c r="C46" s="97" t="s">
        <v>123</v>
      </c>
      <c r="D46" s="98" t="s">
        <v>68</v>
      </c>
      <c r="E46" s="97" t="s">
        <v>68</v>
      </c>
      <c r="F46" s="98" t="s">
        <v>68</v>
      </c>
      <c r="G46" s="99">
        <v>257068307.22999999</v>
      </c>
      <c r="H46" s="99">
        <v>30702486.449999999</v>
      </c>
      <c r="I46" s="99">
        <v>287770793.68000001</v>
      </c>
      <c r="J46" s="99">
        <v>181039493.12</v>
      </c>
      <c r="K46" s="99">
        <v>179366021.05000001</v>
      </c>
      <c r="L46" s="99">
        <v>64120532.18</v>
      </c>
      <c r="M46" s="99">
        <v>22.2818067671252</v>
      </c>
      <c r="N46" s="99">
        <v>46143175.159999996</v>
      </c>
    </row>
    <row r="47" spans="1:14" ht="13.8" x14ac:dyDescent="0.2">
      <c r="A47" s="37" t="s">
        <v>15</v>
      </c>
      <c r="B47" s="73" t="s">
        <v>571</v>
      </c>
      <c r="C47" s="37" t="s">
        <v>572</v>
      </c>
      <c r="D47" s="73" t="s">
        <v>573</v>
      </c>
      <c r="E47" s="37" t="s">
        <v>574</v>
      </c>
      <c r="F47" s="73" t="s">
        <v>575</v>
      </c>
      <c r="G47" s="55">
        <v>12444316.550000001</v>
      </c>
      <c r="H47" s="55">
        <v>92299.51</v>
      </c>
      <c r="I47" s="55">
        <v>12536616.060000001</v>
      </c>
      <c r="J47" s="55">
        <v>1059498.1499999999</v>
      </c>
      <c r="K47" s="55">
        <v>1057207.6299999999</v>
      </c>
      <c r="L47" s="55">
        <v>910977.61</v>
      </c>
      <c r="M47" s="55">
        <v>7.2665351290976696</v>
      </c>
      <c r="N47" s="55">
        <v>893795.61</v>
      </c>
    </row>
    <row r="48" spans="1:14" ht="13.8" x14ac:dyDescent="0.2">
      <c r="A48" s="37" t="s">
        <v>68</v>
      </c>
      <c r="B48" s="73" t="s">
        <v>68</v>
      </c>
      <c r="C48" s="37" t="s">
        <v>68</v>
      </c>
      <c r="D48" s="73" t="s">
        <v>68</v>
      </c>
      <c r="E48" s="37" t="s">
        <v>576</v>
      </c>
      <c r="F48" s="73" t="s">
        <v>577</v>
      </c>
      <c r="G48" s="55">
        <v>407692365.02999997</v>
      </c>
      <c r="H48" s="55">
        <v>762148.02</v>
      </c>
      <c r="I48" s="55">
        <v>408454513.05000001</v>
      </c>
      <c r="J48" s="55">
        <v>234309820.97</v>
      </c>
      <c r="K48" s="55">
        <v>211301025.66999999</v>
      </c>
      <c r="L48" s="55">
        <v>94970174.709999993</v>
      </c>
      <c r="M48" s="55">
        <v>23.251101818129399</v>
      </c>
      <c r="N48" s="55">
        <v>92454062.769999996</v>
      </c>
    </row>
    <row r="49" spans="1:14" ht="13.8" x14ac:dyDescent="0.2">
      <c r="A49" s="37" t="s">
        <v>68</v>
      </c>
      <c r="B49" s="73" t="s">
        <v>68</v>
      </c>
      <c r="C49" s="37" t="s">
        <v>68</v>
      </c>
      <c r="D49" s="73" t="s">
        <v>68</v>
      </c>
      <c r="E49" s="37" t="s">
        <v>578</v>
      </c>
      <c r="F49" s="73" t="s">
        <v>579</v>
      </c>
      <c r="G49" s="55">
        <v>2577407.4</v>
      </c>
      <c r="H49" s="55">
        <v>-56000</v>
      </c>
      <c r="I49" s="55">
        <v>2521407.4</v>
      </c>
      <c r="J49" s="55">
        <v>887102.08</v>
      </c>
      <c r="K49" s="55">
        <v>446302.09</v>
      </c>
      <c r="L49" s="55">
        <v>382717.42</v>
      </c>
      <c r="M49" s="55">
        <v>15.1787220105724</v>
      </c>
      <c r="N49" s="55">
        <v>382319.42</v>
      </c>
    </row>
    <row r="50" spans="1:14" ht="13.8" x14ac:dyDescent="0.2">
      <c r="A50" s="37" t="s">
        <v>68</v>
      </c>
      <c r="B50" s="73" t="s">
        <v>68</v>
      </c>
      <c r="C50" s="37" t="s">
        <v>68</v>
      </c>
      <c r="D50" s="73" t="s">
        <v>68</v>
      </c>
      <c r="E50" s="37" t="s">
        <v>580</v>
      </c>
      <c r="F50" s="73" t="s">
        <v>581</v>
      </c>
      <c r="G50" s="55">
        <v>7119743.4800000004</v>
      </c>
      <c r="H50" s="55">
        <v>-207297.68</v>
      </c>
      <c r="I50" s="55">
        <v>6912445.7999999998</v>
      </c>
      <c r="J50" s="55">
        <v>2132751.67</v>
      </c>
      <c r="K50" s="55">
        <v>2132751.67</v>
      </c>
      <c r="L50" s="55">
        <v>1605441.62</v>
      </c>
      <c r="M50" s="55">
        <v>23.2253773331575</v>
      </c>
      <c r="N50" s="55">
        <v>1537799.25</v>
      </c>
    </row>
    <row r="51" spans="1:14" ht="13.8" x14ac:dyDescent="0.2">
      <c r="A51" s="37" t="s">
        <v>68</v>
      </c>
      <c r="B51" s="73" t="s">
        <v>68</v>
      </c>
      <c r="C51" s="37" t="s">
        <v>68</v>
      </c>
      <c r="D51" s="73" t="s">
        <v>68</v>
      </c>
      <c r="E51" s="41" t="s">
        <v>123</v>
      </c>
      <c r="F51" s="74" t="s">
        <v>68</v>
      </c>
      <c r="G51" s="75">
        <v>429833832.45999998</v>
      </c>
      <c r="H51" s="75">
        <v>591149.85</v>
      </c>
      <c r="I51" s="75">
        <v>430424982.31</v>
      </c>
      <c r="J51" s="75">
        <v>238389172.87</v>
      </c>
      <c r="K51" s="75">
        <v>214937287.06</v>
      </c>
      <c r="L51" s="75">
        <v>97869311.359999999</v>
      </c>
      <c r="M51" s="75">
        <v>22.7378324638027</v>
      </c>
      <c r="N51" s="75">
        <v>95267977.049999997</v>
      </c>
    </row>
    <row r="52" spans="1:14" ht="13.8" x14ac:dyDescent="0.2">
      <c r="A52" s="37" t="s">
        <v>68</v>
      </c>
      <c r="B52" s="73" t="s">
        <v>68</v>
      </c>
      <c r="C52" s="37" t="s">
        <v>582</v>
      </c>
      <c r="D52" s="73" t="s">
        <v>583</v>
      </c>
      <c r="E52" s="37" t="s">
        <v>584</v>
      </c>
      <c r="F52" s="73" t="s">
        <v>585</v>
      </c>
      <c r="G52" s="55">
        <v>117038930</v>
      </c>
      <c r="H52" s="55">
        <v>-427393.27</v>
      </c>
      <c r="I52" s="55">
        <v>116611536.73</v>
      </c>
      <c r="J52" s="55">
        <v>36757265.939999998</v>
      </c>
      <c r="K52" s="55">
        <v>30691360.030000001</v>
      </c>
      <c r="L52" s="55">
        <v>8867758.0099999998</v>
      </c>
      <c r="M52" s="55">
        <v>7.60452889882776</v>
      </c>
      <c r="N52" s="55">
        <v>8807566.7400000002</v>
      </c>
    </row>
    <row r="53" spans="1:14" ht="13.8" x14ac:dyDescent="0.2">
      <c r="A53" s="37" t="s">
        <v>68</v>
      </c>
      <c r="B53" s="73" t="s">
        <v>68</v>
      </c>
      <c r="C53" s="37" t="s">
        <v>68</v>
      </c>
      <c r="D53" s="73" t="s">
        <v>68</v>
      </c>
      <c r="E53" s="37" t="s">
        <v>586</v>
      </c>
      <c r="F53" s="73" t="s">
        <v>421</v>
      </c>
      <c r="G53" s="55">
        <v>484152.21</v>
      </c>
      <c r="H53" s="55">
        <v>-4020.78</v>
      </c>
      <c r="I53" s="55">
        <v>480131.43</v>
      </c>
      <c r="J53" s="55">
        <v>102546.74</v>
      </c>
      <c r="K53" s="55">
        <v>102546.74</v>
      </c>
      <c r="L53" s="55">
        <v>84837.91</v>
      </c>
      <c r="M53" s="55">
        <v>17.6697263913758</v>
      </c>
      <c r="N53" s="55">
        <v>84837.91</v>
      </c>
    </row>
    <row r="54" spans="1:14" ht="13.8" x14ac:dyDescent="0.2">
      <c r="A54" s="37" t="s">
        <v>68</v>
      </c>
      <c r="B54" s="73" t="s">
        <v>68</v>
      </c>
      <c r="C54" s="37" t="s">
        <v>68</v>
      </c>
      <c r="D54" s="73" t="s">
        <v>68</v>
      </c>
      <c r="E54" s="37" t="s">
        <v>587</v>
      </c>
      <c r="F54" s="73" t="s">
        <v>588</v>
      </c>
      <c r="G54" s="55">
        <v>6686930.1200000001</v>
      </c>
      <c r="H54" s="55">
        <v>-75080.7</v>
      </c>
      <c r="I54" s="55">
        <v>6611849.4199999999</v>
      </c>
      <c r="J54" s="55">
        <v>2763038.45</v>
      </c>
      <c r="K54" s="55">
        <v>1845414.47</v>
      </c>
      <c r="L54" s="55">
        <v>1182586.54</v>
      </c>
      <c r="M54" s="55">
        <v>17.885866190824402</v>
      </c>
      <c r="N54" s="55">
        <v>1125555.56</v>
      </c>
    </row>
    <row r="55" spans="1:14" ht="13.8" x14ac:dyDescent="0.2">
      <c r="A55" s="37" t="s">
        <v>68</v>
      </c>
      <c r="B55" s="73" t="s">
        <v>68</v>
      </c>
      <c r="C55" s="37" t="s">
        <v>68</v>
      </c>
      <c r="D55" s="73" t="s">
        <v>68</v>
      </c>
      <c r="E55" s="37" t="s">
        <v>589</v>
      </c>
      <c r="F55" s="73" t="s">
        <v>590</v>
      </c>
      <c r="G55" s="55">
        <v>6276132.6399999997</v>
      </c>
      <c r="H55" s="55">
        <v>-57953.36</v>
      </c>
      <c r="I55" s="55">
        <v>6218179.2800000003</v>
      </c>
      <c r="J55" s="55">
        <v>1558639.7</v>
      </c>
      <c r="K55" s="55">
        <v>1488673.84</v>
      </c>
      <c r="L55" s="55">
        <v>619329.6</v>
      </c>
      <c r="M55" s="55">
        <v>9.9599830129053508</v>
      </c>
      <c r="N55" s="55">
        <v>604309.99</v>
      </c>
    </row>
    <row r="56" spans="1:14" ht="13.8" x14ac:dyDescent="0.2">
      <c r="A56" s="37" t="s">
        <v>68</v>
      </c>
      <c r="B56" s="73" t="s">
        <v>68</v>
      </c>
      <c r="C56" s="37" t="s">
        <v>68</v>
      </c>
      <c r="D56" s="73" t="s">
        <v>68</v>
      </c>
      <c r="E56" s="37" t="s">
        <v>591</v>
      </c>
      <c r="F56" s="73" t="s">
        <v>592</v>
      </c>
      <c r="G56" s="55">
        <v>1511098.44</v>
      </c>
      <c r="H56" s="55">
        <v>-20000</v>
      </c>
      <c r="I56" s="55">
        <v>1491098.44</v>
      </c>
      <c r="J56" s="55">
        <v>162732.43</v>
      </c>
      <c r="K56" s="55">
        <v>127732.43</v>
      </c>
      <c r="L56" s="55">
        <v>107524.8</v>
      </c>
      <c r="M56" s="55">
        <v>7.2111134392978098</v>
      </c>
      <c r="N56" s="55">
        <v>104645</v>
      </c>
    </row>
    <row r="57" spans="1:14" ht="13.8" x14ac:dyDescent="0.2">
      <c r="A57" s="37" t="s">
        <v>68</v>
      </c>
      <c r="B57" s="73" t="s">
        <v>68</v>
      </c>
      <c r="C57" s="37" t="s">
        <v>68</v>
      </c>
      <c r="D57" s="73" t="s">
        <v>68</v>
      </c>
      <c r="E57" s="41" t="s">
        <v>123</v>
      </c>
      <c r="F57" s="74" t="s">
        <v>68</v>
      </c>
      <c r="G57" s="75">
        <v>131997243.41</v>
      </c>
      <c r="H57" s="75">
        <v>-584448.11</v>
      </c>
      <c r="I57" s="75">
        <v>131412795.3</v>
      </c>
      <c r="J57" s="75">
        <v>41344223.259999998</v>
      </c>
      <c r="K57" s="75">
        <v>34255727.509999998</v>
      </c>
      <c r="L57" s="75">
        <v>10862036.859999999</v>
      </c>
      <c r="M57" s="75">
        <v>8.2655854288794703</v>
      </c>
      <c r="N57" s="75">
        <v>10726915.199999999</v>
      </c>
    </row>
    <row r="58" spans="1:14" ht="13.8" x14ac:dyDescent="0.2">
      <c r="A58" s="37" t="s">
        <v>68</v>
      </c>
      <c r="B58" s="73" t="s">
        <v>68</v>
      </c>
      <c r="C58" s="97" t="s">
        <v>123</v>
      </c>
      <c r="D58" s="98" t="s">
        <v>68</v>
      </c>
      <c r="E58" s="97" t="s">
        <v>68</v>
      </c>
      <c r="F58" s="98" t="s">
        <v>68</v>
      </c>
      <c r="G58" s="99">
        <v>561831075.87</v>
      </c>
      <c r="H58" s="99">
        <v>6701.74</v>
      </c>
      <c r="I58" s="99">
        <v>561837777.61000001</v>
      </c>
      <c r="J58" s="99">
        <v>279733396.13</v>
      </c>
      <c r="K58" s="99">
        <v>249193014.56999999</v>
      </c>
      <c r="L58" s="99">
        <v>108731348.22</v>
      </c>
      <c r="M58" s="99">
        <v>19.352801209369002</v>
      </c>
      <c r="N58" s="99">
        <v>105994892.25</v>
      </c>
    </row>
    <row r="59" spans="1:14" ht="13.8" x14ac:dyDescent="0.2">
      <c r="A59" s="37" t="s">
        <v>7</v>
      </c>
      <c r="B59" s="73" t="s">
        <v>593</v>
      </c>
      <c r="C59" s="37" t="s">
        <v>594</v>
      </c>
      <c r="D59" s="73" t="s">
        <v>435</v>
      </c>
      <c r="E59" s="37" t="s">
        <v>595</v>
      </c>
      <c r="F59" s="73" t="s">
        <v>596</v>
      </c>
      <c r="G59" s="55">
        <v>13012091.710000001</v>
      </c>
      <c r="H59" s="55">
        <v>0</v>
      </c>
      <c r="I59" s="55">
        <v>13012091.710000001</v>
      </c>
      <c r="J59" s="55">
        <v>2970183.88</v>
      </c>
      <c r="K59" s="55">
        <v>2849678.12</v>
      </c>
      <c r="L59" s="55">
        <v>2139840.5499999998</v>
      </c>
      <c r="M59" s="55">
        <v>16.445015895142401</v>
      </c>
      <c r="N59" s="55">
        <v>2092432.7</v>
      </c>
    </row>
    <row r="60" spans="1:14" ht="13.8" x14ac:dyDescent="0.2">
      <c r="A60" s="37" t="s">
        <v>68</v>
      </c>
      <c r="B60" s="73" t="s">
        <v>68</v>
      </c>
      <c r="C60" s="37" t="s">
        <v>68</v>
      </c>
      <c r="D60" s="73" t="s">
        <v>68</v>
      </c>
      <c r="E60" s="37" t="s">
        <v>597</v>
      </c>
      <c r="F60" s="73" t="s">
        <v>598</v>
      </c>
      <c r="G60" s="55">
        <v>1932541936.0599999</v>
      </c>
      <c r="H60" s="55">
        <v>6151839.0700000003</v>
      </c>
      <c r="I60" s="55">
        <v>1938693775.1300001</v>
      </c>
      <c r="J60" s="55">
        <v>904868983.57000005</v>
      </c>
      <c r="K60" s="55">
        <v>881841275.16999996</v>
      </c>
      <c r="L60" s="55">
        <v>731453603.71000004</v>
      </c>
      <c r="M60" s="55">
        <v>37.729197519136399</v>
      </c>
      <c r="N60" s="55">
        <v>708386125.73000002</v>
      </c>
    </row>
    <row r="61" spans="1:14" ht="13.8" x14ac:dyDescent="0.2">
      <c r="A61" s="37" t="s">
        <v>68</v>
      </c>
      <c r="B61" s="73" t="s">
        <v>68</v>
      </c>
      <c r="C61" s="37" t="s">
        <v>68</v>
      </c>
      <c r="D61" s="73" t="s">
        <v>68</v>
      </c>
      <c r="E61" s="37" t="s">
        <v>599</v>
      </c>
      <c r="F61" s="73" t="s">
        <v>600</v>
      </c>
      <c r="G61" s="55">
        <v>9793427</v>
      </c>
      <c r="H61" s="55">
        <v>0</v>
      </c>
      <c r="I61" s="55">
        <v>9793427</v>
      </c>
      <c r="J61" s="55">
        <v>7176300.5199999996</v>
      </c>
      <c r="K61" s="55">
        <v>7168067.6600000001</v>
      </c>
      <c r="L61" s="55">
        <v>3033906.37</v>
      </c>
      <c r="M61" s="55">
        <v>30.979006327407099</v>
      </c>
      <c r="N61" s="55">
        <v>1826123.44</v>
      </c>
    </row>
    <row r="62" spans="1:14" ht="13.8" x14ac:dyDescent="0.2">
      <c r="A62" s="37" t="s">
        <v>68</v>
      </c>
      <c r="B62" s="73" t="s">
        <v>68</v>
      </c>
      <c r="C62" s="37" t="s">
        <v>68</v>
      </c>
      <c r="D62" s="73" t="s">
        <v>68</v>
      </c>
      <c r="E62" s="37" t="s">
        <v>601</v>
      </c>
      <c r="F62" s="73" t="s">
        <v>602</v>
      </c>
      <c r="G62" s="55">
        <v>67366514.920000002</v>
      </c>
      <c r="H62" s="55">
        <v>-176137.47</v>
      </c>
      <c r="I62" s="55">
        <v>67190377.450000003</v>
      </c>
      <c r="J62" s="55">
        <v>48789951.049999997</v>
      </c>
      <c r="K62" s="55">
        <v>33285276.719999999</v>
      </c>
      <c r="L62" s="55">
        <v>9399562.1799999997</v>
      </c>
      <c r="M62" s="55">
        <v>13.9894469070288</v>
      </c>
      <c r="N62" s="55">
        <v>8809635.9000000004</v>
      </c>
    </row>
    <row r="63" spans="1:14" ht="13.8" x14ac:dyDescent="0.2">
      <c r="A63" s="37" t="s">
        <v>68</v>
      </c>
      <c r="B63" s="73" t="s">
        <v>68</v>
      </c>
      <c r="C63" s="37" t="s">
        <v>68</v>
      </c>
      <c r="D63" s="73" t="s">
        <v>68</v>
      </c>
      <c r="E63" s="37" t="s">
        <v>603</v>
      </c>
      <c r="F63" s="73" t="s">
        <v>604</v>
      </c>
      <c r="G63" s="55">
        <v>2722397.61</v>
      </c>
      <c r="H63" s="55">
        <v>-129912.05</v>
      </c>
      <c r="I63" s="55">
        <v>2592485.56</v>
      </c>
      <c r="J63" s="55">
        <v>684263.15</v>
      </c>
      <c r="K63" s="55">
        <v>681800.55</v>
      </c>
      <c r="L63" s="55">
        <v>372210.8</v>
      </c>
      <c r="M63" s="55">
        <v>14.3572950122816</v>
      </c>
      <c r="N63" s="55">
        <v>372210.8</v>
      </c>
    </row>
    <row r="64" spans="1:14" ht="13.8" x14ac:dyDescent="0.2">
      <c r="A64" s="37" t="s">
        <v>68</v>
      </c>
      <c r="B64" s="73" t="s">
        <v>68</v>
      </c>
      <c r="C64" s="37" t="s">
        <v>68</v>
      </c>
      <c r="D64" s="73" t="s">
        <v>68</v>
      </c>
      <c r="E64" s="37" t="s">
        <v>605</v>
      </c>
      <c r="F64" s="73" t="s">
        <v>606</v>
      </c>
      <c r="G64" s="55">
        <v>36362572.729999997</v>
      </c>
      <c r="H64" s="55">
        <v>-347903.27</v>
      </c>
      <c r="I64" s="55">
        <v>36014669.460000001</v>
      </c>
      <c r="J64" s="55">
        <v>10970349.52</v>
      </c>
      <c r="K64" s="55">
        <v>10299944.210000001</v>
      </c>
      <c r="L64" s="55">
        <v>7194710.6200000001</v>
      </c>
      <c r="M64" s="55">
        <v>19.977166881930899</v>
      </c>
      <c r="N64" s="55">
        <v>7185476.9299999997</v>
      </c>
    </row>
    <row r="65" spans="1:14" ht="13.8" x14ac:dyDescent="0.2">
      <c r="A65" s="37" t="s">
        <v>68</v>
      </c>
      <c r="B65" s="73" t="s">
        <v>68</v>
      </c>
      <c r="C65" s="37" t="s">
        <v>68</v>
      </c>
      <c r="D65" s="73" t="s">
        <v>68</v>
      </c>
      <c r="E65" s="41" t="s">
        <v>123</v>
      </c>
      <c r="F65" s="74" t="s">
        <v>68</v>
      </c>
      <c r="G65" s="75">
        <v>2061798940.03</v>
      </c>
      <c r="H65" s="75">
        <v>5497886.2800000003</v>
      </c>
      <c r="I65" s="75">
        <v>2067296826.3099999</v>
      </c>
      <c r="J65" s="75">
        <v>975460031.69000006</v>
      </c>
      <c r="K65" s="75">
        <v>936126042.42999995</v>
      </c>
      <c r="L65" s="75">
        <v>753593834.23000002</v>
      </c>
      <c r="M65" s="75">
        <v>36.453102652661599</v>
      </c>
      <c r="N65" s="75">
        <v>728672005.5</v>
      </c>
    </row>
    <row r="66" spans="1:14" ht="13.8" x14ac:dyDescent="0.2">
      <c r="A66" s="37" t="s">
        <v>68</v>
      </c>
      <c r="B66" s="73" t="s">
        <v>68</v>
      </c>
      <c r="C66" s="37" t="s">
        <v>607</v>
      </c>
      <c r="D66" s="73" t="s">
        <v>608</v>
      </c>
      <c r="E66" s="37" t="s">
        <v>609</v>
      </c>
      <c r="F66" s="73" t="s">
        <v>610</v>
      </c>
      <c r="G66" s="55">
        <v>72980818.170000002</v>
      </c>
      <c r="H66" s="55">
        <v>-564148.98</v>
      </c>
      <c r="I66" s="55">
        <v>72416669.189999998</v>
      </c>
      <c r="J66" s="55">
        <v>41717443.07</v>
      </c>
      <c r="K66" s="55">
        <v>40419959.780000001</v>
      </c>
      <c r="L66" s="55">
        <v>12501638.09</v>
      </c>
      <c r="M66" s="55">
        <v>17.263481225847901</v>
      </c>
      <c r="N66" s="55">
        <v>12115702.75</v>
      </c>
    </row>
    <row r="67" spans="1:14" ht="13.8" x14ac:dyDescent="0.2">
      <c r="A67" s="37" t="s">
        <v>68</v>
      </c>
      <c r="B67" s="73" t="s">
        <v>68</v>
      </c>
      <c r="C67" s="37" t="s">
        <v>68</v>
      </c>
      <c r="D67" s="73" t="s">
        <v>68</v>
      </c>
      <c r="E67" s="37" t="s">
        <v>611</v>
      </c>
      <c r="F67" s="73" t="s">
        <v>612</v>
      </c>
      <c r="G67" s="55">
        <v>2983775.29</v>
      </c>
      <c r="H67" s="55">
        <v>-3881.79</v>
      </c>
      <c r="I67" s="55">
        <v>2979893.5</v>
      </c>
      <c r="J67" s="55">
        <v>792226.19</v>
      </c>
      <c r="K67" s="55">
        <v>792226.19</v>
      </c>
      <c r="L67" s="55">
        <v>792168.37</v>
      </c>
      <c r="M67" s="55">
        <v>26.583781266008302</v>
      </c>
      <c r="N67" s="55">
        <v>792168.37</v>
      </c>
    </row>
    <row r="68" spans="1:14" ht="13.8" x14ac:dyDescent="0.2">
      <c r="A68" s="37" t="s">
        <v>68</v>
      </c>
      <c r="B68" s="73" t="s">
        <v>68</v>
      </c>
      <c r="C68" s="37" t="s">
        <v>68</v>
      </c>
      <c r="D68" s="73" t="s">
        <v>68</v>
      </c>
      <c r="E68" s="37" t="s">
        <v>613</v>
      </c>
      <c r="F68" s="73" t="s">
        <v>614</v>
      </c>
      <c r="G68" s="55">
        <v>3928683.99</v>
      </c>
      <c r="H68" s="55">
        <v>-24506.47</v>
      </c>
      <c r="I68" s="55">
        <v>3904177.52</v>
      </c>
      <c r="J68" s="55">
        <v>930697.65</v>
      </c>
      <c r="K68" s="55">
        <v>930697.65</v>
      </c>
      <c r="L68" s="55">
        <v>930697.65</v>
      </c>
      <c r="M68" s="55">
        <v>23.838507476473598</v>
      </c>
      <c r="N68" s="55">
        <v>930697.65</v>
      </c>
    </row>
    <row r="69" spans="1:14" ht="13.8" x14ac:dyDescent="0.2">
      <c r="A69" s="37" t="s">
        <v>68</v>
      </c>
      <c r="B69" s="73" t="s">
        <v>68</v>
      </c>
      <c r="C69" s="37" t="s">
        <v>68</v>
      </c>
      <c r="D69" s="73" t="s">
        <v>68</v>
      </c>
      <c r="E69" s="37" t="s">
        <v>615</v>
      </c>
      <c r="F69" s="73" t="s">
        <v>616</v>
      </c>
      <c r="G69" s="55">
        <v>352835493.64999998</v>
      </c>
      <c r="H69" s="55">
        <v>-31672.11</v>
      </c>
      <c r="I69" s="55">
        <v>352803821.54000002</v>
      </c>
      <c r="J69" s="55">
        <v>126422753.8</v>
      </c>
      <c r="K69" s="55">
        <v>117184328.41</v>
      </c>
      <c r="L69" s="55">
        <v>109349150.5</v>
      </c>
      <c r="M69" s="55">
        <v>30.994321439798298</v>
      </c>
      <c r="N69" s="55">
        <v>103994385.29000001</v>
      </c>
    </row>
    <row r="70" spans="1:14" ht="13.8" x14ac:dyDescent="0.2">
      <c r="A70" s="37" t="s">
        <v>68</v>
      </c>
      <c r="B70" s="73" t="s">
        <v>68</v>
      </c>
      <c r="C70" s="37" t="s">
        <v>68</v>
      </c>
      <c r="D70" s="73" t="s">
        <v>68</v>
      </c>
      <c r="E70" s="37" t="s">
        <v>617</v>
      </c>
      <c r="F70" s="73" t="s">
        <v>618</v>
      </c>
      <c r="G70" s="55">
        <v>423563656.56</v>
      </c>
      <c r="H70" s="55">
        <v>-850000</v>
      </c>
      <c r="I70" s="55">
        <v>422713656.56</v>
      </c>
      <c r="J70" s="55">
        <v>145440448.30000001</v>
      </c>
      <c r="K70" s="55">
        <v>136425683.55000001</v>
      </c>
      <c r="L70" s="55">
        <v>134358893.38999999</v>
      </c>
      <c r="M70" s="55">
        <v>31.7848480419106</v>
      </c>
      <c r="N70" s="55">
        <v>125137785.5</v>
      </c>
    </row>
    <row r="71" spans="1:14" ht="13.8" x14ac:dyDescent="0.2">
      <c r="A71" s="37" t="s">
        <v>68</v>
      </c>
      <c r="B71" s="73" t="s">
        <v>68</v>
      </c>
      <c r="C71" s="37" t="s">
        <v>68</v>
      </c>
      <c r="D71" s="73" t="s">
        <v>68</v>
      </c>
      <c r="E71" s="37" t="s">
        <v>619</v>
      </c>
      <c r="F71" s="73" t="s">
        <v>620</v>
      </c>
      <c r="G71" s="55">
        <v>71986891.049999997</v>
      </c>
      <c r="H71" s="55">
        <v>-17500</v>
      </c>
      <c r="I71" s="55">
        <v>71969391.049999997</v>
      </c>
      <c r="J71" s="55">
        <v>22883891.809999999</v>
      </c>
      <c r="K71" s="55">
        <v>22616990.890000001</v>
      </c>
      <c r="L71" s="55">
        <v>22256116.600000001</v>
      </c>
      <c r="M71" s="55">
        <v>30.924419778038398</v>
      </c>
      <c r="N71" s="55">
        <v>21644725.379999999</v>
      </c>
    </row>
    <row r="72" spans="1:14" ht="13.8" x14ac:dyDescent="0.2">
      <c r="A72" s="37" t="s">
        <v>68</v>
      </c>
      <c r="B72" s="73" t="s">
        <v>68</v>
      </c>
      <c r="C72" s="37" t="s">
        <v>68</v>
      </c>
      <c r="D72" s="73" t="s">
        <v>68</v>
      </c>
      <c r="E72" s="37" t="s">
        <v>621</v>
      </c>
      <c r="F72" s="73" t="s">
        <v>622</v>
      </c>
      <c r="G72" s="55">
        <v>28303122.309999999</v>
      </c>
      <c r="H72" s="55">
        <v>-167500</v>
      </c>
      <c r="I72" s="55">
        <v>28135622.309999999</v>
      </c>
      <c r="J72" s="55">
        <v>8878343.5</v>
      </c>
      <c r="K72" s="55">
        <v>8878343.5</v>
      </c>
      <c r="L72" s="55">
        <v>8864260.75</v>
      </c>
      <c r="M72" s="55">
        <v>31.5054725014895</v>
      </c>
      <c r="N72" s="55">
        <v>8176683.2000000002</v>
      </c>
    </row>
    <row r="73" spans="1:14" ht="13.8" x14ac:dyDescent="0.2">
      <c r="A73" s="37" t="s">
        <v>68</v>
      </c>
      <c r="B73" s="73" t="s">
        <v>68</v>
      </c>
      <c r="C73" s="37" t="s">
        <v>68</v>
      </c>
      <c r="D73" s="73" t="s">
        <v>68</v>
      </c>
      <c r="E73" s="37" t="s">
        <v>623</v>
      </c>
      <c r="F73" s="73" t="s">
        <v>624</v>
      </c>
      <c r="G73" s="55">
        <v>11776563.42</v>
      </c>
      <c r="H73" s="55">
        <v>-63117</v>
      </c>
      <c r="I73" s="55">
        <v>11713446.42</v>
      </c>
      <c r="J73" s="55">
        <v>3858314.72</v>
      </c>
      <c r="K73" s="55">
        <v>3257614.72</v>
      </c>
      <c r="L73" s="55">
        <v>3257614.72</v>
      </c>
      <c r="M73" s="55">
        <v>27.8108987158367</v>
      </c>
      <c r="N73" s="55">
        <v>3257614.72</v>
      </c>
    </row>
    <row r="74" spans="1:14" ht="13.8" x14ac:dyDescent="0.2">
      <c r="A74" s="37" t="s">
        <v>68</v>
      </c>
      <c r="B74" s="73" t="s">
        <v>68</v>
      </c>
      <c r="C74" s="37" t="s">
        <v>68</v>
      </c>
      <c r="D74" s="73" t="s">
        <v>68</v>
      </c>
      <c r="E74" s="37" t="s">
        <v>625</v>
      </c>
      <c r="F74" s="73" t="s">
        <v>626</v>
      </c>
      <c r="G74" s="55">
        <v>5790441</v>
      </c>
      <c r="H74" s="55">
        <v>-285849.83</v>
      </c>
      <c r="I74" s="55">
        <v>5504591.1699999999</v>
      </c>
      <c r="J74" s="55">
        <v>2482083.1800000002</v>
      </c>
      <c r="K74" s="55">
        <v>2482083.1800000002</v>
      </c>
      <c r="L74" s="55">
        <v>2260082.46</v>
      </c>
      <c r="M74" s="55">
        <v>41.058134749723799</v>
      </c>
      <c r="N74" s="55">
        <v>260498.84</v>
      </c>
    </row>
    <row r="75" spans="1:14" ht="13.8" x14ac:dyDescent="0.2">
      <c r="A75" s="37" t="s">
        <v>68</v>
      </c>
      <c r="B75" s="73" t="s">
        <v>68</v>
      </c>
      <c r="C75" s="37" t="s">
        <v>68</v>
      </c>
      <c r="D75" s="73" t="s">
        <v>68</v>
      </c>
      <c r="E75" s="37" t="s">
        <v>627</v>
      </c>
      <c r="F75" s="73" t="s">
        <v>628</v>
      </c>
      <c r="G75" s="55">
        <v>4102201.92</v>
      </c>
      <c r="H75" s="55">
        <v>-22000</v>
      </c>
      <c r="I75" s="55">
        <v>4080201.92</v>
      </c>
      <c r="J75" s="55">
        <v>1422780.2</v>
      </c>
      <c r="K75" s="55">
        <v>1422780.2</v>
      </c>
      <c r="L75" s="55">
        <v>1409176.69</v>
      </c>
      <c r="M75" s="55">
        <v>34.536935123053901</v>
      </c>
      <c r="N75" s="55">
        <v>1174176.69</v>
      </c>
    </row>
    <row r="76" spans="1:14" ht="13.8" x14ac:dyDescent="0.2">
      <c r="A76" s="37" t="s">
        <v>68</v>
      </c>
      <c r="B76" s="73" t="s">
        <v>68</v>
      </c>
      <c r="C76" s="37" t="s">
        <v>68</v>
      </c>
      <c r="D76" s="73" t="s">
        <v>68</v>
      </c>
      <c r="E76" s="37" t="s">
        <v>629</v>
      </c>
      <c r="F76" s="73" t="s">
        <v>630</v>
      </c>
      <c r="G76" s="55">
        <v>186321573.22</v>
      </c>
      <c r="H76" s="55">
        <v>-34677.949999999997</v>
      </c>
      <c r="I76" s="55">
        <v>186286895.27000001</v>
      </c>
      <c r="J76" s="55">
        <v>180682626.46000001</v>
      </c>
      <c r="K76" s="55">
        <v>180572564.40000001</v>
      </c>
      <c r="L76" s="55">
        <v>54267926.140000001</v>
      </c>
      <c r="M76" s="55">
        <v>29.131370760860701</v>
      </c>
      <c r="N76" s="55">
        <v>54237916.210000001</v>
      </c>
    </row>
    <row r="77" spans="1:14" ht="13.8" x14ac:dyDescent="0.2">
      <c r="A77" s="37" t="s">
        <v>68</v>
      </c>
      <c r="B77" s="73" t="s">
        <v>68</v>
      </c>
      <c r="C77" s="37" t="s">
        <v>68</v>
      </c>
      <c r="D77" s="73" t="s">
        <v>68</v>
      </c>
      <c r="E77" s="37" t="s">
        <v>631</v>
      </c>
      <c r="F77" s="73" t="s">
        <v>632</v>
      </c>
      <c r="G77" s="55">
        <v>753552.53</v>
      </c>
      <c r="H77" s="55">
        <v>-15187.89</v>
      </c>
      <c r="I77" s="55">
        <v>738364.64</v>
      </c>
      <c r="J77" s="55">
        <v>142432.01999999999</v>
      </c>
      <c r="K77" s="55">
        <v>142259.99</v>
      </c>
      <c r="L77" s="55">
        <v>141802.63</v>
      </c>
      <c r="M77" s="55">
        <v>19.204959489934399</v>
      </c>
      <c r="N77" s="55">
        <v>141802.63</v>
      </c>
    </row>
    <row r="78" spans="1:14" ht="13.8" x14ac:dyDescent="0.2">
      <c r="A78" s="37" t="s">
        <v>68</v>
      </c>
      <c r="B78" s="73" t="s">
        <v>68</v>
      </c>
      <c r="C78" s="37" t="s">
        <v>68</v>
      </c>
      <c r="D78" s="73" t="s">
        <v>68</v>
      </c>
      <c r="E78" s="37" t="s">
        <v>633</v>
      </c>
      <c r="F78" s="73" t="s">
        <v>634</v>
      </c>
      <c r="G78" s="55">
        <v>1815182.82</v>
      </c>
      <c r="H78" s="55">
        <v>-45000</v>
      </c>
      <c r="I78" s="55">
        <v>1770182.82</v>
      </c>
      <c r="J78" s="55">
        <v>959416.48</v>
      </c>
      <c r="K78" s="55">
        <v>959416.48</v>
      </c>
      <c r="L78" s="55">
        <v>816865.53</v>
      </c>
      <c r="M78" s="55">
        <v>46.145828598652898</v>
      </c>
      <c r="N78" s="55">
        <v>635400.24</v>
      </c>
    </row>
    <row r="79" spans="1:14" ht="13.8" x14ac:dyDescent="0.2">
      <c r="A79" s="37" t="s">
        <v>68</v>
      </c>
      <c r="B79" s="73" t="s">
        <v>68</v>
      </c>
      <c r="C79" s="37" t="s">
        <v>68</v>
      </c>
      <c r="D79" s="73" t="s">
        <v>68</v>
      </c>
      <c r="E79" s="37" t="s">
        <v>635</v>
      </c>
      <c r="F79" s="73" t="s">
        <v>636</v>
      </c>
      <c r="G79" s="55">
        <v>16140612.619999999</v>
      </c>
      <c r="H79" s="55">
        <v>0</v>
      </c>
      <c r="I79" s="55">
        <v>16140612.619999999</v>
      </c>
      <c r="J79" s="55">
        <v>14887991.5</v>
      </c>
      <c r="K79" s="55">
        <v>12716485.449999999</v>
      </c>
      <c r="L79" s="55">
        <v>11812153.76</v>
      </c>
      <c r="M79" s="55">
        <v>73.182809339984004</v>
      </c>
      <c r="N79" s="55">
        <v>10145080.289999999</v>
      </c>
    </row>
    <row r="80" spans="1:14" ht="13.8" x14ac:dyDescent="0.2">
      <c r="A80" s="37" t="s">
        <v>68</v>
      </c>
      <c r="B80" s="73" t="s">
        <v>68</v>
      </c>
      <c r="C80" s="37" t="s">
        <v>68</v>
      </c>
      <c r="D80" s="73" t="s">
        <v>68</v>
      </c>
      <c r="E80" s="41" t="s">
        <v>123</v>
      </c>
      <c r="F80" s="74" t="s">
        <v>68</v>
      </c>
      <c r="G80" s="75">
        <v>1183282568.55</v>
      </c>
      <c r="H80" s="75">
        <v>-2125042.02</v>
      </c>
      <c r="I80" s="75">
        <v>1181157526.53</v>
      </c>
      <c r="J80" s="75">
        <v>551501448.88</v>
      </c>
      <c r="K80" s="75">
        <v>528801434.38999999</v>
      </c>
      <c r="L80" s="75">
        <v>363018547.27999997</v>
      </c>
      <c r="M80" s="75">
        <v>30.734134874158102</v>
      </c>
      <c r="N80" s="75">
        <v>342644637.75999999</v>
      </c>
    </row>
    <row r="81" spans="1:14" ht="13.8" x14ac:dyDescent="0.2">
      <c r="A81" s="37" t="s">
        <v>68</v>
      </c>
      <c r="B81" s="73" t="s">
        <v>68</v>
      </c>
      <c r="C81" s="37" t="s">
        <v>637</v>
      </c>
      <c r="D81" s="73" t="s">
        <v>638</v>
      </c>
      <c r="E81" s="37" t="s">
        <v>639</v>
      </c>
      <c r="F81" s="73" t="s">
        <v>640</v>
      </c>
      <c r="G81" s="55">
        <v>34090588.659999996</v>
      </c>
      <c r="H81" s="55">
        <v>-440080.5</v>
      </c>
      <c r="I81" s="55">
        <v>33650508.159999996</v>
      </c>
      <c r="J81" s="55">
        <v>10000359.91</v>
      </c>
      <c r="K81" s="55">
        <v>10000359.91</v>
      </c>
      <c r="L81" s="55">
        <v>2048892.94</v>
      </c>
      <c r="M81" s="55">
        <v>6.0887429403978404</v>
      </c>
      <c r="N81" s="55">
        <v>2036712.85</v>
      </c>
    </row>
    <row r="82" spans="1:14" ht="13.8" x14ac:dyDescent="0.2">
      <c r="A82" s="37" t="s">
        <v>68</v>
      </c>
      <c r="B82" s="73" t="s">
        <v>68</v>
      </c>
      <c r="C82" s="37" t="s">
        <v>68</v>
      </c>
      <c r="D82" s="73" t="s">
        <v>68</v>
      </c>
      <c r="E82" s="37" t="s">
        <v>641</v>
      </c>
      <c r="F82" s="73" t="s">
        <v>642</v>
      </c>
      <c r="G82" s="55">
        <v>9089056.3200000003</v>
      </c>
      <c r="H82" s="55">
        <v>-147069.29</v>
      </c>
      <c r="I82" s="55">
        <v>8941987.0299999993</v>
      </c>
      <c r="J82" s="55">
        <v>852141.35</v>
      </c>
      <c r="K82" s="55">
        <v>852141.35</v>
      </c>
      <c r="L82" s="55">
        <v>675641.39</v>
      </c>
      <c r="M82" s="55">
        <v>7.5558305747173504</v>
      </c>
      <c r="N82" s="55">
        <v>641638.03</v>
      </c>
    </row>
    <row r="83" spans="1:14" ht="13.8" x14ac:dyDescent="0.2">
      <c r="A83" s="37" t="s">
        <v>68</v>
      </c>
      <c r="B83" s="73" t="s">
        <v>68</v>
      </c>
      <c r="C83" s="37" t="s">
        <v>68</v>
      </c>
      <c r="D83" s="73" t="s">
        <v>68</v>
      </c>
      <c r="E83" s="41" t="s">
        <v>123</v>
      </c>
      <c r="F83" s="74" t="s">
        <v>68</v>
      </c>
      <c r="G83" s="75">
        <v>43179644.979999997</v>
      </c>
      <c r="H83" s="75">
        <v>-587149.79</v>
      </c>
      <c r="I83" s="75">
        <v>42592495.189999998</v>
      </c>
      <c r="J83" s="75">
        <v>10852501.26</v>
      </c>
      <c r="K83" s="75">
        <v>10852501.26</v>
      </c>
      <c r="L83" s="75">
        <v>2724534.33</v>
      </c>
      <c r="M83" s="75">
        <v>6.3967474031426903</v>
      </c>
      <c r="N83" s="75">
        <v>2678350.88</v>
      </c>
    </row>
    <row r="84" spans="1:14" ht="13.8" x14ac:dyDescent="0.2">
      <c r="A84" s="37" t="s">
        <v>68</v>
      </c>
      <c r="B84" s="73" t="s">
        <v>68</v>
      </c>
      <c r="C84" s="37" t="s">
        <v>643</v>
      </c>
      <c r="D84" s="73" t="s">
        <v>644</v>
      </c>
      <c r="E84" s="37" t="s">
        <v>645</v>
      </c>
      <c r="F84" s="73" t="s">
        <v>646</v>
      </c>
      <c r="G84" s="55">
        <v>14116349.859999999</v>
      </c>
      <c r="H84" s="55">
        <v>-62500</v>
      </c>
      <c r="I84" s="55">
        <v>14053849.859999999</v>
      </c>
      <c r="J84" s="55">
        <v>8055057.9900000002</v>
      </c>
      <c r="K84" s="55">
        <v>5781838.0099999998</v>
      </c>
      <c r="L84" s="55">
        <v>1568752.65</v>
      </c>
      <c r="M84" s="55">
        <v>11.162440652400701</v>
      </c>
      <c r="N84" s="55">
        <v>1018048.08</v>
      </c>
    </row>
    <row r="85" spans="1:14" ht="13.8" x14ac:dyDescent="0.2">
      <c r="A85" s="37" t="s">
        <v>68</v>
      </c>
      <c r="B85" s="73" t="s">
        <v>68</v>
      </c>
      <c r="C85" s="37" t="s">
        <v>68</v>
      </c>
      <c r="D85" s="73" t="s">
        <v>68</v>
      </c>
      <c r="E85" s="37" t="s">
        <v>647</v>
      </c>
      <c r="F85" s="73" t="s">
        <v>648</v>
      </c>
      <c r="G85" s="55">
        <v>5549163</v>
      </c>
      <c r="H85" s="55">
        <v>-67304.67</v>
      </c>
      <c r="I85" s="55">
        <v>5481858.3300000001</v>
      </c>
      <c r="J85" s="55">
        <v>2889018.99</v>
      </c>
      <c r="K85" s="55">
        <v>2889018.99</v>
      </c>
      <c r="L85" s="55">
        <v>1246797.3600000001</v>
      </c>
      <c r="M85" s="55">
        <v>22.744063872953099</v>
      </c>
      <c r="N85" s="55">
        <v>1171042.3799999999</v>
      </c>
    </row>
    <row r="86" spans="1:14" ht="13.8" x14ac:dyDescent="0.2">
      <c r="A86" s="37" t="s">
        <v>68</v>
      </c>
      <c r="B86" s="73" t="s">
        <v>68</v>
      </c>
      <c r="C86" s="37" t="s">
        <v>68</v>
      </c>
      <c r="D86" s="73" t="s">
        <v>68</v>
      </c>
      <c r="E86" s="37" t="s">
        <v>649</v>
      </c>
      <c r="F86" s="73" t="s">
        <v>650</v>
      </c>
      <c r="G86" s="55">
        <v>2656654.0299999998</v>
      </c>
      <c r="H86" s="55">
        <v>-85000</v>
      </c>
      <c r="I86" s="55">
        <v>2571654.0299999998</v>
      </c>
      <c r="J86" s="55">
        <v>527494.41</v>
      </c>
      <c r="K86" s="55">
        <v>517549.41</v>
      </c>
      <c r="L86" s="55">
        <v>478844.41</v>
      </c>
      <c r="M86" s="55">
        <v>18.620094476705301</v>
      </c>
      <c r="N86" s="55">
        <v>478844.41</v>
      </c>
    </row>
    <row r="87" spans="1:14" ht="13.8" x14ac:dyDescent="0.2">
      <c r="A87" s="37" t="s">
        <v>68</v>
      </c>
      <c r="B87" s="73" t="s">
        <v>68</v>
      </c>
      <c r="C87" s="37" t="s">
        <v>68</v>
      </c>
      <c r="D87" s="73" t="s">
        <v>68</v>
      </c>
      <c r="E87" s="41" t="s">
        <v>123</v>
      </c>
      <c r="F87" s="74" t="s">
        <v>68</v>
      </c>
      <c r="G87" s="75">
        <v>22322166.890000001</v>
      </c>
      <c r="H87" s="75">
        <v>-214804.67</v>
      </c>
      <c r="I87" s="75">
        <v>22107362.219999999</v>
      </c>
      <c r="J87" s="75">
        <v>11471571.390000001</v>
      </c>
      <c r="K87" s="75">
        <v>9188406.4100000001</v>
      </c>
      <c r="L87" s="75">
        <v>3294394.42</v>
      </c>
      <c r="M87" s="75">
        <v>14.9017978138506</v>
      </c>
      <c r="N87" s="75">
        <v>2667934.87</v>
      </c>
    </row>
    <row r="88" spans="1:14" ht="13.8" x14ac:dyDescent="0.2">
      <c r="A88" s="37" t="s">
        <v>68</v>
      </c>
      <c r="B88" s="73" t="s">
        <v>68</v>
      </c>
      <c r="C88" s="37" t="s">
        <v>651</v>
      </c>
      <c r="D88" s="73" t="s">
        <v>652</v>
      </c>
      <c r="E88" s="37" t="s">
        <v>653</v>
      </c>
      <c r="F88" s="73" t="s">
        <v>654</v>
      </c>
      <c r="G88" s="55">
        <v>12609922.9</v>
      </c>
      <c r="H88" s="55">
        <v>-48264.07</v>
      </c>
      <c r="I88" s="55">
        <v>12561658.83</v>
      </c>
      <c r="J88" s="55">
        <v>4793449.16</v>
      </c>
      <c r="K88" s="55">
        <v>4793449.16</v>
      </c>
      <c r="L88" s="55">
        <v>2974982.83</v>
      </c>
      <c r="M88" s="55">
        <v>23.6830411513413</v>
      </c>
      <c r="N88" s="55">
        <v>2840515.71</v>
      </c>
    </row>
    <row r="89" spans="1:14" ht="13.8" x14ac:dyDescent="0.2">
      <c r="A89" s="37" t="s">
        <v>68</v>
      </c>
      <c r="B89" s="73" t="s">
        <v>68</v>
      </c>
      <c r="C89" s="37" t="s">
        <v>68</v>
      </c>
      <c r="D89" s="73" t="s">
        <v>68</v>
      </c>
      <c r="E89" s="37" t="s">
        <v>655</v>
      </c>
      <c r="F89" s="73" t="s">
        <v>656</v>
      </c>
      <c r="G89" s="55">
        <v>674551.42</v>
      </c>
      <c r="H89" s="55">
        <v>-9107.25</v>
      </c>
      <c r="I89" s="55">
        <v>665444.17000000004</v>
      </c>
      <c r="J89" s="55">
        <v>149674.09</v>
      </c>
      <c r="K89" s="55">
        <v>149674.09</v>
      </c>
      <c r="L89" s="55">
        <v>120575.37</v>
      </c>
      <c r="M89" s="55">
        <v>18.1195321013933</v>
      </c>
      <c r="N89" s="55">
        <v>120575.37</v>
      </c>
    </row>
    <row r="90" spans="1:14" ht="13.8" x14ac:dyDescent="0.2">
      <c r="A90" s="37" t="s">
        <v>68</v>
      </c>
      <c r="B90" s="73" t="s">
        <v>68</v>
      </c>
      <c r="C90" s="37" t="s">
        <v>68</v>
      </c>
      <c r="D90" s="73" t="s">
        <v>68</v>
      </c>
      <c r="E90" s="37" t="s">
        <v>657</v>
      </c>
      <c r="F90" s="73" t="s">
        <v>658</v>
      </c>
      <c r="G90" s="55">
        <v>9665207.3399999999</v>
      </c>
      <c r="H90" s="55">
        <v>-43414.89</v>
      </c>
      <c r="I90" s="55">
        <v>9621792.4499999993</v>
      </c>
      <c r="J90" s="55">
        <v>2806319.72</v>
      </c>
      <c r="K90" s="55">
        <v>2749484.93</v>
      </c>
      <c r="L90" s="55">
        <v>607340.91</v>
      </c>
      <c r="M90" s="55">
        <v>6.3121389611766201</v>
      </c>
      <c r="N90" s="55">
        <v>565313.87</v>
      </c>
    </row>
    <row r="91" spans="1:14" ht="13.8" x14ac:dyDescent="0.2">
      <c r="A91" s="37" t="s">
        <v>68</v>
      </c>
      <c r="B91" s="73" t="s">
        <v>68</v>
      </c>
      <c r="C91" s="37" t="s">
        <v>68</v>
      </c>
      <c r="D91" s="73" t="s">
        <v>68</v>
      </c>
      <c r="E91" s="37" t="s">
        <v>659</v>
      </c>
      <c r="F91" s="73" t="s">
        <v>660</v>
      </c>
      <c r="G91" s="55">
        <v>4977348.1399999997</v>
      </c>
      <c r="H91" s="55">
        <v>-271229.88</v>
      </c>
      <c r="I91" s="55">
        <v>4706118.26</v>
      </c>
      <c r="J91" s="55">
        <v>230747.35</v>
      </c>
      <c r="K91" s="55">
        <v>230747.35</v>
      </c>
      <c r="L91" s="55">
        <v>198972.75</v>
      </c>
      <c r="M91" s="55">
        <v>4.2279589888588998</v>
      </c>
      <c r="N91" s="55">
        <v>198972.75</v>
      </c>
    </row>
    <row r="92" spans="1:14" ht="13.8" x14ac:dyDescent="0.2">
      <c r="A92" s="37" t="s">
        <v>68</v>
      </c>
      <c r="B92" s="73" t="s">
        <v>68</v>
      </c>
      <c r="C92" s="37" t="s">
        <v>68</v>
      </c>
      <c r="D92" s="73" t="s">
        <v>68</v>
      </c>
      <c r="E92" s="37" t="s">
        <v>661</v>
      </c>
      <c r="F92" s="73" t="s">
        <v>662</v>
      </c>
      <c r="G92" s="55">
        <v>5998754.2599999998</v>
      </c>
      <c r="H92" s="55">
        <v>-68738.149999999994</v>
      </c>
      <c r="I92" s="55">
        <v>5930016.1100000003</v>
      </c>
      <c r="J92" s="55">
        <v>1420676.58</v>
      </c>
      <c r="K92" s="55">
        <v>849789.28</v>
      </c>
      <c r="L92" s="55">
        <v>816951.33</v>
      </c>
      <c r="M92" s="55">
        <v>13.7765448667559</v>
      </c>
      <c r="N92" s="55">
        <v>814386.04</v>
      </c>
    </row>
    <row r="93" spans="1:14" ht="13.8" x14ac:dyDescent="0.2">
      <c r="A93" s="37" t="s">
        <v>68</v>
      </c>
      <c r="B93" s="73" t="s">
        <v>68</v>
      </c>
      <c r="C93" s="37" t="s">
        <v>68</v>
      </c>
      <c r="D93" s="73" t="s">
        <v>68</v>
      </c>
      <c r="E93" s="41" t="s">
        <v>123</v>
      </c>
      <c r="F93" s="74" t="s">
        <v>68</v>
      </c>
      <c r="G93" s="75">
        <v>33925784.060000002</v>
      </c>
      <c r="H93" s="75">
        <v>-440754.24</v>
      </c>
      <c r="I93" s="75">
        <v>33485029.82</v>
      </c>
      <c r="J93" s="75">
        <v>9400866.9000000004</v>
      </c>
      <c r="K93" s="75">
        <v>8773144.8100000005</v>
      </c>
      <c r="L93" s="75">
        <v>4718823.1900000004</v>
      </c>
      <c r="M93" s="75">
        <v>14.0923368304171</v>
      </c>
      <c r="N93" s="75">
        <v>4539763.74</v>
      </c>
    </row>
    <row r="94" spans="1:14" ht="13.8" x14ac:dyDescent="0.2">
      <c r="A94" s="37" t="s">
        <v>68</v>
      </c>
      <c r="B94" s="73" t="s">
        <v>68</v>
      </c>
      <c r="C94" s="97" t="s">
        <v>123</v>
      </c>
      <c r="D94" s="98" t="s">
        <v>68</v>
      </c>
      <c r="E94" s="97" t="s">
        <v>68</v>
      </c>
      <c r="F94" s="98" t="s">
        <v>68</v>
      </c>
      <c r="G94" s="99">
        <v>3344509104.5100002</v>
      </c>
      <c r="H94" s="99">
        <v>2130135.56</v>
      </c>
      <c r="I94" s="99">
        <v>3346639240.0700002</v>
      </c>
      <c r="J94" s="99">
        <v>1558686420.1199999</v>
      </c>
      <c r="K94" s="99">
        <v>1493741529.3</v>
      </c>
      <c r="L94" s="99">
        <v>1127350133.45</v>
      </c>
      <c r="M94" s="99">
        <v>33.6860370234116</v>
      </c>
      <c r="N94" s="99">
        <v>1081202692.75</v>
      </c>
    </row>
    <row r="95" spans="1:14" ht="13.8" x14ac:dyDescent="0.2">
      <c r="A95" s="37" t="s">
        <v>17</v>
      </c>
      <c r="B95" s="73" t="s">
        <v>663</v>
      </c>
      <c r="C95" s="37" t="s">
        <v>446</v>
      </c>
      <c r="D95" s="73" t="s">
        <v>664</v>
      </c>
      <c r="E95" s="37" t="s">
        <v>665</v>
      </c>
      <c r="F95" s="73" t="s">
        <v>666</v>
      </c>
      <c r="G95" s="55">
        <v>8891439.8100000005</v>
      </c>
      <c r="H95" s="55">
        <v>-423482.24</v>
      </c>
      <c r="I95" s="55">
        <v>8467957.5700000003</v>
      </c>
      <c r="J95" s="55">
        <v>1083632.1599999999</v>
      </c>
      <c r="K95" s="55">
        <v>1083632.1599999999</v>
      </c>
      <c r="L95" s="55">
        <v>957925.08</v>
      </c>
      <c r="M95" s="55">
        <v>11.312350966349999</v>
      </c>
      <c r="N95" s="55">
        <v>957925.08</v>
      </c>
    </row>
    <row r="96" spans="1:14" ht="13.8" x14ac:dyDescent="0.2">
      <c r="A96" s="37" t="s">
        <v>68</v>
      </c>
      <c r="B96" s="73" t="s">
        <v>68</v>
      </c>
      <c r="C96" s="37" t="s">
        <v>68</v>
      </c>
      <c r="D96" s="73" t="s">
        <v>68</v>
      </c>
      <c r="E96" s="37" t="s">
        <v>667</v>
      </c>
      <c r="F96" s="73" t="s">
        <v>668</v>
      </c>
      <c r="G96" s="55">
        <v>74123603</v>
      </c>
      <c r="H96" s="55">
        <v>0</v>
      </c>
      <c r="I96" s="55">
        <v>74123603</v>
      </c>
      <c r="J96" s="55">
        <v>66606900.909999996</v>
      </c>
      <c r="K96" s="55">
        <v>64718630.109999999</v>
      </c>
      <c r="L96" s="55">
        <v>20101400.850000001</v>
      </c>
      <c r="M96" s="55">
        <v>27.1187584472924</v>
      </c>
      <c r="N96" s="55">
        <v>15677335.199999999</v>
      </c>
    </row>
    <row r="97" spans="1:14" ht="13.8" x14ac:dyDescent="0.2">
      <c r="A97" s="37" t="s">
        <v>68</v>
      </c>
      <c r="B97" s="73" t="s">
        <v>68</v>
      </c>
      <c r="C97" s="37" t="s">
        <v>68</v>
      </c>
      <c r="D97" s="73" t="s">
        <v>68</v>
      </c>
      <c r="E97" s="37" t="s">
        <v>669</v>
      </c>
      <c r="F97" s="73" t="s">
        <v>670</v>
      </c>
      <c r="G97" s="55">
        <v>66367306.700000003</v>
      </c>
      <c r="H97" s="55">
        <v>5746916.0300000003</v>
      </c>
      <c r="I97" s="55">
        <v>72114222.730000004</v>
      </c>
      <c r="J97" s="55">
        <v>37088457.350000001</v>
      </c>
      <c r="K97" s="55">
        <v>25334725.850000001</v>
      </c>
      <c r="L97" s="55">
        <v>15643665.27</v>
      </c>
      <c r="M97" s="55">
        <v>21.692898679045399</v>
      </c>
      <c r="N97" s="55">
        <v>14271770.119999999</v>
      </c>
    </row>
    <row r="98" spans="1:14" ht="13.8" x14ac:dyDescent="0.2">
      <c r="A98" s="37" t="s">
        <v>68</v>
      </c>
      <c r="B98" s="73" t="s">
        <v>68</v>
      </c>
      <c r="C98" s="37" t="s">
        <v>68</v>
      </c>
      <c r="D98" s="73" t="s">
        <v>68</v>
      </c>
      <c r="E98" s="37" t="s">
        <v>671</v>
      </c>
      <c r="F98" s="73" t="s">
        <v>672</v>
      </c>
      <c r="G98" s="55">
        <v>16922930.170000002</v>
      </c>
      <c r="H98" s="55">
        <v>-97952.27</v>
      </c>
      <c r="I98" s="55">
        <v>16824977.899999999</v>
      </c>
      <c r="J98" s="55">
        <v>6411343.8399999999</v>
      </c>
      <c r="K98" s="55">
        <v>6411343.8399999999</v>
      </c>
      <c r="L98" s="55">
        <v>1961777.97</v>
      </c>
      <c r="M98" s="55">
        <v>11.6599140971234</v>
      </c>
      <c r="N98" s="55">
        <v>1675495.88</v>
      </c>
    </row>
    <row r="99" spans="1:14" ht="13.8" x14ac:dyDescent="0.2">
      <c r="A99" s="37" t="s">
        <v>68</v>
      </c>
      <c r="B99" s="73" t="s">
        <v>68</v>
      </c>
      <c r="C99" s="37" t="s">
        <v>68</v>
      </c>
      <c r="D99" s="73" t="s">
        <v>68</v>
      </c>
      <c r="E99" s="41" t="s">
        <v>123</v>
      </c>
      <c r="F99" s="74" t="s">
        <v>68</v>
      </c>
      <c r="G99" s="75">
        <v>166305279.68000001</v>
      </c>
      <c r="H99" s="75">
        <v>5225481.5199999996</v>
      </c>
      <c r="I99" s="75">
        <v>171530761.19999999</v>
      </c>
      <c r="J99" s="75">
        <v>111190334.26000001</v>
      </c>
      <c r="K99" s="75">
        <v>97548331.959999993</v>
      </c>
      <c r="L99" s="75">
        <v>38664769.170000002</v>
      </c>
      <c r="M99" s="75">
        <v>22.5410118275625</v>
      </c>
      <c r="N99" s="75">
        <v>32582526.280000001</v>
      </c>
    </row>
    <row r="100" spans="1:14" ht="13.8" x14ac:dyDescent="0.2">
      <c r="A100" s="37" t="s">
        <v>68</v>
      </c>
      <c r="B100" s="73" t="s">
        <v>68</v>
      </c>
      <c r="C100" s="37" t="s">
        <v>450</v>
      </c>
      <c r="D100" s="73" t="s">
        <v>673</v>
      </c>
      <c r="E100" s="37" t="s">
        <v>674</v>
      </c>
      <c r="F100" s="73" t="s">
        <v>675</v>
      </c>
      <c r="G100" s="55">
        <v>86285432.480000004</v>
      </c>
      <c r="H100" s="55">
        <v>-64000</v>
      </c>
      <c r="I100" s="55">
        <v>86221432.480000004</v>
      </c>
      <c r="J100" s="55">
        <v>36820992.780000001</v>
      </c>
      <c r="K100" s="55">
        <v>31262857.359999999</v>
      </c>
      <c r="L100" s="55">
        <v>13900651.869999999</v>
      </c>
      <c r="M100" s="55">
        <v>16.1220377233055</v>
      </c>
      <c r="N100" s="55">
        <v>13896082.92</v>
      </c>
    </row>
    <row r="101" spans="1:14" ht="13.8" x14ac:dyDescent="0.2">
      <c r="A101" s="37" t="s">
        <v>68</v>
      </c>
      <c r="B101" s="73" t="s">
        <v>68</v>
      </c>
      <c r="C101" s="37" t="s">
        <v>68</v>
      </c>
      <c r="D101" s="73" t="s">
        <v>68</v>
      </c>
      <c r="E101" s="37" t="s">
        <v>676</v>
      </c>
      <c r="F101" s="73" t="s">
        <v>677</v>
      </c>
      <c r="G101" s="55">
        <v>35222552.450000003</v>
      </c>
      <c r="H101" s="55">
        <v>-75000</v>
      </c>
      <c r="I101" s="55">
        <v>35147552.450000003</v>
      </c>
      <c r="J101" s="55">
        <v>6773129.8799999999</v>
      </c>
      <c r="K101" s="55">
        <v>6766656.5300000003</v>
      </c>
      <c r="L101" s="55">
        <v>1289938.8500000001</v>
      </c>
      <c r="M101" s="55">
        <v>3.6700673591284398</v>
      </c>
      <c r="N101" s="55">
        <v>1133851.3799999999</v>
      </c>
    </row>
    <row r="102" spans="1:14" ht="13.8" x14ac:dyDescent="0.2">
      <c r="A102" s="37" t="s">
        <v>68</v>
      </c>
      <c r="B102" s="73" t="s">
        <v>68</v>
      </c>
      <c r="C102" s="37" t="s">
        <v>68</v>
      </c>
      <c r="D102" s="73" t="s">
        <v>68</v>
      </c>
      <c r="E102" s="37" t="s">
        <v>678</v>
      </c>
      <c r="F102" s="73" t="s">
        <v>679</v>
      </c>
      <c r="G102" s="55">
        <v>14113913.210000001</v>
      </c>
      <c r="H102" s="55">
        <v>-62500</v>
      </c>
      <c r="I102" s="55">
        <v>14051413.210000001</v>
      </c>
      <c r="J102" s="55">
        <v>6465649.5800000001</v>
      </c>
      <c r="K102" s="55">
        <v>6463447.3399999999</v>
      </c>
      <c r="L102" s="55">
        <v>732177.19</v>
      </c>
      <c r="M102" s="55">
        <v>5.21070143662795</v>
      </c>
      <c r="N102" s="55">
        <v>732151.98</v>
      </c>
    </row>
    <row r="103" spans="1:14" ht="13.8" x14ac:dyDescent="0.2">
      <c r="A103" s="37" t="s">
        <v>68</v>
      </c>
      <c r="B103" s="73" t="s">
        <v>68</v>
      </c>
      <c r="C103" s="37" t="s">
        <v>68</v>
      </c>
      <c r="D103" s="73" t="s">
        <v>68</v>
      </c>
      <c r="E103" s="41" t="s">
        <v>123</v>
      </c>
      <c r="F103" s="74" t="s">
        <v>68</v>
      </c>
      <c r="G103" s="75">
        <v>135621898.13999999</v>
      </c>
      <c r="H103" s="75">
        <v>-201500</v>
      </c>
      <c r="I103" s="75">
        <v>135420398.13999999</v>
      </c>
      <c r="J103" s="75">
        <v>50059772.240000002</v>
      </c>
      <c r="K103" s="75">
        <v>44492961.229999997</v>
      </c>
      <c r="L103" s="75">
        <v>15922767.91</v>
      </c>
      <c r="M103" s="75">
        <v>11.7580276891069</v>
      </c>
      <c r="N103" s="75">
        <v>15762086.279999999</v>
      </c>
    </row>
    <row r="104" spans="1:14" ht="13.8" x14ac:dyDescent="0.2">
      <c r="A104" s="37" t="s">
        <v>68</v>
      </c>
      <c r="B104" s="73" t="s">
        <v>68</v>
      </c>
      <c r="C104" s="37" t="s">
        <v>452</v>
      </c>
      <c r="D104" s="73" t="s">
        <v>680</v>
      </c>
      <c r="E104" s="37" t="s">
        <v>681</v>
      </c>
      <c r="F104" s="73" t="s">
        <v>682</v>
      </c>
      <c r="G104" s="55">
        <v>3351100.86</v>
      </c>
      <c r="H104" s="55">
        <v>-166583.42000000001</v>
      </c>
      <c r="I104" s="55">
        <v>3184517.44</v>
      </c>
      <c r="J104" s="55">
        <v>1818793.93</v>
      </c>
      <c r="K104" s="55">
        <v>1807483.64</v>
      </c>
      <c r="L104" s="55">
        <v>930099.21</v>
      </c>
      <c r="M104" s="55">
        <v>29.206912115387901</v>
      </c>
      <c r="N104" s="55">
        <v>472200.48</v>
      </c>
    </row>
    <row r="105" spans="1:14" ht="13.8" x14ac:dyDescent="0.2">
      <c r="A105" s="37" t="s">
        <v>68</v>
      </c>
      <c r="B105" s="73" t="s">
        <v>68</v>
      </c>
      <c r="C105" s="37" t="s">
        <v>68</v>
      </c>
      <c r="D105" s="73" t="s">
        <v>68</v>
      </c>
      <c r="E105" s="37" t="s">
        <v>683</v>
      </c>
      <c r="F105" s="73" t="s">
        <v>684</v>
      </c>
      <c r="G105" s="55">
        <v>13685736</v>
      </c>
      <c r="H105" s="55">
        <v>0</v>
      </c>
      <c r="I105" s="55">
        <v>13685736</v>
      </c>
      <c r="J105" s="55">
        <v>5293905.1399999997</v>
      </c>
      <c r="K105" s="55">
        <v>5077697.7300000004</v>
      </c>
      <c r="L105" s="55">
        <v>4056362.76</v>
      </c>
      <c r="M105" s="55">
        <v>29.639346835274299</v>
      </c>
      <c r="N105" s="55">
        <v>3869342.43</v>
      </c>
    </row>
    <row r="106" spans="1:14" ht="13.8" x14ac:dyDescent="0.2">
      <c r="A106" s="37" t="s">
        <v>68</v>
      </c>
      <c r="B106" s="73" t="s">
        <v>68</v>
      </c>
      <c r="C106" s="37" t="s">
        <v>68</v>
      </c>
      <c r="D106" s="73" t="s">
        <v>68</v>
      </c>
      <c r="E106" s="37" t="s">
        <v>685</v>
      </c>
      <c r="F106" s="73" t="s">
        <v>686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1358333.36</v>
      </c>
      <c r="M106" s="55">
        <v>33.3333339877301</v>
      </c>
      <c r="N106" s="55">
        <v>0</v>
      </c>
    </row>
    <row r="107" spans="1:14" ht="13.8" x14ac:dyDescent="0.2">
      <c r="A107" s="37" t="s">
        <v>68</v>
      </c>
      <c r="B107" s="73" t="s">
        <v>68</v>
      </c>
      <c r="C107" s="37" t="s">
        <v>68</v>
      </c>
      <c r="D107" s="73" t="s">
        <v>68</v>
      </c>
      <c r="E107" s="37" t="s">
        <v>687</v>
      </c>
      <c r="F107" s="73" t="s">
        <v>688</v>
      </c>
      <c r="G107" s="55">
        <v>30173715.140000001</v>
      </c>
      <c r="H107" s="55">
        <v>-81679.23</v>
      </c>
      <c r="I107" s="55">
        <v>30092035.91</v>
      </c>
      <c r="J107" s="55">
        <v>27619002.27</v>
      </c>
      <c r="K107" s="55">
        <v>27618182.920000002</v>
      </c>
      <c r="L107" s="55">
        <v>2118672.08</v>
      </c>
      <c r="M107" s="55">
        <v>7.0406405413597701</v>
      </c>
      <c r="N107" s="55">
        <v>232985.79</v>
      </c>
    </row>
    <row r="108" spans="1:14" ht="13.8" x14ac:dyDescent="0.2">
      <c r="A108" s="37" t="s">
        <v>68</v>
      </c>
      <c r="B108" s="73" t="s">
        <v>68</v>
      </c>
      <c r="C108" s="37" t="s">
        <v>68</v>
      </c>
      <c r="D108" s="73" t="s">
        <v>68</v>
      </c>
      <c r="E108" s="37" t="s">
        <v>689</v>
      </c>
      <c r="F108" s="73" t="s">
        <v>690</v>
      </c>
      <c r="G108" s="55">
        <v>12316537.76</v>
      </c>
      <c r="H108" s="55">
        <v>-209529.99</v>
      </c>
      <c r="I108" s="55">
        <v>12107007.77</v>
      </c>
      <c r="J108" s="55">
        <v>10199592.26</v>
      </c>
      <c r="K108" s="55">
        <v>9328605.3399999999</v>
      </c>
      <c r="L108" s="55">
        <v>425738.91</v>
      </c>
      <c r="M108" s="55">
        <v>3.5164668106924002</v>
      </c>
      <c r="N108" s="55">
        <v>395638.15</v>
      </c>
    </row>
    <row r="109" spans="1:14" ht="13.8" x14ac:dyDescent="0.2">
      <c r="A109" s="37" t="s">
        <v>68</v>
      </c>
      <c r="B109" s="73" t="s">
        <v>68</v>
      </c>
      <c r="C109" s="37" t="s">
        <v>68</v>
      </c>
      <c r="D109" s="73" t="s">
        <v>68</v>
      </c>
      <c r="E109" s="37" t="s">
        <v>691</v>
      </c>
      <c r="F109" s="73" t="s">
        <v>692</v>
      </c>
      <c r="G109" s="55">
        <v>11049534.09</v>
      </c>
      <c r="H109" s="55">
        <v>0</v>
      </c>
      <c r="I109" s="55">
        <v>11049534.09</v>
      </c>
      <c r="J109" s="55">
        <v>2591862.4700000002</v>
      </c>
      <c r="K109" s="55">
        <v>2568848.27</v>
      </c>
      <c r="L109" s="55">
        <v>2246259.5299999998</v>
      </c>
      <c r="M109" s="55">
        <v>20.328997690797699</v>
      </c>
      <c r="N109" s="55">
        <v>2170810.83</v>
      </c>
    </row>
    <row r="110" spans="1:14" ht="13.8" x14ac:dyDescent="0.2">
      <c r="A110" s="37" t="s">
        <v>68</v>
      </c>
      <c r="B110" s="73" t="s">
        <v>68</v>
      </c>
      <c r="C110" s="37" t="s">
        <v>68</v>
      </c>
      <c r="D110" s="73" t="s">
        <v>68</v>
      </c>
      <c r="E110" s="37" t="s">
        <v>693</v>
      </c>
      <c r="F110" s="73" t="s">
        <v>694</v>
      </c>
      <c r="G110" s="55">
        <v>7300775.21</v>
      </c>
      <c r="H110" s="55">
        <v>-24053.83</v>
      </c>
      <c r="I110" s="55">
        <v>7276721.3799999999</v>
      </c>
      <c r="J110" s="55">
        <v>5043301.5</v>
      </c>
      <c r="K110" s="55">
        <v>5043301.5</v>
      </c>
      <c r="L110" s="55">
        <v>494879.1</v>
      </c>
      <c r="M110" s="55">
        <v>6.8008526664243396</v>
      </c>
      <c r="N110" s="55">
        <v>295175.64</v>
      </c>
    </row>
    <row r="111" spans="1:14" ht="13.8" x14ac:dyDescent="0.2">
      <c r="A111" s="37" t="s">
        <v>68</v>
      </c>
      <c r="B111" s="73" t="s">
        <v>68</v>
      </c>
      <c r="C111" s="37" t="s">
        <v>68</v>
      </c>
      <c r="D111" s="73" t="s">
        <v>68</v>
      </c>
      <c r="E111" s="41" t="s">
        <v>123</v>
      </c>
      <c r="F111" s="74" t="s">
        <v>68</v>
      </c>
      <c r="G111" s="75">
        <v>81952399.060000002</v>
      </c>
      <c r="H111" s="75">
        <v>-481846.47</v>
      </c>
      <c r="I111" s="75">
        <v>81470552.590000004</v>
      </c>
      <c r="J111" s="75">
        <v>56641457.57</v>
      </c>
      <c r="K111" s="75">
        <v>55519119.399999999</v>
      </c>
      <c r="L111" s="75">
        <v>11630344.949999999</v>
      </c>
      <c r="M111" s="75">
        <v>14.2755199029147</v>
      </c>
      <c r="N111" s="75">
        <v>7436153.3200000003</v>
      </c>
    </row>
    <row r="112" spans="1:14" ht="13.8" x14ac:dyDescent="0.2">
      <c r="A112" s="37" t="s">
        <v>68</v>
      </c>
      <c r="B112" s="73" t="s">
        <v>68</v>
      </c>
      <c r="C112" s="37" t="s">
        <v>454</v>
      </c>
      <c r="D112" s="73" t="s">
        <v>695</v>
      </c>
      <c r="E112" s="37" t="s">
        <v>696</v>
      </c>
      <c r="F112" s="73" t="s">
        <v>697</v>
      </c>
      <c r="G112" s="55">
        <v>1434321.96</v>
      </c>
      <c r="H112" s="55">
        <v>-50552.46</v>
      </c>
      <c r="I112" s="55">
        <v>1383769.5</v>
      </c>
      <c r="J112" s="55">
        <v>353193.87</v>
      </c>
      <c r="K112" s="55">
        <v>353193.87</v>
      </c>
      <c r="L112" s="55">
        <v>307646.26</v>
      </c>
      <c r="M112" s="55">
        <v>22.232478747363601</v>
      </c>
      <c r="N112" s="55">
        <v>307646.26</v>
      </c>
    </row>
    <row r="113" spans="1:14" ht="13.8" x14ac:dyDescent="0.2">
      <c r="A113" s="37" t="s">
        <v>68</v>
      </c>
      <c r="B113" s="73" t="s">
        <v>68</v>
      </c>
      <c r="C113" s="37" t="s">
        <v>68</v>
      </c>
      <c r="D113" s="73" t="s">
        <v>68</v>
      </c>
      <c r="E113" s="41" t="s">
        <v>123</v>
      </c>
      <c r="F113" s="74" t="s">
        <v>68</v>
      </c>
      <c r="G113" s="75">
        <v>1434321.96</v>
      </c>
      <c r="H113" s="75">
        <v>-50552.46</v>
      </c>
      <c r="I113" s="75">
        <v>1383769.5</v>
      </c>
      <c r="J113" s="75">
        <v>353193.87</v>
      </c>
      <c r="K113" s="75">
        <v>353193.87</v>
      </c>
      <c r="L113" s="75">
        <v>307646.26</v>
      </c>
      <c r="M113" s="75">
        <v>22.232478747363601</v>
      </c>
      <c r="N113" s="75">
        <v>307646.26</v>
      </c>
    </row>
    <row r="114" spans="1:14" ht="13.8" x14ac:dyDescent="0.2">
      <c r="A114" s="37" t="s">
        <v>68</v>
      </c>
      <c r="B114" s="73" t="s">
        <v>68</v>
      </c>
      <c r="C114" s="97" t="s">
        <v>123</v>
      </c>
      <c r="D114" s="98" t="s">
        <v>68</v>
      </c>
      <c r="E114" s="97" t="s">
        <v>68</v>
      </c>
      <c r="F114" s="98" t="s">
        <v>68</v>
      </c>
      <c r="G114" s="99">
        <v>385313898.83999997</v>
      </c>
      <c r="H114" s="99">
        <v>4491582.59</v>
      </c>
      <c r="I114" s="99">
        <v>389805481.43000001</v>
      </c>
      <c r="J114" s="99">
        <v>218244757.94</v>
      </c>
      <c r="K114" s="99">
        <v>197913606.46000001</v>
      </c>
      <c r="L114" s="99">
        <v>66525528.289999999</v>
      </c>
      <c r="M114" s="99">
        <v>17.066339869298702</v>
      </c>
      <c r="N114" s="99">
        <v>56088412.140000001</v>
      </c>
    </row>
    <row r="115" spans="1:14" ht="13.8" x14ac:dyDescent="0.2">
      <c r="A115" s="37" t="s">
        <v>9</v>
      </c>
      <c r="B115" s="73" t="s">
        <v>698</v>
      </c>
      <c r="C115" s="37" t="s">
        <v>699</v>
      </c>
      <c r="D115" s="73" t="s">
        <v>700</v>
      </c>
      <c r="E115" s="37" t="s">
        <v>701</v>
      </c>
      <c r="F115" s="73" t="s">
        <v>702</v>
      </c>
      <c r="G115" s="55">
        <v>2863988.24</v>
      </c>
      <c r="H115" s="55">
        <v>-400000</v>
      </c>
      <c r="I115" s="55">
        <v>2463988.2400000002</v>
      </c>
      <c r="J115" s="55">
        <v>805711.5</v>
      </c>
      <c r="K115" s="55">
        <v>802984.86</v>
      </c>
      <c r="L115" s="55">
        <v>674001.3</v>
      </c>
      <c r="M115" s="55">
        <v>27.354079417197202</v>
      </c>
      <c r="N115" s="55">
        <v>672802.37</v>
      </c>
    </row>
    <row r="116" spans="1:14" ht="13.8" x14ac:dyDescent="0.2">
      <c r="A116" s="37" t="s">
        <v>68</v>
      </c>
      <c r="B116" s="73" t="s">
        <v>68</v>
      </c>
      <c r="C116" s="37" t="s">
        <v>68</v>
      </c>
      <c r="D116" s="73" t="s">
        <v>68</v>
      </c>
      <c r="E116" s="37" t="s">
        <v>703</v>
      </c>
      <c r="F116" s="73" t="s">
        <v>704</v>
      </c>
      <c r="G116" s="55">
        <v>3605745.71</v>
      </c>
      <c r="H116" s="55">
        <v>-211337.42</v>
      </c>
      <c r="I116" s="55">
        <v>3394408.29</v>
      </c>
      <c r="J116" s="55">
        <v>728308.1</v>
      </c>
      <c r="K116" s="55">
        <v>723957.09</v>
      </c>
      <c r="L116" s="55">
        <v>657516.25</v>
      </c>
      <c r="M116" s="55">
        <v>19.370570474301999</v>
      </c>
      <c r="N116" s="55">
        <v>657043.28</v>
      </c>
    </row>
    <row r="117" spans="1:14" ht="13.8" x14ac:dyDescent="0.2">
      <c r="A117" s="37" t="s">
        <v>68</v>
      </c>
      <c r="B117" s="73" t="s">
        <v>68</v>
      </c>
      <c r="C117" s="37" t="s">
        <v>68</v>
      </c>
      <c r="D117" s="73" t="s">
        <v>68</v>
      </c>
      <c r="E117" s="37" t="s">
        <v>705</v>
      </c>
      <c r="F117" s="73" t="s">
        <v>706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68</v>
      </c>
      <c r="B118" s="73" t="s">
        <v>68</v>
      </c>
      <c r="C118" s="37" t="s">
        <v>68</v>
      </c>
      <c r="D118" s="73" t="s">
        <v>68</v>
      </c>
      <c r="E118" s="37" t="s">
        <v>707</v>
      </c>
      <c r="F118" s="73" t="s">
        <v>708</v>
      </c>
      <c r="G118" s="55">
        <v>908376.38</v>
      </c>
      <c r="H118" s="55">
        <v>-12600</v>
      </c>
      <c r="I118" s="55">
        <v>895776.38</v>
      </c>
      <c r="J118" s="55">
        <v>227030.8</v>
      </c>
      <c r="K118" s="55">
        <v>227030.8</v>
      </c>
      <c r="L118" s="55">
        <v>226676.22</v>
      </c>
      <c r="M118" s="55">
        <v>25.305000786022099</v>
      </c>
      <c r="N118" s="55">
        <v>226676.22</v>
      </c>
    </row>
    <row r="119" spans="1:14" ht="13.8" x14ac:dyDescent="0.2">
      <c r="A119" s="37" t="s">
        <v>68</v>
      </c>
      <c r="B119" s="73" t="s">
        <v>68</v>
      </c>
      <c r="C119" s="37" t="s">
        <v>68</v>
      </c>
      <c r="D119" s="73" t="s">
        <v>68</v>
      </c>
      <c r="E119" s="37" t="s">
        <v>709</v>
      </c>
      <c r="F119" s="73" t="s">
        <v>710</v>
      </c>
      <c r="G119" s="55">
        <v>19961984.629999999</v>
      </c>
      <c r="H119" s="55">
        <v>-80695.259999999995</v>
      </c>
      <c r="I119" s="55">
        <v>19881289.370000001</v>
      </c>
      <c r="J119" s="55">
        <v>7372762.7300000004</v>
      </c>
      <c r="K119" s="55">
        <v>7372762.7300000004</v>
      </c>
      <c r="L119" s="55">
        <v>516897.14</v>
      </c>
      <c r="M119" s="55">
        <v>2.5999175927692901</v>
      </c>
      <c r="N119" s="55">
        <v>433350.24</v>
      </c>
    </row>
    <row r="120" spans="1:14" ht="13.8" x14ac:dyDescent="0.2">
      <c r="A120" s="37" t="s">
        <v>68</v>
      </c>
      <c r="B120" s="73" t="s">
        <v>68</v>
      </c>
      <c r="C120" s="37" t="s">
        <v>68</v>
      </c>
      <c r="D120" s="73" t="s">
        <v>68</v>
      </c>
      <c r="E120" s="37" t="s">
        <v>711</v>
      </c>
      <c r="F120" s="73" t="s">
        <v>712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3.8" x14ac:dyDescent="0.2">
      <c r="A121" s="37" t="s">
        <v>68</v>
      </c>
      <c r="B121" s="73" t="s">
        <v>68</v>
      </c>
      <c r="C121" s="37" t="s">
        <v>68</v>
      </c>
      <c r="D121" s="73" t="s">
        <v>68</v>
      </c>
      <c r="E121" s="37" t="s">
        <v>713</v>
      </c>
      <c r="F121" s="73" t="s">
        <v>714</v>
      </c>
      <c r="G121" s="55">
        <v>420000</v>
      </c>
      <c r="H121" s="55">
        <v>0</v>
      </c>
      <c r="I121" s="55">
        <v>420000</v>
      </c>
      <c r="J121" s="55">
        <v>420000</v>
      </c>
      <c r="K121" s="55">
        <v>420000</v>
      </c>
      <c r="L121" s="55">
        <v>140000</v>
      </c>
      <c r="M121" s="55">
        <v>33.3333333333333</v>
      </c>
      <c r="N121" s="55">
        <v>0</v>
      </c>
    </row>
    <row r="122" spans="1:14" ht="13.8" x14ac:dyDescent="0.2">
      <c r="A122" s="37" t="s">
        <v>68</v>
      </c>
      <c r="B122" s="73" t="s">
        <v>68</v>
      </c>
      <c r="C122" s="37" t="s">
        <v>68</v>
      </c>
      <c r="D122" s="73" t="s">
        <v>68</v>
      </c>
      <c r="E122" s="37" t="s">
        <v>715</v>
      </c>
      <c r="F122" s="73" t="s">
        <v>716</v>
      </c>
      <c r="G122" s="55">
        <v>438216.68</v>
      </c>
      <c r="H122" s="55">
        <v>-19280.18</v>
      </c>
      <c r="I122" s="55">
        <v>418936.5</v>
      </c>
      <c r="J122" s="55">
        <v>25066.92</v>
      </c>
      <c r="K122" s="55">
        <v>25066.92</v>
      </c>
      <c r="L122" s="55">
        <v>25066.92</v>
      </c>
      <c r="M122" s="55">
        <v>5.9834652745702499</v>
      </c>
      <c r="N122" s="55">
        <v>25066.92</v>
      </c>
    </row>
    <row r="123" spans="1:14" ht="13.8" x14ac:dyDescent="0.2">
      <c r="A123" s="37" t="s">
        <v>68</v>
      </c>
      <c r="B123" s="73" t="s">
        <v>68</v>
      </c>
      <c r="C123" s="37" t="s">
        <v>68</v>
      </c>
      <c r="D123" s="73" t="s">
        <v>68</v>
      </c>
      <c r="E123" s="37" t="s">
        <v>717</v>
      </c>
      <c r="F123" s="73" t="s">
        <v>718</v>
      </c>
      <c r="G123" s="55">
        <v>12039185.09</v>
      </c>
      <c r="H123" s="55">
        <v>0</v>
      </c>
      <c r="I123" s="55">
        <v>12039185.09</v>
      </c>
      <c r="J123" s="55">
        <v>4580303.2</v>
      </c>
      <c r="K123" s="55">
        <v>4579231.7699999996</v>
      </c>
      <c r="L123" s="55">
        <v>1539241.08</v>
      </c>
      <c r="M123" s="55">
        <v>12.785259703985499</v>
      </c>
      <c r="N123" s="55">
        <v>1510438.54</v>
      </c>
    </row>
    <row r="124" spans="1:14" ht="13.8" x14ac:dyDescent="0.2">
      <c r="A124" s="37" t="s">
        <v>68</v>
      </c>
      <c r="B124" s="73" t="s">
        <v>68</v>
      </c>
      <c r="C124" s="37" t="s">
        <v>68</v>
      </c>
      <c r="D124" s="73" t="s">
        <v>68</v>
      </c>
      <c r="E124" s="37" t="s">
        <v>719</v>
      </c>
      <c r="F124" s="73" t="s">
        <v>720</v>
      </c>
      <c r="G124" s="55">
        <v>48288234.299999997</v>
      </c>
      <c r="H124" s="55">
        <v>86242.82</v>
      </c>
      <c r="I124" s="55">
        <v>48374477.119999997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</row>
    <row r="125" spans="1:14" ht="13.8" x14ac:dyDescent="0.2">
      <c r="A125" s="37" t="s">
        <v>68</v>
      </c>
      <c r="B125" s="73" t="s">
        <v>68</v>
      </c>
      <c r="C125" s="37" t="s">
        <v>68</v>
      </c>
      <c r="D125" s="73" t="s">
        <v>68</v>
      </c>
      <c r="E125" s="37" t="s">
        <v>721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68</v>
      </c>
      <c r="B126" s="73" t="s">
        <v>68</v>
      </c>
      <c r="C126" s="37" t="s">
        <v>68</v>
      </c>
      <c r="D126" s="73" t="s">
        <v>68</v>
      </c>
      <c r="E126" s="37" t="s">
        <v>722</v>
      </c>
      <c r="F126" s="73" t="s">
        <v>723</v>
      </c>
      <c r="G126" s="55">
        <v>1151193.05</v>
      </c>
      <c r="H126" s="55">
        <v>-21400</v>
      </c>
      <c r="I126" s="55">
        <v>1129793.05</v>
      </c>
      <c r="J126" s="55">
        <v>411600.15</v>
      </c>
      <c r="K126" s="55">
        <v>411600.15</v>
      </c>
      <c r="L126" s="55">
        <v>152346.87</v>
      </c>
      <c r="M126" s="55">
        <v>13.4844934654183</v>
      </c>
      <c r="N126" s="55">
        <v>152346.87</v>
      </c>
    </row>
    <row r="127" spans="1:14" ht="13.8" x14ac:dyDescent="0.2">
      <c r="A127" s="37" t="s">
        <v>68</v>
      </c>
      <c r="B127" s="73" t="s">
        <v>68</v>
      </c>
      <c r="C127" s="37" t="s">
        <v>68</v>
      </c>
      <c r="D127" s="73" t="s">
        <v>68</v>
      </c>
      <c r="E127" s="41" t="s">
        <v>123</v>
      </c>
      <c r="F127" s="74" t="s">
        <v>68</v>
      </c>
      <c r="G127" s="75">
        <v>168461764.52000001</v>
      </c>
      <c r="H127" s="75">
        <v>-6659070.04</v>
      </c>
      <c r="I127" s="75">
        <v>161802694.47999999</v>
      </c>
      <c r="J127" s="75">
        <v>14570783.4</v>
      </c>
      <c r="K127" s="75">
        <v>14562634.32</v>
      </c>
      <c r="L127" s="75">
        <v>3931745.78</v>
      </c>
      <c r="M127" s="75">
        <v>2.4299631057664399</v>
      </c>
      <c r="N127" s="75">
        <v>3677724.44</v>
      </c>
    </row>
    <row r="128" spans="1:14" ht="13.8" x14ac:dyDescent="0.2">
      <c r="A128" s="37" t="s">
        <v>68</v>
      </c>
      <c r="B128" s="73" t="s">
        <v>68</v>
      </c>
      <c r="C128" s="37" t="s">
        <v>724</v>
      </c>
      <c r="D128" s="73" t="s">
        <v>725</v>
      </c>
      <c r="E128" s="37" t="s">
        <v>726</v>
      </c>
      <c r="F128" s="73" t="s">
        <v>727</v>
      </c>
      <c r="G128" s="55">
        <v>5135378.53</v>
      </c>
      <c r="H128" s="55">
        <v>-129358.58</v>
      </c>
      <c r="I128" s="55">
        <v>5006019.95</v>
      </c>
      <c r="J128" s="55">
        <v>610674.25</v>
      </c>
      <c r="K128" s="55">
        <v>610674.25</v>
      </c>
      <c r="L128" s="55">
        <v>403263.36</v>
      </c>
      <c r="M128" s="55">
        <v>8.0555683762307009</v>
      </c>
      <c r="N128" s="55">
        <v>403263.36</v>
      </c>
    </row>
    <row r="129" spans="1:14" ht="13.8" x14ac:dyDescent="0.2">
      <c r="A129" s="37" t="s">
        <v>68</v>
      </c>
      <c r="B129" s="73" t="s">
        <v>68</v>
      </c>
      <c r="C129" s="37" t="s">
        <v>68</v>
      </c>
      <c r="D129" s="73" t="s">
        <v>68</v>
      </c>
      <c r="E129" s="37" t="s">
        <v>728</v>
      </c>
      <c r="F129" s="73" t="s">
        <v>729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3.8" x14ac:dyDescent="0.2">
      <c r="A130" s="37" t="s">
        <v>68</v>
      </c>
      <c r="B130" s="73" t="s">
        <v>68</v>
      </c>
      <c r="C130" s="37" t="s">
        <v>68</v>
      </c>
      <c r="D130" s="73" t="s">
        <v>68</v>
      </c>
      <c r="E130" s="41" t="s">
        <v>123</v>
      </c>
      <c r="F130" s="74" t="s">
        <v>68</v>
      </c>
      <c r="G130" s="75">
        <v>5721378.5300000003</v>
      </c>
      <c r="H130" s="75">
        <v>-129358.58</v>
      </c>
      <c r="I130" s="75">
        <v>5592019.9500000002</v>
      </c>
      <c r="J130" s="75">
        <v>610674.25</v>
      </c>
      <c r="K130" s="75">
        <v>610674.25</v>
      </c>
      <c r="L130" s="75">
        <v>403263.36</v>
      </c>
      <c r="M130" s="75">
        <v>7.21140774900132</v>
      </c>
      <c r="N130" s="75">
        <v>403263.36</v>
      </c>
    </row>
    <row r="131" spans="1:14" ht="13.8" x14ac:dyDescent="0.2">
      <c r="A131" s="37" t="s">
        <v>68</v>
      </c>
      <c r="B131" s="73" t="s">
        <v>68</v>
      </c>
      <c r="C131" s="37" t="s">
        <v>730</v>
      </c>
      <c r="D131" s="73" t="s">
        <v>731</v>
      </c>
      <c r="E131" s="37" t="s">
        <v>732</v>
      </c>
      <c r="F131" s="73" t="s">
        <v>733</v>
      </c>
      <c r="G131" s="55">
        <v>12068023.82</v>
      </c>
      <c r="H131" s="55">
        <v>-115000</v>
      </c>
      <c r="I131" s="55">
        <v>11953023.82</v>
      </c>
      <c r="J131" s="55">
        <v>3539963.89</v>
      </c>
      <c r="K131" s="55">
        <v>3471309.79</v>
      </c>
      <c r="L131" s="55">
        <v>3210608.43</v>
      </c>
      <c r="M131" s="55">
        <v>26.860219458677498</v>
      </c>
      <c r="N131" s="55">
        <v>3044996.81</v>
      </c>
    </row>
    <row r="132" spans="1:14" ht="13.8" x14ac:dyDescent="0.2">
      <c r="A132" s="37" t="s">
        <v>68</v>
      </c>
      <c r="B132" s="73" t="s">
        <v>68</v>
      </c>
      <c r="C132" s="37" t="s">
        <v>68</v>
      </c>
      <c r="D132" s="73" t="s">
        <v>68</v>
      </c>
      <c r="E132" s="37" t="s">
        <v>734</v>
      </c>
      <c r="F132" s="73" t="s">
        <v>735</v>
      </c>
      <c r="G132" s="55">
        <v>9373986.7200000007</v>
      </c>
      <c r="H132" s="55">
        <v>699846.59</v>
      </c>
      <c r="I132" s="55">
        <v>10073833.310000001</v>
      </c>
      <c r="J132" s="55">
        <v>3658508.64</v>
      </c>
      <c r="K132" s="55">
        <v>3658508.61</v>
      </c>
      <c r="L132" s="55">
        <v>2331124.87</v>
      </c>
      <c r="M132" s="55">
        <v>23.1403955005485</v>
      </c>
      <c r="N132" s="55">
        <v>2331124.87</v>
      </c>
    </row>
    <row r="133" spans="1:14" ht="13.8" x14ac:dyDescent="0.2">
      <c r="A133" s="37" t="s">
        <v>68</v>
      </c>
      <c r="B133" s="73" t="s">
        <v>68</v>
      </c>
      <c r="C133" s="37" t="s">
        <v>68</v>
      </c>
      <c r="D133" s="73" t="s">
        <v>68</v>
      </c>
      <c r="E133" s="37" t="s">
        <v>736</v>
      </c>
      <c r="F133" s="73" t="s">
        <v>737</v>
      </c>
      <c r="G133" s="55">
        <v>1443878.02</v>
      </c>
      <c r="H133" s="55">
        <v>-70000</v>
      </c>
      <c r="I133" s="55">
        <v>1373878.02</v>
      </c>
      <c r="J133" s="55">
        <v>641169.37</v>
      </c>
      <c r="K133" s="55">
        <v>641169.37</v>
      </c>
      <c r="L133" s="55">
        <v>260447.39</v>
      </c>
      <c r="M133" s="55">
        <v>18.9570970791133</v>
      </c>
      <c r="N133" s="55">
        <v>260447.39</v>
      </c>
    </row>
    <row r="134" spans="1:14" ht="13.8" x14ac:dyDescent="0.2">
      <c r="A134" s="37" t="s">
        <v>68</v>
      </c>
      <c r="B134" s="73" t="s">
        <v>68</v>
      </c>
      <c r="C134" s="37" t="s">
        <v>68</v>
      </c>
      <c r="D134" s="73" t="s">
        <v>68</v>
      </c>
      <c r="E134" s="37" t="s">
        <v>738</v>
      </c>
      <c r="F134" s="73" t="s">
        <v>739</v>
      </c>
      <c r="G134" s="55">
        <v>1074515.57</v>
      </c>
      <c r="H134" s="55">
        <v>-2000</v>
      </c>
      <c r="I134" s="55">
        <v>1072515.57</v>
      </c>
      <c r="J134" s="55">
        <v>366162.89</v>
      </c>
      <c r="K134" s="55">
        <v>366162.89</v>
      </c>
      <c r="L134" s="55">
        <v>282050.59000000003</v>
      </c>
      <c r="M134" s="55">
        <v>26.298041528665198</v>
      </c>
      <c r="N134" s="55">
        <v>279530.59000000003</v>
      </c>
    </row>
    <row r="135" spans="1:14" ht="13.8" x14ac:dyDescent="0.2">
      <c r="A135" s="37" t="s">
        <v>68</v>
      </c>
      <c r="B135" s="73" t="s">
        <v>68</v>
      </c>
      <c r="C135" s="37" t="s">
        <v>68</v>
      </c>
      <c r="D135" s="73" t="s">
        <v>68</v>
      </c>
      <c r="E135" s="37" t="s">
        <v>740</v>
      </c>
      <c r="F135" s="73" t="s">
        <v>741</v>
      </c>
      <c r="G135" s="55">
        <v>725169.79</v>
      </c>
      <c r="H135" s="55">
        <v>-35000</v>
      </c>
      <c r="I135" s="55">
        <v>690169.79</v>
      </c>
      <c r="J135" s="55">
        <v>159353.37</v>
      </c>
      <c r="K135" s="55">
        <v>159353.37</v>
      </c>
      <c r="L135" s="55">
        <v>159353.37</v>
      </c>
      <c r="M135" s="55">
        <v>23.089009734836399</v>
      </c>
      <c r="N135" s="55">
        <v>159353.37</v>
      </c>
    </row>
    <row r="136" spans="1:14" ht="13.8" x14ac:dyDescent="0.2">
      <c r="A136" s="37" t="s">
        <v>68</v>
      </c>
      <c r="B136" s="73" t="s">
        <v>68</v>
      </c>
      <c r="C136" s="37" t="s">
        <v>68</v>
      </c>
      <c r="D136" s="73" t="s">
        <v>68</v>
      </c>
      <c r="E136" s="41" t="s">
        <v>123</v>
      </c>
      <c r="F136" s="74" t="s">
        <v>68</v>
      </c>
      <c r="G136" s="75">
        <v>24685573.920000002</v>
      </c>
      <c r="H136" s="75">
        <v>477846.59</v>
      </c>
      <c r="I136" s="75">
        <v>25163420.510000002</v>
      </c>
      <c r="J136" s="75">
        <v>8365158.1600000001</v>
      </c>
      <c r="K136" s="75">
        <v>8296504.0300000003</v>
      </c>
      <c r="L136" s="75">
        <v>6243584.6500000004</v>
      </c>
      <c r="M136" s="75">
        <v>24.812146057483702</v>
      </c>
      <c r="N136" s="75">
        <v>6075453.0300000003</v>
      </c>
    </row>
    <row r="137" spans="1:14" ht="13.8" x14ac:dyDescent="0.2">
      <c r="A137" s="37" t="s">
        <v>68</v>
      </c>
      <c r="B137" s="73" t="s">
        <v>68</v>
      </c>
      <c r="C137" s="37" t="s">
        <v>742</v>
      </c>
      <c r="D137" s="73" t="s">
        <v>743</v>
      </c>
      <c r="E137" s="37" t="s">
        <v>744</v>
      </c>
      <c r="F137" s="73" t="s">
        <v>745</v>
      </c>
      <c r="G137" s="55">
        <v>30000</v>
      </c>
      <c r="H137" s="55">
        <v>-2000</v>
      </c>
      <c r="I137" s="55">
        <v>28000</v>
      </c>
      <c r="J137" s="55">
        <v>4250</v>
      </c>
      <c r="K137" s="55">
        <v>4250</v>
      </c>
      <c r="L137" s="55">
        <v>4250</v>
      </c>
      <c r="M137" s="55">
        <v>15.1785714285714</v>
      </c>
      <c r="N137" s="55">
        <v>4250</v>
      </c>
    </row>
    <row r="138" spans="1:14" ht="13.8" x14ac:dyDescent="0.2">
      <c r="A138" s="37" t="s">
        <v>68</v>
      </c>
      <c r="B138" s="73" t="s">
        <v>68</v>
      </c>
      <c r="C138" s="37" t="s">
        <v>68</v>
      </c>
      <c r="D138" s="73" t="s">
        <v>68</v>
      </c>
      <c r="E138" s="37" t="s">
        <v>746</v>
      </c>
      <c r="F138" s="73" t="s">
        <v>747</v>
      </c>
      <c r="G138" s="55">
        <v>1190382.17</v>
      </c>
      <c r="H138" s="55">
        <v>-42000</v>
      </c>
      <c r="I138" s="55">
        <v>1148382.17</v>
      </c>
      <c r="J138" s="55">
        <v>304235.07</v>
      </c>
      <c r="K138" s="55">
        <v>304235.07</v>
      </c>
      <c r="L138" s="55">
        <v>304235.07</v>
      </c>
      <c r="M138" s="55">
        <v>26.492493348272699</v>
      </c>
      <c r="N138" s="55">
        <v>304235.07</v>
      </c>
    </row>
    <row r="139" spans="1:14" ht="13.8" x14ac:dyDescent="0.2">
      <c r="A139" s="37" t="s">
        <v>68</v>
      </c>
      <c r="B139" s="73" t="s">
        <v>68</v>
      </c>
      <c r="C139" s="37" t="s">
        <v>68</v>
      </c>
      <c r="D139" s="73" t="s">
        <v>68</v>
      </c>
      <c r="E139" s="37" t="s">
        <v>748</v>
      </c>
      <c r="F139" s="73" t="s">
        <v>749</v>
      </c>
      <c r="G139" s="55">
        <v>50600</v>
      </c>
      <c r="H139" s="55">
        <v>0</v>
      </c>
      <c r="I139" s="55">
        <v>50600</v>
      </c>
      <c r="J139" s="55">
        <v>90.12</v>
      </c>
      <c r="K139" s="55">
        <v>90.12</v>
      </c>
      <c r="L139" s="55">
        <v>90.12</v>
      </c>
      <c r="M139" s="55">
        <v>0.17810276679841999</v>
      </c>
      <c r="N139" s="55">
        <v>90.12</v>
      </c>
    </row>
    <row r="140" spans="1:14" ht="13.8" x14ac:dyDescent="0.2">
      <c r="A140" s="37" t="s">
        <v>68</v>
      </c>
      <c r="B140" s="73" t="s">
        <v>68</v>
      </c>
      <c r="C140" s="37" t="s">
        <v>68</v>
      </c>
      <c r="D140" s="73" t="s">
        <v>68</v>
      </c>
      <c r="E140" s="41" t="s">
        <v>123</v>
      </c>
      <c r="F140" s="74" t="s">
        <v>68</v>
      </c>
      <c r="G140" s="75">
        <v>1270982.17</v>
      </c>
      <c r="H140" s="75">
        <v>-44000</v>
      </c>
      <c r="I140" s="75">
        <v>1226982.17</v>
      </c>
      <c r="J140" s="75">
        <v>308575.19</v>
      </c>
      <c r="K140" s="75">
        <v>308575.19</v>
      </c>
      <c r="L140" s="75">
        <v>308575.19</v>
      </c>
      <c r="M140" s="75">
        <v>25.149117692557802</v>
      </c>
      <c r="N140" s="75">
        <v>308575.19</v>
      </c>
    </row>
    <row r="141" spans="1:14" ht="13.8" x14ac:dyDescent="0.2">
      <c r="A141" s="37" t="s">
        <v>68</v>
      </c>
      <c r="B141" s="73" t="s">
        <v>68</v>
      </c>
      <c r="C141" s="97" t="s">
        <v>123</v>
      </c>
      <c r="D141" s="98" t="s">
        <v>68</v>
      </c>
      <c r="E141" s="97" t="s">
        <v>68</v>
      </c>
      <c r="F141" s="98" t="s">
        <v>68</v>
      </c>
      <c r="G141" s="99">
        <v>200139699.13999999</v>
      </c>
      <c r="H141" s="99">
        <v>-6354582.0300000003</v>
      </c>
      <c r="I141" s="99">
        <v>193785117.11000001</v>
      </c>
      <c r="J141" s="99">
        <v>23855191</v>
      </c>
      <c r="K141" s="99">
        <v>23778387.789999999</v>
      </c>
      <c r="L141" s="99">
        <v>10887168.98</v>
      </c>
      <c r="M141" s="99">
        <v>5.6181656993916702</v>
      </c>
      <c r="N141" s="99">
        <v>10465016.02</v>
      </c>
    </row>
    <row r="142" spans="1:14" ht="13.8" x14ac:dyDescent="0.2">
      <c r="A142" s="37" t="s">
        <v>11</v>
      </c>
      <c r="B142" s="73" t="s">
        <v>750</v>
      </c>
      <c r="C142" s="37" t="s">
        <v>456</v>
      </c>
      <c r="D142" s="73" t="s">
        <v>751</v>
      </c>
      <c r="E142" s="37" t="s">
        <v>752</v>
      </c>
      <c r="F142" s="73" t="s">
        <v>753</v>
      </c>
      <c r="G142" s="55">
        <v>14890670.9</v>
      </c>
      <c r="H142" s="55">
        <v>-2912479.78</v>
      </c>
      <c r="I142" s="55">
        <v>11978191.119999999</v>
      </c>
      <c r="J142" s="55">
        <v>4661601.42</v>
      </c>
      <c r="K142" s="55">
        <v>4448593.0199999996</v>
      </c>
      <c r="L142" s="55">
        <v>2357092.2799999998</v>
      </c>
      <c r="M142" s="55">
        <v>19.6781989566385</v>
      </c>
      <c r="N142" s="55">
        <v>2339261.91</v>
      </c>
    </row>
    <row r="143" spans="1:14" ht="13.8" x14ac:dyDescent="0.2">
      <c r="A143" s="37" t="s">
        <v>68</v>
      </c>
      <c r="B143" s="73" t="s">
        <v>68</v>
      </c>
      <c r="C143" s="37" t="s">
        <v>68</v>
      </c>
      <c r="D143" s="73" t="s">
        <v>68</v>
      </c>
      <c r="E143" s="37" t="s">
        <v>754</v>
      </c>
      <c r="F143" s="73" t="s">
        <v>755</v>
      </c>
      <c r="G143" s="55">
        <v>31987276.100000001</v>
      </c>
      <c r="H143" s="55">
        <v>16990000</v>
      </c>
      <c r="I143" s="55">
        <v>48977276.100000001</v>
      </c>
      <c r="J143" s="55">
        <v>12297543.359999999</v>
      </c>
      <c r="K143" s="55">
        <v>12260359.470000001</v>
      </c>
      <c r="L143" s="55">
        <v>741003.02</v>
      </c>
      <c r="M143" s="55">
        <v>1.51295269766952</v>
      </c>
      <c r="N143" s="55">
        <v>741003.02</v>
      </c>
    </row>
    <row r="144" spans="1:14" ht="13.8" x14ac:dyDescent="0.2">
      <c r="A144" s="37" t="s">
        <v>68</v>
      </c>
      <c r="B144" s="73" t="s">
        <v>68</v>
      </c>
      <c r="C144" s="37" t="s">
        <v>68</v>
      </c>
      <c r="D144" s="73" t="s">
        <v>68</v>
      </c>
      <c r="E144" s="37" t="s">
        <v>756</v>
      </c>
      <c r="F144" s="73" t="s">
        <v>757</v>
      </c>
      <c r="G144" s="55">
        <v>31221166.149999999</v>
      </c>
      <c r="H144" s="55">
        <v>0</v>
      </c>
      <c r="I144" s="55">
        <v>31221166.149999999</v>
      </c>
      <c r="J144" s="55">
        <v>9944581.1300000008</v>
      </c>
      <c r="K144" s="55">
        <v>9944581.1300000008</v>
      </c>
      <c r="L144" s="55">
        <v>9944581.1300000008</v>
      </c>
      <c r="M144" s="55">
        <v>31.852048966466899</v>
      </c>
      <c r="N144" s="55">
        <v>9944581.1300000008</v>
      </c>
    </row>
    <row r="145" spans="1:14" ht="13.8" x14ac:dyDescent="0.2">
      <c r="A145" s="37" t="s">
        <v>68</v>
      </c>
      <c r="B145" s="73" t="s">
        <v>68</v>
      </c>
      <c r="C145" s="37" t="s">
        <v>68</v>
      </c>
      <c r="D145" s="73" t="s">
        <v>68</v>
      </c>
      <c r="E145" s="37" t="s">
        <v>758</v>
      </c>
      <c r="F145" s="73" t="s">
        <v>759</v>
      </c>
      <c r="G145" s="55">
        <v>471686330.33999997</v>
      </c>
      <c r="H145" s="55">
        <v>-17046006.469999999</v>
      </c>
      <c r="I145" s="55">
        <v>454640323.87</v>
      </c>
      <c r="J145" s="55">
        <v>71597786.629999995</v>
      </c>
      <c r="K145" s="55">
        <v>71597786.629999995</v>
      </c>
      <c r="L145" s="55">
        <v>70989534.510000005</v>
      </c>
      <c r="M145" s="55">
        <v>15.6144386634518</v>
      </c>
      <c r="N145" s="55">
        <v>70956018.510000005</v>
      </c>
    </row>
    <row r="146" spans="1:14" ht="13.8" x14ac:dyDescent="0.2">
      <c r="A146" s="37" t="s">
        <v>68</v>
      </c>
      <c r="B146" s="73" t="s">
        <v>68</v>
      </c>
      <c r="C146" s="37" t="s">
        <v>68</v>
      </c>
      <c r="D146" s="73" t="s">
        <v>68</v>
      </c>
      <c r="E146" s="37" t="s">
        <v>760</v>
      </c>
      <c r="F146" s="73" t="s">
        <v>761</v>
      </c>
      <c r="G146" s="55">
        <v>16026451.300000001</v>
      </c>
      <c r="H146" s="55">
        <v>-248530.68</v>
      </c>
      <c r="I146" s="55">
        <v>15777920.619999999</v>
      </c>
      <c r="J146" s="55">
        <v>5964540.3300000001</v>
      </c>
      <c r="K146" s="55">
        <v>5565979.04</v>
      </c>
      <c r="L146" s="55">
        <v>1990355.53</v>
      </c>
      <c r="M146" s="55">
        <v>12.614815208773701</v>
      </c>
      <c r="N146" s="55">
        <v>1986056.4</v>
      </c>
    </row>
    <row r="147" spans="1:14" ht="13.8" x14ac:dyDescent="0.2">
      <c r="A147" s="37" t="s">
        <v>68</v>
      </c>
      <c r="B147" s="73" t="s">
        <v>68</v>
      </c>
      <c r="C147" s="37" t="s">
        <v>68</v>
      </c>
      <c r="D147" s="73" t="s">
        <v>68</v>
      </c>
      <c r="E147" s="41" t="s">
        <v>123</v>
      </c>
      <c r="F147" s="74" t="s">
        <v>68</v>
      </c>
      <c r="G147" s="75">
        <v>565811894.78999996</v>
      </c>
      <c r="H147" s="75">
        <v>-3217016.93</v>
      </c>
      <c r="I147" s="75">
        <v>562594877.86000001</v>
      </c>
      <c r="J147" s="75">
        <v>104466052.87</v>
      </c>
      <c r="K147" s="75">
        <v>103817299.29000001</v>
      </c>
      <c r="L147" s="75">
        <v>86022566.469999999</v>
      </c>
      <c r="M147" s="75">
        <v>15.290321660448299</v>
      </c>
      <c r="N147" s="75">
        <v>85966920.969999999</v>
      </c>
    </row>
    <row r="148" spans="1:14" ht="13.8" x14ac:dyDescent="0.2">
      <c r="A148" s="37" t="s">
        <v>68</v>
      </c>
      <c r="B148" s="73" t="s">
        <v>68</v>
      </c>
      <c r="C148" s="37" t="s">
        <v>458</v>
      </c>
      <c r="D148" s="73" t="s">
        <v>762</v>
      </c>
      <c r="E148" s="37" t="s">
        <v>763</v>
      </c>
      <c r="F148" s="73" t="s">
        <v>764</v>
      </c>
      <c r="G148" s="55">
        <v>923466.2</v>
      </c>
      <c r="H148" s="55">
        <v>498871.36</v>
      </c>
      <c r="I148" s="55">
        <v>1422337.56</v>
      </c>
      <c r="J148" s="55">
        <v>387633.93</v>
      </c>
      <c r="K148" s="55">
        <v>387633.93</v>
      </c>
      <c r="L148" s="55">
        <v>231494.06</v>
      </c>
      <c r="M148" s="55">
        <v>16.275606192948999</v>
      </c>
      <c r="N148" s="55">
        <v>231494.06</v>
      </c>
    </row>
    <row r="149" spans="1:14" ht="13.8" x14ac:dyDescent="0.2">
      <c r="A149" s="37" t="s">
        <v>68</v>
      </c>
      <c r="B149" s="73" t="s">
        <v>68</v>
      </c>
      <c r="C149" s="37" t="s">
        <v>68</v>
      </c>
      <c r="D149" s="73" t="s">
        <v>68</v>
      </c>
      <c r="E149" s="37" t="s">
        <v>765</v>
      </c>
      <c r="F149" s="73" t="s">
        <v>766</v>
      </c>
      <c r="G149" s="55">
        <v>4592225.37</v>
      </c>
      <c r="H149" s="55">
        <v>-242947.82</v>
      </c>
      <c r="I149" s="55">
        <v>4349277.55</v>
      </c>
      <c r="J149" s="55">
        <v>1183747.08</v>
      </c>
      <c r="K149" s="55">
        <v>1183747.08</v>
      </c>
      <c r="L149" s="55">
        <v>955875.77</v>
      </c>
      <c r="M149" s="55">
        <v>21.977805716262001</v>
      </c>
      <c r="N149" s="55">
        <v>955875.77</v>
      </c>
    </row>
    <row r="150" spans="1:14" ht="13.8" x14ac:dyDescent="0.2">
      <c r="A150" s="37" t="s">
        <v>68</v>
      </c>
      <c r="B150" s="73" t="s">
        <v>68</v>
      </c>
      <c r="C150" s="37" t="s">
        <v>68</v>
      </c>
      <c r="D150" s="73" t="s">
        <v>68</v>
      </c>
      <c r="E150" s="37" t="s">
        <v>767</v>
      </c>
      <c r="F150" s="73" t="s">
        <v>768</v>
      </c>
      <c r="G150" s="55">
        <v>6891656.0700000003</v>
      </c>
      <c r="H150" s="55">
        <v>-37406.47</v>
      </c>
      <c r="I150" s="55">
        <v>6854249.5999999996</v>
      </c>
      <c r="J150" s="55">
        <v>4910435.8099999996</v>
      </c>
      <c r="K150" s="55">
        <v>322933.81</v>
      </c>
      <c r="L150" s="55">
        <v>305393.57</v>
      </c>
      <c r="M150" s="55">
        <v>4.45553616839398</v>
      </c>
      <c r="N150" s="55">
        <v>305393.57</v>
      </c>
    </row>
    <row r="151" spans="1:14" ht="13.8" x14ac:dyDescent="0.2">
      <c r="A151" s="37" t="s">
        <v>68</v>
      </c>
      <c r="B151" s="73" t="s">
        <v>68</v>
      </c>
      <c r="C151" s="37" t="s">
        <v>68</v>
      </c>
      <c r="D151" s="73" t="s">
        <v>68</v>
      </c>
      <c r="E151" s="41" t="s">
        <v>123</v>
      </c>
      <c r="F151" s="74" t="s">
        <v>68</v>
      </c>
      <c r="G151" s="75">
        <v>12407347.640000001</v>
      </c>
      <c r="H151" s="75">
        <v>218517.07</v>
      </c>
      <c r="I151" s="75">
        <v>12625864.710000001</v>
      </c>
      <c r="J151" s="75">
        <v>6481816.8200000003</v>
      </c>
      <c r="K151" s="75">
        <v>1894314.82</v>
      </c>
      <c r="L151" s="75">
        <v>1492763.4</v>
      </c>
      <c r="M151" s="75">
        <v>11.8230587313176</v>
      </c>
      <c r="N151" s="75">
        <v>1492763.4</v>
      </c>
    </row>
    <row r="152" spans="1:14" ht="13.8" x14ac:dyDescent="0.2">
      <c r="A152" s="37" t="s">
        <v>68</v>
      </c>
      <c r="B152" s="73" t="s">
        <v>68</v>
      </c>
      <c r="C152" s="37" t="s">
        <v>460</v>
      </c>
      <c r="D152" s="73" t="s">
        <v>769</v>
      </c>
      <c r="E152" s="37" t="s">
        <v>770</v>
      </c>
      <c r="F152" s="73" t="s">
        <v>771</v>
      </c>
      <c r="G152" s="55">
        <v>11975544.17</v>
      </c>
      <c r="H152" s="55">
        <v>0</v>
      </c>
      <c r="I152" s="55">
        <v>11975544.17</v>
      </c>
      <c r="J152" s="55">
        <v>1950989.68</v>
      </c>
      <c r="K152" s="55">
        <v>966810.08</v>
      </c>
      <c r="L152" s="55">
        <v>942209.99</v>
      </c>
      <c r="M152" s="55">
        <v>7.8677843497111004</v>
      </c>
      <c r="N152" s="55">
        <v>931927.64</v>
      </c>
    </row>
    <row r="153" spans="1:14" ht="13.8" x14ac:dyDescent="0.2">
      <c r="A153" s="37" t="s">
        <v>68</v>
      </c>
      <c r="B153" s="73" t="s">
        <v>68</v>
      </c>
      <c r="C153" s="37" t="s">
        <v>68</v>
      </c>
      <c r="D153" s="73" t="s">
        <v>68</v>
      </c>
      <c r="E153" s="37" t="s">
        <v>772</v>
      </c>
      <c r="F153" s="73" t="s">
        <v>773</v>
      </c>
      <c r="G153" s="55">
        <v>1133067.42</v>
      </c>
      <c r="H153" s="55">
        <v>-62800.99</v>
      </c>
      <c r="I153" s="55">
        <v>1070266.43</v>
      </c>
      <c r="J153" s="55">
        <v>262136.77</v>
      </c>
      <c r="K153" s="55">
        <v>262136.77</v>
      </c>
      <c r="L153" s="55">
        <v>262136.77</v>
      </c>
      <c r="M153" s="55">
        <v>24.4926648778473</v>
      </c>
      <c r="N153" s="55">
        <v>262136.77</v>
      </c>
    </row>
    <row r="154" spans="1:14" ht="13.8" x14ac:dyDescent="0.2">
      <c r="A154" s="37" t="s">
        <v>68</v>
      </c>
      <c r="B154" s="73" t="s">
        <v>68</v>
      </c>
      <c r="C154" s="37" t="s">
        <v>68</v>
      </c>
      <c r="D154" s="73" t="s">
        <v>68</v>
      </c>
      <c r="E154" s="41" t="s">
        <v>123</v>
      </c>
      <c r="F154" s="74" t="s">
        <v>68</v>
      </c>
      <c r="G154" s="75">
        <v>13108611.59</v>
      </c>
      <c r="H154" s="75">
        <v>-62800.99</v>
      </c>
      <c r="I154" s="75">
        <v>13045810.6</v>
      </c>
      <c r="J154" s="75">
        <v>2213126.4500000002</v>
      </c>
      <c r="K154" s="75">
        <v>1228946.8500000001</v>
      </c>
      <c r="L154" s="75">
        <v>1204346.76</v>
      </c>
      <c r="M154" s="75">
        <v>9.2316744196792193</v>
      </c>
      <c r="N154" s="75">
        <v>1194064.4099999999</v>
      </c>
    </row>
    <row r="155" spans="1:14" ht="13.8" x14ac:dyDescent="0.2">
      <c r="A155" s="37" t="s">
        <v>68</v>
      </c>
      <c r="B155" s="73" t="s">
        <v>68</v>
      </c>
      <c r="C155" s="37" t="s">
        <v>464</v>
      </c>
      <c r="D155" s="73" t="s">
        <v>774</v>
      </c>
      <c r="E155" s="37" t="s">
        <v>775</v>
      </c>
      <c r="F155" s="73" t="s">
        <v>776</v>
      </c>
      <c r="G155" s="55">
        <v>10810854.189999999</v>
      </c>
      <c r="H155" s="55">
        <v>-514439.9</v>
      </c>
      <c r="I155" s="55">
        <v>10296414.289999999</v>
      </c>
      <c r="J155" s="55">
        <v>4763115.37</v>
      </c>
      <c r="K155" s="55">
        <v>4694894.6900000004</v>
      </c>
      <c r="L155" s="55">
        <v>1868760.71</v>
      </c>
      <c r="M155" s="55">
        <v>18.149626242360501</v>
      </c>
      <c r="N155" s="55">
        <v>968760.71</v>
      </c>
    </row>
    <row r="156" spans="1:14" ht="13.8" x14ac:dyDescent="0.2">
      <c r="A156" s="37" t="s">
        <v>68</v>
      </c>
      <c r="B156" s="73" t="s">
        <v>68</v>
      </c>
      <c r="C156" s="37" t="s">
        <v>68</v>
      </c>
      <c r="D156" s="73" t="s">
        <v>68</v>
      </c>
      <c r="E156" s="41" t="s">
        <v>123</v>
      </c>
      <c r="F156" s="74" t="s">
        <v>68</v>
      </c>
      <c r="G156" s="75">
        <v>10810854.189999999</v>
      </c>
      <c r="H156" s="75">
        <v>-514439.9</v>
      </c>
      <c r="I156" s="75">
        <v>10296414.289999999</v>
      </c>
      <c r="J156" s="75">
        <v>4763115.37</v>
      </c>
      <c r="K156" s="75">
        <v>4694894.6900000004</v>
      </c>
      <c r="L156" s="75">
        <v>1868760.71</v>
      </c>
      <c r="M156" s="75">
        <v>18.149626242360501</v>
      </c>
      <c r="N156" s="75">
        <v>968760.71</v>
      </c>
    </row>
    <row r="157" spans="1:14" ht="13.8" x14ac:dyDescent="0.2">
      <c r="A157" s="37" t="s">
        <v>68</v>
      </c>
      <c r="B157" s="73" t="s">
        <v>68</v>
      </c>
      <c r="C157" s="97" t="s">
        <v>123</v>
      </c>
      <c r="D157" s="98" t="s">
        <v>68</v>
      </c>
      <c r="E157" s="97" t="s">
        <v>68</v>
      </c>
      <c r="F157" s="98" t="s">
        <v>68</v>
      </c>
      <c r="G157" s="99">
        <v>602138708.21000004</v>
      </c>
      <c r="H157" s="99">
        <v>-3575740.75</v>
      </c>
      <c r="I157" s="99">
        <v>598562967.46000004</v>
      </c>
      <c r="J157" s="99">
        <v>117924111.51000001</v>
      </c>
      <c r="K157" s="99">
        <v>111635455.65000001</v>
      </c>
      <c r="L157" s="99">
        <v>90588437.340000004</v>
      </c>
      <c r="M157" s="99">
        <v>15.1343204081622</v>
      </c>
      <c r="N157" s="99">
        <v>89622509.489999995</v>
      </c>
    </row>
    <row r="158" spans="1:14" ht="13.8" x14ac:dyDescent="0.2">
      <c r="A158" s="37" t="s">
        <v>21</v>
      </c>
      <c r="B158" s="73" t="s">
        <v>777</v>
      </c>
      <c r="C158" s="37" t="s">
        <v>778</v>
      </c>
      <c r="D158" s="73" t="s">
        <v>779</v>
      </c>
      <c r="E158" s="37" t="s">
        <v>780</v>
      </c>
      <c r="F158" s="73" t="s">
        <v>781</v>
      </c>
      <c r="G158" s="55">
        <v>63521435.890000001</v>
      </c>
      <c r="H158" s="55">
        <v>0</v>
      </c>
      <c r="I158" s="55">
        <v>63521435.890000001</v>
      </c>
      <c r="J158" s="55">
        <v>63521435.890000001</v>
      </c>
      <c r="K158" s="55">
        <v>63521435.890000001</v>
      </c>
      <c r="L158" s="55">
        <v>11855039.67</v>
      </c>
      <c r="M158" s="55">
        <v>18.663053666685599</v>
      </c>
      <c r="N158" s="55">
        <v>11855039.67</v>
      </c>
    </row>
    <row r="159" spans="1:14" ht="13.8" x14ac:dyDescent="0.2">
      <c r="A159" s="37" t="s">
        <v>68</v>
      </c>
      <c r="B159" s="73" t="s">
        <v>68</v>
      </c>
      <c r="C159" s="37" t="s">
        <v>68</v>
      </c>
      <c r="D159" s="73" t="s">
        <v>68</v>
      </c>
      <c r="E159" s="37" t="s">
        <v>782</v>
      </c>
      <c r="F159" s="73" t="s">
        <v>783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432981.12</v>
      </c>
      <c r="M159" s="55">
        <v>15.520822288155699</v>
      </c>
      <c r="N159" s="55">
        <v>432981.12</v>
      </c>
    </row>
    <row r="160" spans="1:14" ht="13.8" x14ac:dyDescent="0.2">
      <c r="A160" s="37" t="s">
        <v>68</v>
      </c>
      <c r="B160" s="73" t="s">
        <v>68</v>
      </c>
      <c r="C160" s="37" t="s">
        <v>68</v>
      </c>
      <c r="D160" s="73" t="s">
        <v>68</v>
      </c>
      <c r="E160" s="41" t="s">
        <v>123</v>
      </c>
      <c r="F160" s="74" t="s">
        <v>68</v>
      </c>
      <c r="G160" s="75">
        <v>66311114.890000001</v>
      </c>
      <c r="H160" s="75">
        <v>0</v>
      </c>
      <c r="I160" s="75">
        <v>66311114.890000001</v>
      </c>
      <c r="J160" s="75">
        <v>66119322.609999999</v>
      </c>
      <c r="K160" s="75">
        <v>66119322.609999999</v>
      </c>
      <c r="L160" s="75">
        <v>12288020.789999999</v>
      </c>
      <c r="M160" s="75">
        <v>18.530861395384399</v>
      </c>
      <c r="N160" s="75">
        <v>12288020.789999999</v>
      </c>
    </row>
    <row r="161" spans="1:14" ht="13.8" x14ac:dyDescent="0.2">
      <c r="A161" s="37" t="s">
        <v>68</v>
      </c>
      <c r="B161" s="73" t="s">
        <v>68</v>
      </c>
      <c r="C161" s="97" t="s">
        <v>123</v>
      </c>
      <c r="D161" s="98" t="s">
        <v>68</v>
      </c>
      <c r="E161" s="97" t="s">
        <v>68</v>
      </c>
      <c r="F161" s="98" t="s">
        <v>68</v>
      </c>
      <c r="G161" s="99">
        <v>66311114.890000001</v>
      </c>
      <c r="H161" s="99">
        <v>0</v>
      </c>
      <c r="I161" s="99">
        <v>66311114.890000001</v>
      </c>
      <c r="J161" s="99">
        <v>66119322.609999999</v>
      </c>
      <c r="K161" s="99">
        <v>66119322.609999999</v>
      </c>
      <c r="L161" s="99">
        <v>12288020.789999999</v>
      </c>
      <c r="M161" s="99">
        <v>18.530861395384399</v>
      </c>
      <c r="N161" s="99">
        <v>12288020.789999999</v>
      </c>
    </row>
    <row r="162" spans="1:14" ht="13.8" x14ac:dyDescent="0.2">
      <c r="A162" s="121" t="s">
        <v>268</v>
      </c>
      <c r="B162" s="122" t="s">
        <v>68</v>
      </c>
      <c r="C162" s="105" t="s">
        <v>68</v>
      </c>
      <c r="D162" s="95" t="s">
        <v>68</v>
      </c>
      <c r="E162" s="79" t="s">
        <v>68</v>
      </c>
      <c r="F162" s="96" t="s">
        <v>68</v>
      </c>
      <c r="G162" s="67">
        <v>6466530737.1800003</v>
      </c>
      <c r="H162" s="67">
        <v>21502105.440000001</v>
      </c>
      <c r="I162" s="67">
        <v>6488032842.6199999</v>
      </c>
      <c r="J162" s="67">
        <v>3453058264.3000002</v>
      </c>
      <c r="K162" s="67">
        <v>3329202909.3000002</v>
      </c>
      <c r="L162" s="67">
        <v>1909372467.5899999</v>
      </c>
      <c r="M162" s="71">
        <v>29.4291430685631</v>
      </c>
      <c r="N162" s="67">
        <v>1830686016.9400001</v>
      </c>
    </row>
    <row r="163" spans="1:14" ht="13.8" x14ac:dyDescent="0.3">
      <c r="A163" s="39" t="s">
        <v>1877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76" workbookViewId="0">
      <selection activeCell="H90" sqref="H90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6" t="s">
        <v>61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784</v>
      </c>
      <c r="B7" s="42" t="s">
        <v>785</v>
      </c>
      <c r="C7" s="38">
        <v>16883693.489999998</v>
      </c>
      <c r="D7" s="38">
        <v>0</v>
      </c>
      <c r="E7" s="38">
        <v>16883693.489999998</v>
      </c>
      <c r="F7" s="38">
        <v>4866410.4800000004</v>
      </c>
      <c r="G7" s="38">
        <v>4723269.93</v>
      </c>
      <c r="H7" s="55">
        <v>883695.76</v>
      </c>
      <c r="I7" s="49">
        <v>5.2340192063034197</v>
      </c>
      <c r="J7" s="38">
        <v>880329.76</v>
      </c>
    </row>
    <row r="8" spans="1:10" ht="13.8" x14ac:dyDescent="0.2">
      <c r="A8" s="37" t="s">
        <v>786</v>
      </c>
      <c r="B8" s="42" t="s">
        <v>787</v>
      </c>
      <c r="C8" s="38">
        <v>452007561.38999999</v>
      </c>
      <c r="D8" s="38">
        <v>0</v>
      </c>
      <c r="E8" s="38">
        <v>452007561.38999999</v>
      </c>
      <c r="F8" s="38">
        <v>58868193.560000002</v>
      </c>
      <c r="G8" s="38">
        <v>58868193.560000002</v>
      </c>
      <c r="H8" s="55">
        <v>58416700.25</v>
      </c>
      <c r="I8" s="49">
        <v>12.9238325284557</v>
      </c>
      <c r="J8" s="38">
        <v>58416700.25</v>
      </c>
    </row>
    <row r="9" spans="1:10" ht="13.8" x14ac:dyDescent="0.2">
      <c r="A9" s="37" t="s">
        <v>788</v>
      </c>
      <c r="B9" s="42" t="s">
        <v>789</v>
      </c>
      <c r="C9" s="38">
        <v>73508077.829999998</v>
      </c>
      <c r="D9" s="38">
        <v>0</v>
      </c>
      <c r="E9" s="38">
        <v>73508077.829999998</v>
      </c>
      <c r="F9" s="38">
        <v>32414379</v>
      </c>
      <c r="G9" s="38">
        <v>30708699.440000001</v>
      </c>
      <c r="H9" s="55">
        <v>14793767.24</v>
      </c>
      <c r="I9" s="49">
        <v>20.125362649548698</v>
      </c>
      <c r="J9" s="38">
        <v>14790605.67</v>
      </c>
    </row>
    <row r="10" spans="1:10" ht="13.8" x14ac:dyDescent="0.2">
      <c r="A10" s="37" t="s">
        <v>790</v>
      </c>
      <c r="B10" s="42" t="s">
        <v>791</v>
      </c>
      <c r="C10" s="38">
        <v>348059.91</v>
      </c>
      <c r="D10" s="38">
        <v>0</v>
      </c>
      <c r="E10" s="38">
        <v>348059.91</v>
      </c>
      <c r="F10" s="38">
        <v>13548.51</v>
      </c>
      <c r="G10" s="38">
        <v>12637.8</v>
      </c>
      <c r="H10" s="55">
        <v>3159.45</v>
      </c>
      <c r="I10" s="49">
        <v>0.90773166033399</v>
      </c>
      <c r="J10" s="38">
        <v>3159.45</v>
      </c>
    </row>
    <row r="11" spans="1:10" ht="13.8" x14ac:dyDescent="0.2">
      <c r="A11" s="37" t="s">
        <v>792</v>
      </c>
      <c r="B11" s="42" t="s">
        <v>793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794</v>
      </c>
      <c r="B12" s="42" t="s">
        <v>795</v>
      </c>
      <c r="C12" s="38">
        <v>22748707</v>
      </c>
      <c r="D12" s="38">
        <v>0</v>
      </c>
      <c r="E12" s="38">
        <v>22748707</v>
      </c>
      <c r="F12" s="38">
        <v>15425406.18</v>
      </c>
      <c r="G12" s="38">
        <v>11903833.65</v>
      </c>
      <c r="H12" s="55">
        <v>901224.86</v>
      </c>
      <c r="I12" s="49">
        <v>3.9616531172518901</v>
      </c>
      <c r="J12" s="38">
        <v>726984.13</v>
      </c>
    </row>
    <row r="13" spans="1:10" ht="13.8" x14ac:dyDescent="0.2">
      <c r="A13" s="37" t="s">
        <v>796</v>
      </c>
      <c r="B13" s="42" t="s">
        <v>797</v>
      </c>
      <c r="C13" s="38">
        <v>360188.43</v>
      </c>
      <c r="D13" s="38">
        <v>0</v>
      </c>
      <c r="E13" s="38">
        <v>360188.43</v>
      </c>
      <c r="F13" s="38">
        <v>41783.19</v>
      </c>
      <c r="G13" s="38">
        <v>40351.74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798</v>
      </c>
      <c r="B14" s="42" t="s">
        <v>793</v>
      </c>
      <c r="C14" s="38">
        <v>115217.67</v>
      </c>
      <c r="D14" s="38">
        <v>0</v>
      </c>
      <c r="E14" s="38">
        <v>115217.67</v>
      </c>
      <c r="F14" s="38">
        <v>1162.9000000000001</v>
      </c>
      <c r="G14" s="38">
        <v>1162.9000000000001</v>
      </c>
      <c r="H14" s="55">
        <v>1162.9000000000001</v>
      </c>
      <c r="I14" s="49">
        <v>1.00930699258195</v>
      </c>
      <c r="J14" s="38">
        <v>1162.9000000000001</v>
      </c>
    </row>
    <row r="15" spans="1:10" ht="13.8" x14ac:dyDescent="0.2">
      <c r="A15" s="37" t="s">
        <v>799</v>
      </c>
      <c r="B15" s="42" t="s">
        <v>800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801</v>
      </c>
      <c r="B16" s="42" t="s">
        <v>802</v>
      </c>
      <c r="C16" s="38">
        <v>30210</v>
      </c>
      <c r="D16" s="38">
        <v>0</v>
      </c>
      <c r="E16" s="38">
        <v>30210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803</v>
      </c>
      <c r="B17" s="42" t="s">
        <v>804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805</v>
      </c>
      <c r="B18" s="42" t="s">
        <v>806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807</v>
      </c>
      <c r="B19" s="42" t="s">
        <v>808</v>
      </c>
      <c r="C19" s="38">
        <v>6096495.2199999997</v>
      </c>
      <c r="D19" s="38">
        <v>0</v>
      </c>
      <c r="E19" s="38">
        <v>6096495.2199999997</v>
      </c>
      <c r="F19" s="38">
        <v>1910697.26</v>
      </c>
      <c r="G19" s="38">
        <v>346441.88</v>
      </c>
      <c r="H19" s="55">
        <v>242581.62</v>
      </c>
      <c r="I19" s="49">
        <v>3.9790340391671801</v>
      </c>
      <c r="J19" s="38">
        <v>242581.62</v>
      </c>
    </row>
    <row r="20" spans="1:10" ht="13.8" x14ac:dyDescent="0.2">
      <c r="A20" s="37" t="s">
        <v>809</v>
      </c>
      <c r="B20" s="42" t="s">
        <v>810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811</v>
      </c>
      <c r="B21" s="42" t="s">
        <v>812</v>
      </c>
      <c r="C21" s="38">
        <v>30000000</v>
      </c>
      <c r="D21" s="38">
        <v>0</v>
      </c>
      <c r="E21" s="38">
        <v>30000000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813</v>
      </c>
      <c r="B22" s="42" t="s">
        <v>814</v>
      </c>
      <c r="C22" s="38">
        <v>1503945</v>
      </c>
      <c r="D22" s="38">
        <v>0</v>
      </c>
      <c r="E22" s="38">
        <v>1503945</v>
      </c>
      <c r="F22" s="38">
        <v>1200621.96</v>
      </c>
      <c r="G22" s="38">
        <v>1190378.28</v>
      </c>
      <c r="H22" s="55">
        <v>246407.43</v>
      </c>
      <c r="I22" s="49">
        <v>16.384071890926901</v>
      </c>
      <c r="J22" s="38">
        <v>246407.43</v>
      </c>
    </row>
    <row r="23" spans="1:10" ht="13.8" x14ac:dyDescent="0.2">
      <c r="A23" s="37" t="s">
        <v>815</v>
      </c>
      <c r="B23" s="42" t="s">
        <v>816</v>
      </c>
      <c r="C23" s="38">
        <v>38038178.420000002</v>
      </c>
      <c r="D23" s="38">
        <v>0</v>
      </c>
      <c r="E23" s="38">
        <v>38038178.420000002</v>
      </c>
      <c r="F23" s="38">
        <v>15860829.65</v>
      </c>
      <c r="G23" s="38">
        <v>14826968.460000001</v>
      </c>
      <c r="H23" s="55">
        <v>394630.3</v>
      </c>
      <c r="I23" s="49">
        <v>1.0374584598733301</v>
      </c>
      <c r="J23" s="38">
        <v>336990.71</v>
      </c>
    </row>
    <row r="24" spans="1:10" ht="13.8" x14ac:dyDescent="0.2">
      <c r="A24" s="37" t="s">
        <v>817</v>
      </c>
      <c r="B24" s="42" t="s">
        <v>818</v>
      </c>
      <c r="C24" s="38">
        <v>27347834</v>
      </c>
      <c r="D24" s="38">
        <v>0</v>
      </c>
      <c r="E24" s="38">
        <v>27347834</v>
      </c>
      <c r="F24" s="38">
        <v>6359631.8200000003</v>
      </c>
      <c r="G24" s="38">
        <v>3289880.57</v>
      </c>
      <c r="H24" s="55">
        <v>1796424.88</v>
      </c>
      <c r="I24" s="49">
        <v>6.5688013171353896</v>
      </c>
      <c r="J24" s="38">
        <v>1796424.88</v>
      </c>
    </row>
    <row r="25" spans="1:10" ht="13.8" x14ac:dyDescent="0.2">
      <c r="A25" s="37" t="s">
        <v>819</v>
      </c>
      <c r="B25" s="42" t="s">
        <v>820</v>
      </c>
      <c r="C25" s="38">
        <v>0</v>
      </c>
      <c r="D25" s="38">
        <v>0</v>
      </c>
      <c r="E25" s="38">
        <v>0</v>
      </c>
      <c r="F25" s="38">
        <v>227520</v>
      </c>
      <c r="G25" s="38">
        <v>227520</v>
      </c>
      <c r="H25" s="55">
        <v>227520</v>
      </c>
      <c r="I25" s="49">
        <v>0</v>
      </c>
      <c r="J25" s="38">
        <v>227520</v>
      </c>
    </row>
    <row r="26" spans="1:10" ht="13.8" x14ac:dyDescent="0.2">
      <c r="A26" s="37" t="s">
        <v>821</v>
      </c>
      <c r="B26" s="42" t="s">
        <v>822</v>
      </c>
      <c r="C26" s="38">
        <v>50000</v>
      </c>
      <c r="D26" s="38">
        <v>0</v>
      </c>
      <c r="E26" s="38">
        <v>50000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823</v>
      </c>
      <c r="B27" s="42" t="s">
        <v>824</v>
      </c>
      <c r="C27" s="38">
        <v>107000</v>
      </c>
      <c r="D27" s="38">
        <v>0</v>
      </c>
      <c r="E27" s="38">
        <v>107000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825</v>
      </c>
      <c r="B28" s="42" t="s">
        <v>826</v>
      </c>
      <c r="C28" s="38">
        <v>2051202.67</v>
      </c>
      <c r="D28" s="38">
        <v>0</v>
      </c>
      <c r="E28" s="38">
        <v>2051202.67</v>
      </c>
      <c r="F28" s="38">
        <v>2044450.16</v>
      </c>
      <c r="G28" s="38">
        <v>2037958.96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827</v>
      </c>
      <c r="B29" s="42" t="s">
        <v>828</v>
      </c>
      <c r="C29" s="38">
        <v>180000</v>
      </c>
      <c r="D29" s="38">
        <v>0</v>
      </c>
      <c r="E29" s="38">
        <v>180000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829</v>
      </c>
      <c r="B30" s="42" t="s">
        <v>830</v>
      </c>
      <c r="C30" s="38">
        <v>296500</v>
      </c>
      <c r="D30" s="38">
        <v>0</v>
      </c>
      <c r="E30" s="38">
        <v>296500</v>
      </c>
      <c r="F30" s="38">
        <v>137484</v>
      </c>
      <c r="G30" s="38">
        <v>8550</v>
      </c>
      <c r="H30" s="55">
        <v>1571.4</v>
      </c>
      <c r="I30" s="49">
        <v>0.52998313659358998</v>
      </c>
      <c r="J30" s="38">
        <v>1354.96</v>
      </c>
    </row>
    <row r="31" spans="1:10" ht="13.8" x14ac:dyDescent="0.2">
      <c r="A31" s="37" t="s">
        <v>831</v>
      </c>
      <c r="B31" s="42" t="s">
        <v>832</v>
      </c>
      <c r="C31" s="38">
        <v>196152</v>
      </c>
      <c r="D31" s="38">
        <v>0</v>
      </c>
      <c r="E31" s="38">
        <v>196152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833</v>
      </c>
      <c r="B32" s="42" t="s">
        <v>834</v>
      </c>
      <c r="C32" s="38">
        <v>449985</v>
      </c>
      <c r="D32" s="38">
        <v>0</v>
      </c>
      <c r="E32" s="38">
        <v>449985</v>
      </c>
      <c r="F32" s="38">
        <v>325577.5</v>
      </c>
      <c r="G32" s="38">
        <v>207824.86</v>
      </c>
      <c r="H32" s="55">
        <v>14704.1</v>
      </c>
      <c r="I32" s="49">
        <v>3.2676867006678001</v>
      </c>
      <c r="J32" s="38">
        <v>14704.1</v>
      </c>
    </row>
    <row r="33" spans="1:10" ht="13.8" x14ac:dyDescent="0.2">
      <c r="A33" s="37" t="s">
        <v>835</v>
      </c>
      <c r="B33" s="42" t="s">
        <v>836</v>
      </c>
      <c r="C33" s="38">
        <v>181666.15</v>
      </c>
      <c r="D33" s="38">
        <v>0</v>
      </c>
      <c r="E33" s="38">
        <v>181666.15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837</v>
      </c>
      <c r="B34" s="42" t="s">
        <v>838</v>
      </c>
      <c r="C34" s="38">
        <v>50000</v>
      </c>
      <c r="D34" s="38">
        <v>0</v>
      </c>
      <c r="E34" s="38">
        <v>50000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839</v>
      </c>
      <c r="B35" s="42" t="s">
        <v>840</v>
      </c>
      <c r="C35" s="38">
        <v>50350</v>
      </c>
      <c r="D35" s="38">
        <v>0</v>
      </c>
      <c r="E35" s="38">
        <v>50350</v>
      </c>
      <c r="F35" s="38">
        <v>5699.66</v>
      </c>
      <c r="G35" s="38">
        <v>5699.66</v>
      </c>
      <c r="H35" s="55">
        <v>5699.66</v>
      </c>
      <c r="I35" s="49">
        <v>11.3200794438927</v>
      </c>
      <c r="J35" s="38">
        <v>5699.66</v>
      </c>
    </row>
    <row r="36" spans="1:10" ht="13.8" x14ac:dyDescent="0.2">
      <c r="A36" s="37" t="s">
        <v>841</v>
      </c>
      <c r="B36" s="42" t="s">
        <v>842</v>
      </c>
      <c r="C36" s="38">
        <v>85000</v>
      </c>
      <c r="D36" s="38">
        <v>0</v>
      </c>
      <c r="E36" s="38">
        <v>85000</v>
      </c>
      <c r="F36" s="38">
        <v>75929.320000000007</v>
      </c>
      <c r="G36" s="38">
        <v>75929.320000000007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843</v>
      </c>
      <c r="B37" s="42" t="s">
        <v>844</v>
      </c>
      <c r="C37" s="38">
        <v>220400</v>
      </c>
      <c r="D37" s="38">
        <v>0</v>
      </c>
      <c r="E37" s="38">
        <v>220400</v>
      </c>
      <c r="F37" s="38">
        <v>220400</v>
      </c>
      <c r="G37" s="38">
        <v>203733.02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845</v>
      </c>
      <c r="B38" s="42" t="s">
        <v>846</v>
      </c>
      <c r="C38" s="38">
        <v>533296.15</v>
      </c>
      <c r="D38" s="38">
        <v>0</v>
      </c>
      <c r="E38" s="38">
        <v>533296.15</v>
      </c>
      <c r="F38" s="38">
        <v>277248.26</v>
      </c>
      <c r="G38" s="38">
        <v>277248.26</v>
      </c>
      <c r="H38" s="55">
        <v>11675.11</v>
      </c>
      <c r="I38" s="49">
        <v>2.1892357557803499</v>
      </c>
      <c r="J38" s="38">
        <v>11675.11</v>
      </c>
    </row>
    <row r="39" spans="1:10" ht="13.8" x14ac:dyDescent="0.2">
      <c r="A39" s="37" t="s">
        <v>847</v>
      </c>
      <c r="B39" s="42" t="s">
        <v>848</v>
      </c>
      <c r="C39" s="38">
        <v>3191431.31</v>
      </c>
      <c r="D39" s="38">
        <v>0</v>
      </c>
      <c r="E39" s="38">
        <v>3191431.31</v>
      </c>
      <c r="F39" s="38">
        <v>3133824.06</v>
      </c>
      <c r="G39" s="38">
        <v>2547252.67</v>
      </c>
      <c r="H39" s="55">
        <v>51751.6</v>
      </c>
      <c r="I39" s="49">
        <v>1.6215796291100499</v>
      </c>
      <c r="J39" s="38">
        <v>51463.92</v>
      </c>
    </row>
    <row r="40" spans="1:10" ht="13.8" x14ac:dyDescent="0.2">
      <c r="A40" s="37" t="s">
        <v>849</v>
      </c>
      <c r="B40" s="42" t="s">
        <v>850</v>
      </c>
      <c r="C40" s="38">
        <v>1957000</v>
      </c>
      <c r="D40" s="38">
        <v>0</v>
      </c>
      <c r="E40" s="38">
        <v>1957000</v>
      </c>
      <c r="F40" s="38">
        <v>336953.81</v>
      </c>
      <c r="G40" s="38">
        <v>336953.81</v>
      </c>
      <c r="H40" s="55">
        <v>336953.81</v>
      </c>
      <c r="I40" s="49">
        <v>17.217874808380198</v>
      </c>
      <c r="J40" s="38">
        <v>336953.81</v>
      </c>
    </row>
    <row r="41" spans="1:10" ht="13.8" x14ac:dyDescent="0.2">
      <c r="A41" s="37" t="s">
        <v>851</v>
      </c>
      <c r="B41" s="42" t="s">
        <v>852</v>
      </c>
      <c r="C41" s="38">
        <v>19000</v>
      </c>
      <c r="D41" s="38">
        <v>0</v>
      </c>
      <c r="E41" s="38">
        <v>19000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853</v>
      </c>
      <c r="B42" s="42" t="s">
        <v>854</v>
      </c>
      <c r="C42" s="38">
        <v>130150</v>
      </c>
      <c r="D42" s="38">
        <v>0</v>
      </c>
      <c r="E42" s="38">
        <v>130150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855</v>
      </c>
      <c r="B43" s="42" t="s">
        <v>856</v>
      </c>
      <c r="C43" s="38">
        <v>8500</v>
      </c>
      <c r="D43" s="38">
        <v>0</v>
      </c>
      <c r="E43" s="38">
        <v>8500</v>
      </c>
      <c r="F43" s="38">
        <v>2397.7600000000002</v>
      </c>
      <c r="G43" s="38">
        <v>2397.7600000000002</v>
      </c>
      <c r="H43" s="55">
        <v>2397.7600000000002</v>
      </c>
      <c r="I43" s="49">
        <v>28.208941176470599</v>
      </c>
      <c r="J43" s="38">
        <v>2397.7600000000002</v>
      </c>
    </row>
    <row r="44" spans="1:10" ht="13.8" x14ac:dyDescent="0.2">
      <c r="A44" s="37" t="s">
        <v>857</v>
      </c>
      <c r="B44" s="42" t="s">
        <v>858</v>
      </c>
      <c r="C44" s="38">
        <v>8302.34</v>
      </c>
      <c r="D44" s="38">
        <v>0</v>
      </c>
      <c r="E44" s="38">
        <v>8302.34</v>
      </c>
      <c r="F44" s="38">
        <v>8302.34</v>
      </c>
      <c r="G44" s="38">
        <v>8302.34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859</v>
      </c>
      <c r="B45" s="42" t="s">
        <v>860</v>
      </c>
      <c r="C45" s="38">
        <v>1372140</v>
      </c>
      <c r="D45" s="38">
        <v>0</v>
      </c>
      <c r="E45" s="38">
        <v>1372140</v>
      </c>
      <c r="F45" s="38">
        <v>1372140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861</v>
      </c>
      <c r="B46" s="42" t="s">
        <v>862</v>
      </c>
      <c r="C46" s="38">
        <v>657292</v>
      </c>
      <c r="D46" s="38">
        <v>0</v>
      </c>
      <c r="E46" s="38">
        <v>657292</v>
      </c>
      <c r="F46" s="38">
        <v>359839.98</v>
      </c>
      <c r="G46" s="38">
        <v>359839.98</v>
      </c>
      <c r="H46" s="55">
        <v>359839.98</v>
      </c>
      <c r="I46" s="49">
        <v>54.7458329022718</v>
      </c>
      <c r="J46" s="38">
        <v>359839.98</v>
      </c>
    </row>
    <row r="47" spans="1:10" ht="13.8" x14ac:dyDescent="0.2">
      <c r="A47" s="37" t="s">
        <v>863</v>
      </c>
      <c r="B47" s="42" t="s">
        <v>864</v>
      </c>
      <c r="C47" s="38">
        <v>825283.98</v>
      </c>
      <c r="D47" s="38">
        <v>0</v>
      </c>
      <c r="E47" s="38">
        <v>825283.98</v>
      </c>
      <c r="F47" s="38">
        <v>482521.27</v>
      </c>
      <c r="G47" s="38">
        <v>482521.27</v>
      </c>
      <c r="H47" s="55">
        <v>1724.25</v>
      </c>
      <c r="I47" s="49">
        <v>0.20892808315509001</v>
      </c>
      <c r="J47" s="38">
        <v>1724.25</v>
      </c>
    </row>
    <row r="48" spans="1:10" ht="13.8" x14ac:dyDescent="0.2">
      <c r="A48" s="37" t="s">
        <v>865</v>
      </c>
      <c r="B48" s="42" t="s">
        <v>866</v>
      </c>
      <c r="C48" s="38">
        <v>2394877.4</v>
      </c>
      <c r="D48" s="38">
        <v>0</v>
      </c>
      <c r="E48" s="38">
        <v>2394877.4</v>
      </c>
      <c r="F48" s="38">
        <v>78105.78</v>
      </c>
      <c r="G48" s="38">
        <v>78105.78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867</v>
      </c>
      <c r="B49" s="42" t="s">
        <v>868</v>
      </c>
      <c r="C49" s="38">
        <v>303693.99</v>
      </c>
      <c r="D49" s="38">
        <v>0</v>
      </c>
      <c r="E49" s="38">
        <v>303693.99</v>
      </c>
      <c r="F49" s="38">
        <v>24340.36</v>
      </c>
      <c r="G49" s="38">
        <v>24340.36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869</v>
      </c>
      <c r="B50" s="42" t="s">
        <v>870</v>
      </c>
      <c r="C50" s="38">
        <v>164000</v>
      </c>
      <c r="D50" s="38">
        <v>0</v>
      </c>
      <c r="E50" s="38">
        <v>164000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871</v>
      </c>
      <c r="B51" s="42" t="s">
        <v>872</v>
      </c>
      <c r="C51" s="38">
        <v>536146.25</v>
      </c>
      <c r="D51" s="38">
        <v>0</v>
      </c>
      <c r="E51" s="38">
        <v>536146.25</v>
      </c>
      <c r="F51" s="38">
        <v>316512.5</v>
      </c>
      <c r="G51" s="38">
        <v>316512.5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873</v>
      </c>
      <c r="B52" s="42" t="s">
        <v>874</v>
      </c>
      <c r="C52" s="38">
        <v>8975000</v>
      </c>
      <c r="D52" s="38">
        <v>0</v>
      </c>
      <c r="E52" s="38">
        <v>8975000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875</v>
      </c>
      <c r="B53" s="42" t="s">
        <v>876</v>
      </c>
      <c r="C53" s="38">
        <v>201096</v>
      </c>
      <c r="D53" s="38">
        <v>0</v>
      </c>
      <c r="E53" s="38">
        <v>201096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877</v>
      </c>
      <c r="B54" s="42" t="s">
        <v>878</v>
      </c>
      <c r="C54" s="38">
        <v>63000</v>
      </c>
      <c r="D54" s="38">
        <v>0</v>
      </c>
      <c r="E54" s="38">
        <v>63000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879</v>
      </c>
      <c r="B55" s="42" t="s">
        <v>880</v>
      </c>
      <c r="C55" s="38">
        <v>20013</v>
      </c>
      <c r="D55" s="38">
        <v>0</v>
      </c>
      <c r="E55" s="38">
        <v>20013</v>
      </c>
      <c r="F55" s="38">
        <v>7833.6</v>
      </c>
      <c r="G55" s="38">
        <v>7833.6</v>
      </c>
      <c r="H55" s="55">
        <v>7833.6</v>
      </c>
      <c r="I55" s="49">
        <v>39.142557337730501</v>
      </c>
      <c r="J55" s="38">
        <v>7833.6</v>
      </c>
    </row>
    <row r="56" spans="1:10" ht="13.8" x14ac:dyDescent="0.2">
      <c r="A56" s="37" t="s">
        <v>881</v>
      </c>
      <c r="B56" s="42" t="s">
        <v>882</v>
      </c>
      <c r="C56" s="38">
        <v>471257</v>
      </c>
      <c r="D56" s="38">
        <v>0</v>
      </c>
      <c r="E56" s="38">
        <v>471257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883</v>
      </c>
      <c r="B57" s="42" t="s">
        <v>884</v>
      </c>
      <c r="C57" s="38">
        <v>5000</v>
      </c>
      <c r="D57" s="38">
        <v>0</v>
      </c>
      <c r="E57" s="38">
        <v>5000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885</v>
      </c>
      <c r="B58" s="42" t="s">
        <v>886</v>
      </c>
      <c r="C58" s="38">
        <v>130000</v>
      </c>
      <c r="D58" s="38">
        <v>0</v>
      </c>
      <c r="E58" s="38">
        <v>130000</v>
      </c>
      <c r="F58" s="38">
        <v>38005.64</v>
      </c>
      <c r="G58" s="38">
        <v>38005.64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887</v>
      </c>
      <c r="B59" s="42" t="s">
        <v>888</v>
      </c>
      <c r="C59" s="38">
        <v>1500000</v>
      </c>
      <c r="D59" s="38">
        <v>0</v>
      </c>
      <c r="E59" s="38">
        <v>1500000</v>
      </c>
      <c r="F59" s="38">
        <v>782541.28</v>
      </c>
      <c r="G59" s="38">
        <v>665898.49</v>
      </c>
      <c r="H59" s="55">
        <v>606069.02</v>
      </c>
      <c r="I59" s="49">
        <v>40.404601333333297</v>
      </c>
      <c r="J59" s="38">
        <v>567845.04</v>
      </c>
    </row>
    <row r="60" spans="1:10" ht="13.8" x14ac:dyDescent="0.2">
      <c r="A60" s="37" t="s">
        <v>889</v>
      </c>
      <c r="B60" s="42" t="s">
        <v>890</v>
      </c>
      <c r="C60" s="38">
        <v>0</v>
      </c>
      <c r="D60" s="38">
        <v>753934.21</v>
      </c>
      <c r="E60" s="38">
        <v>753934.21</v>
      </c>
      <c r="F60" s="38">
        <v>46139.64</v>
      </c>
      <c r="G60" s="38">
        <v>46139.64</v>
      </c>
      <c r="H60" s="55">
        <v>46139.64</v>
      </c>
      <c r="I60" s="49">
        <v>6.1198496351558296</v>
      </c>
      <c r="J60" s="38">
        <v>6356.85</v>
      </c>
    </row>
    <row r="61" spans="1:10" ht="13.8" x14ac:dyDescent="0.2">
      <c r="A61" s="37" t="s">
        <v>891</v>
      </c>
      <c r="B61" s="42" t="s">
        <v>892</v>
      </c>
      <c r="C61" s="38">
        <v>45000</v>
      </c>
      <c r="D61" s="38">
        <v>0</v>
      </c>
      <c r="E61" s="38">
        <v>45000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893</v>
      </c>
      <c r="B62" s="42" t="s">
        <v>894</v>
      </c>
      <c r="C62" s="38">
        <v>665985</v>
      </c>
      <c r="D62" s="38">
        <v>0</v>
      </c>
      <c r="E62" s="38">
        <v>665985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895</v>
      </c>
      <c r="B63" s="42" t="s">
        <v>896</v>
      </c>
      <c r="C63" s="38">
        <v>1107905</v>
      </c>
      <c r="D63" s="38">
        <v>0</v>
      </c>
      <c r="E63" s="38">
        <v>1107905</v>
      </c>
      <c r="F63" s="38">
        <v>73730.19</v>
      </c>
      <c r="G63" s="38">
        <v>73730.19</v>
      </c>
      <c r="H63" s="55">
        <v>73730.19</v>
      </c>
      <c r="I63" s="49">
        <v>6.6549198712886</v>
      </c>
      <c r="J63" s="38">
        <v>70651.8</v>
      </c>
    </row>
    <row r="64" spans="1:10" ht="13.8" x14ac:dyDescent="0.2">
      <c r="A64" s="37" t="s">
        <v>897</v>
      </c>
      <c r="B64" s="42" t="s">
        <v>898</v>
      </c>
      <c r="C64" s="38">
        <v>369600</v>
      </c>
      <c r="D64" s="38">
        <v>0</v>
      </c>
      <c r="E64" s="38">
        <v>369600</v>
      </c>
      <c r="F64" s="38">
        <v>49050.78</v>
      </c>
      <c r="G64" s="38">
        <v>49050.78</v>
      </c>
      <c r="H64" s="55">
        <v>49050.78</v>
      </c>
      <c r="I64" s="49">
        <v>13.2713149350649</v>
      </c>
      <c r="J64" s="38">
        <v>49050.78</v>
      </c>
    </row>
    <row r="65" spans="1:10" ht="13.8" x14ac:dyDescent="0.2">
      <c r="A65" s="37" t="s">
        <v>899</v>
      </c>
      <c r="B65" s="42" t="s">
        <v>900</v>
      </c>
      <c r="C65" s="38">
        <v>75127</v>
      </c>
      <c r="D65" s="38">
        <v>0</v>
      </c>
      <c r="E65" s="38">
        <v>75127</v>
      </c>
      <c r="F65" s="38">
        <v>21997.68</v>
      </c>
      <c r="G65" s="38">
        <v>21997.68</v>
      </c>
      <c r="H65" s="55">
        <v>21997.68</v>
      </c>
      <c r="I65" s="49">
        <v>29.280658085641701</v>
      </c>
      <c r="J65" s="38">
        <v>21997.68</v>
      </c>
    </row>
    <row r="66" spans="1:10" ht="13.8" x14ac:dyDescent="0.2">
      <c r="A66" s="37" t="s">
        <v>901</v>
      </c>
      <c r="B66" s="42" t="s">
        <v>902</v>
      </c>
      <c r="C66" s="38">
        <v>2245000</v>
      </c>
      <c r="D66" s="38">
        <v>0</v>
      </c>
      <c r="E66" s="38">
        <v>2245000</v>
      </c>
      <c r="F66" s="38">
        <v>280146.73</v>
      </c>
      <c r="G66" s="38">
        <v>245239.15</v>
      </c>
      <c r="H66" s="55">
        <v>91914.32</v>
      </c>
      <c r="I66" s="49">
        <v>4.0941790645879701</v>
      </c>
      <c r="J66" s="38">
        <v>91914.32</v>
      </c>
    </row>
    <row r="67" spans="1:10" ht="13.8" x14ac:dyDescent="0.2">
      <c r="A67" s="37" t="s">
        <v>903</v>
      </c>
      <c r="B67" s="42" t="s">
        <v>904</v>
      </c>
      <c r="C67" s="38">
        <v>13832000</v>
      </c>
      <c r="D67" s="38">
        <v>0</v>
      </c>
      <c r="E67" s="38">
        <v>13832000</v>
      </c>
      <c r="F67" s="38">
        <v>4636522.9000000004</v>
      </c>
      <c r="G67" s="38">
        <v>4636522.9000000004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905</v>
      </c>
      <c r="B68" s="42" t="s">
        <v>906</v>
      </c>
      <c r="C68" s="38">
        <v>1470020</v>
      </c>
      <c r="D68" s="38">
        <v>0</v>
      </c>
      <c r="E68" s="38">
        <v>1470020</v>
      </c>
      <c r="F68" s="38">
        <v>1132910.1000000001</v>
      </c>
      <c r="G68" s="38">
        <v>616600.88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907</v>
      </c>
      <c r="B69" s="42" t="s">
        <v>908</v>
      </c>
      <c r="C69" s="38">
        <v>1224576.73</v>
      </c>
      <c r="D69" s="38">
        <v>0</v>
      </c>
      <c r="E69" s="38">
        <v>1224576.73</v>
      </c>
      <c r="F69" s="38">
        <v>995712.04</v>
      </c>
      <c r="G69" s="38">
        <v>11532.44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909</v>
      </c>
      <c r="B70" s="42" t="s">
        <v>910</v>
      </c>
      <c r="C70" s="38">
        <v>50000</v>
      </c>
      <c r="D70" s="38">
        <v>0</v>
      </c>
      <c r="E70" s="38">
        <v>50000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911</v>
      </c>
      <c r="B71" s="42" t="s">
        <v>912</v>
      </c>
      <c r="C71" s="38">
        <v>650000</v>
      </c>
      <c r="D71" s="38">
        <v>0</v>
      </c>
      <c r="E71" s="38">
        <v>650000</v>
      </c>
      <c r="F71" s="38">
        <v>254916</v>
      </c>
      <c r="G71" s="38">
        <v>254916</v>
      </c>
      <c r="H71" s="55">
        <v>254916</v>
      </c>
      <c r="I71" s="49">
        <v>39.217846153846203</v>
      </c>
      <c r="J71" s="38">
        <v>254916</v>
      </c>
    </row>
    <row r="72" spans="1:10" s="89" customFormat="1" ht="13.8" x14ac:dyDescent="0.2">
      <c r="A72" s="37" t="s">
        <v>913</v>
      </c>
      <c r="B72" s="42" t="s">
        <v>914</v>
      </c>
      <c r="C72" s="38">
        <v>651368</v>
      </c>
      <c r="D72" s="38">
        <v>0</v>
      </c>
      <c r="E72" s="38">
        <v>651368</v>
      </c>
      <c r="F72" s="38">
        <v>320300.3</v>
      </c>
      <c r="G72" s="38">
        <v>320300.3</v>
      </c>
      <c r="H72" s="55">
        <v>230297.37</v>
      </c>
      <c r="I72" s="49">
        <v>35.355953930804098</v>
      </c>
      <c r="J72" s="38">
        <v>220297.37</v>
      </c>
    </row>
    <row r="73" spans="1:10" s="89" customFormat="1" ht="13.8" x14ac:dyDescent="0.2">
      <c r="A73" s="37" t="s">
        <v>915</v>
      </c>
      <c r="B73" s="42" t="s">
        <v>916</v>
      </c>
      <c r="C73" s="38">
        <v>1151129</v>
      </c>
      <c r="D73" s="38">
        <v>0</v>
      </c>
      <c r="E73" s="38">
        <v>1151129</v>
      </c>
      <c r="F73" s="38">
        <v>2759.85</v>
      </c>
      <c r="G73" s="38">
        <v>2759.85</v>
      </c>
      <c r="H73" s="55">
        <v>2759.85</v>
      </c>
      <c r="I73" s="49">
        <v>0.23975158301110999</v>
      </c>
      <c r="J73" s="38">
        <v>2759.85</v>
      </c>
    </row>
    <row r="74" spans="1:10" s="89" customFormat="1" ht="13.8" x14ac:dyDescent="0.2">
      <c r="A74" s="37" t="s">
        <v>917</v>
      </c>
      <c r="B74" s="42" t="s">
        <v>918</v>
      </c>
      <c r="C74" s="38">
        <v>1600000</v>
      </c>
      <c r="D74" s="38">
        <v>0</v>
      </c>
      <c r="E74" s="38">
        <v>1600000</v>
      </c>
      <c r="F74" s="38">
        <v>198857.37</v>
      </c>
      <c r="G74" s="38">
        <v>189782.37</v>
      </c>
      <c r="H74" s="55">
        <v>151417.37</v>
      </c>
      <c r="I74" s="49">
        <v>9.4635856250000003</v>
      </c>
      <c r="J74" s="38">
        <v>151417.37</v>
      </c>
    </row>
    <row r="75" spans="1:10" s="89" customFormat="1" ht="13.8" x14ac:dyDescent="0.2">
      <c r="A75" s="37" t="s">
        <v>919</v>
      </c>
      <c r="B75" s="42" t="s">
        <v>920</v>
      </c>
      <c r="C75" s="38">
        <v>515000</v>
      </c>
      <c r="D75" s="38">
        <v>0</v>
      </c>
      <c r="E75" s="38">
        <v>515000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921</v>
      </c>
      <c r="B76" s="42" t="s">
        <v>922</v>
      </c>
      <c r="C76" s="38">
        <v>0</v>
      </c>
      <c r="D76" s="38">
        <v>151839.07</v>
      </c>
      <c r="E76" s="38">
        <v>151839.07</v>
      </c>
      <c r="F76" s="38">
        <v>151839.07</v>
      </c>
      <c r="G76" s="38">
        <v>151839.07</v>
      </c>
      <c r="H76" s="55">
        <v>151839.07</v>
      </c>
      <c r="I76" s="49">
        <v>100</v>
      </c>
      <c r="J76" s="38">
        <v>151839.07</v>
      </c>
    </row>
    <row r="77" spans="1:10" s="89" customFormat="1" ht="13.8" x14ac:dyDescent="0.2">
      <c r="A77" s="37" t="s">
        <v>923</v>
      </c>
      <c r="B77" s="42" t="s">
        <v>924</v>
      </c>
      <c r="C77" s="38">
        <v>2707500</v>
      </c>
      <c r="D77" s="38">
        <v>0</v>
      </c>
      <c r="E77" s="38">
        <v>2707500</v>
      </c>
      <c r="F77" s="38">
        <v>2707500</v>
      </c>
      <c r="G77" s="38">
        <v>2707500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925</v>
      </c>
      <c r="B78" s="42" t="s">
        <v>926</v>
      </c>
      <c r="C78" s="38">
        <v>0</v>
      </c>
      <c r="D78" s="38">
        <v>762148.02</v>
      </c>
      <c r="E78" s="38">
        <v>762148.02</v>
      </c>
      <c r="F78" s="38">
        <v>761161.99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927</v>
      </c>
      <c r="B79" s="42" t="s">
        <v>928</v>
      </c>
      <c r="C79" s="38">
        <v>108622486.77</v>
      </c>
      <c r="D79" s="38">
        <v>-798180</v>
      </c>
      <c r="E79" s="38">
        <v>107824306.77</v>
      </c>
      <c r="F79" s="38">
        <v>37080964.229999997</v>
      </c>
      <c r="G79" s="38">
        <v>32259406.59</v>
      </c>
      <c r="H79" s="55">
        <v>6531279.21</v>
      </c>
      <c r="I79" s="49">
        <v>6.0573347565608504</v>
      </c>
      <c r="J79" s="38">
        <v>6352658.7599999998</v>
      </c>
    </row>
    <row r="80" spans="1:10" s="89" customFormat="1" ht="13.8" x14ac:dyDescent="0.2">
      <c r="A80" s="37" t="s">
        <v>929</v>
      </c>
      <c r="B80" s="42" t="s">
        <v>930</v>
      </c>
      <c r="C80" s="38">
        <v>5629385181.0799999</v>
      </c>
      <c r="D80" s="38">
        <v>14630619.34</v>
      </c>
      <c r="E80" s="38">
        <v>5644015800.4200001</v>
      </c>
      <c r="F80" s="38">
        <v>3256307258.6799998</v>
      </c>
      <c r="G80" s="38">
        <v>3152975140.0100002</v>
      </c>
      <c r="H80" s="55">
        <v>1821992072.79</v>
      </c>
      <c r="I80" s="49">
        <v>32.281838627284102</v>
      </c>
      <c r="J80" s="38">
        <v>1743882613.97</v>
      </c>
    </row>
    <row r="81" spans="1:10" s="89" customFormat="1" ht="13.8" x14ac:dyDescent="0.2">
      <c r="A81" s="37" t="s">
        <v>931</v>
      </c>
      <c r="B81" s="42" t="s">
        <v>932</v>
      </c>
      <c r="C81" s="38">
        <v>0</v>
      </c>
      <c r="D81" s="38">
        <v>6001744.7999999998</v>
      </c>
      <c r="E81" s="38">
        <v>6001744.7999999998</v>
      </c>
      <c r="F81" s="38">
        <v>814624.82</v>
      </c>
      <c r="G81" s="38">
        <v>814624.82</v>
      </c>
      <c r="H81" s="55">
        <v>467558.34</v>
      </c>
      <c r="I81" s="49">
        <v>7.7903735593689403</v>
      </c>
      <c r="J81" s="38">
        <v>399184.13</v>
      </c>
    </row>
    <row r="82" spans="1:10" s="89" customFormat="1" ht="13.8" x14ac:dyDescent="0.2">
      <c r="A82" s="123" t="s">
        <v>268</v>
      </c>
      <c r="B82" s="124" t="s">
        <v>68</v>
      </c>
      <c r="C82" s="67">
        <v>6466530737.1800003</v>
      </c>
      <c r="D82" s="67">
        <v>21502105.440000001</v>
      </c>
      <c r="E82" s="67">
        <v>6488032842.6199999</v>
      </c>
      <c r="F82" s="67">
        <v>3453058264.3000002</v>
      </c>
      <c r="G82" s="67">
        <v>3329202909.3000002</v>
      </c>
      <c r="H82" s="69">
        <v>1909372467.5899999</v>
      </c>
      <c r="I82" s="68">
        <v>29.4291430685631</v>
      </c>
      <c r="J82" s="67">
        <v>1830686016.9400001</v>
      </c>
    </row>
    <row r="83" spans="1:10" ht="13.8" x14ac:dyDescent="0.3">
      <c r="A83" s="39" t="s">
        <v>1877</v>
      </c>
      <c r="B83" s="39"/>
      <c r="C83" s="39"/>
      <c r="D83" s="39"/>
      <c r="E83" s="39"/>
      <c r="F83" s="39"/>
      <c r="G83" s="39"/>
      <c r="H83" s="39"/>
      <c r="I83" s="39"/>
      <c r="J83" s="39"/>
    </row>
  </sheetData>
  <mergeCells count="4">
    <mergeCell ref="A2:J2"/>
    <mergeCell ref="A5:B6"/>
    <mergeCell ref="A1:J1"/>
    <mergeCell ref="A82:B82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2020-05-28T09:38:20Z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2020 a 28 de mayo.xlsx</vt:lpwstr>
  </property>
</Properties>
</file>