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18\12 DICIEMBRE DEFINITIVO\"/>
    </mc:Choice>
  </mc:AlternateContent>
  <bookViews>
    <workbookView xWindow="240" yWindow="108" windowWidth="13020" windowHeight="8832" tabRatio="930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PROGRAMA'!$A$4:$N$158</definedName>
    <definedName name="_xlnm._FilterDatabase" localSheetId="10" hidden="1">'GTOS CAP VI X PROYECTO'!$A$4:$L$851</definedName>
    <definedName name="_xlnm._FilterDatabase" localSheetId="4" hidden="1">'GTOS X SECC Y X CAP'!$A$4:$L$172</definedName>
    <definedName name="_xlnm._FilterDatabase" localSheetId="6" hidden="1">'ING X SOCIEDAD Y X CAP'!$A$4:$I$69</definedName>
    <definedName name="_xlnm._FilterDatabase" localSheetId="3" hidden="1">'INGR X CONCEPTO'!$A$4:$J$116</definedName>
    <definedName name="_xlnm.Print_Area" localSheetId="8">'GASTOS X FINANCIACIÓN'!$A$1:$J$88</definedName>
    <definedName name="_xlnm.Print_Area" localSheetId="10">'GTOS CAP VI X PROYECTO'!$A$1:$L$851</definedName>
    <definedName name="_xlnm.Print_Area" localSheetId="6">'ING X SOCIEDAD Y X CAP'!$A$1:$I$69</definedName>
    <definedName name="_xlnm.Print_Area" localSheetId="1">'INGRESOS X CAP'!$A$1:$H$19</definedName>
    <definedName name="_xlnm.Print_Area" localSheetId="9">'INGRESOS X FINANCIACIÓN'!$A$1:$H$114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D850" i="19" l="1"/>
  <c r="J17" i="25" l="1"/>
  <c r="H17" i="25"/>
  <c r="G17" i="25"/>
  <c r="F17" i="25"/>
  <c r="E17" i="25"/>
  <c r="D17" i="25"/>
  <c r="C17" i="25"/>
  <c r="J14" i="25"/>
  <c r="J18" i="25" s="1"/>
  <c r="H14" i="25"/>
  <c r="G14" i="25"/>
  <c r="F14" i="25"/>
  <c r="F18" i="25" s="1"/>
  <c r="E14" i="25"/>
  <c r="E18" i="25" s="1"/>
  <c r="C14" i="25"/>
  <c r="C18" i="25" s="1"/>
  <c r="D14" i="25" l="1"/>
  <c r="D18" i="25" s="1"/>
  <c r="G18" i="25"/>
  <c r="H14" i="26"/>
  <c r="D14" i="26"/>
  <c r="H17" i="26"/>
  <c r="E17" i="26"/>
  <c r="C17" i="26"/>
  <c r="F14" i="26"/>
  <c r="H18" i="26"/>
  <c r="D17" i="26"/>
  <c r="E14" i="26"/>
  <c r="E18" i="26" s="1"/>
  <c r="C14" i="26"/>
  <c r="C18" i="26" s="1"/>
  <c r="F17" i="26"/>
  <c r="H18" i="25"/>
  <c r="D18" i="26" l="1"/>
  <c r="F18" i="26"/>
</calcChain>
</file>

<file path=xl/sharedStrings.xml><?xml version="1.0" encoding="utf-8"?>
<sst xmlns="http://schemas.openxmlformats.org/spreadsheetml/2006/main" count="6681" uniqueCount="2623">
  <si>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</si>
  <si>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</si>
  <si>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</si>
  <si>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</si>
  <si>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</si>
  <si>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</si>
  <si>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</si>
  <si>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</si>
  <si>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</si>
  <si>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</si>
  <si>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</si>
  <si>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</si>
  <si>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</si>
  <si>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</si>
  <si>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</si>
  <si>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</si>
  <si>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</si>
  <si>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</si>
  <si>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</si>
  <si>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</si>
  <si>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</si>
  <si>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</si>
  <si>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</si>
  <si>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</si>
  <si>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</si>
  <si>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</si>
  <si>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</si>
  <si>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</si>
  <si>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</si>
  <si>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</si>
  <si>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</si>
  <si>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</si>
  <si>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</si>
  <si>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</si>
  <si>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</si>
  <si>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</si>
  <si>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</si>
  <si>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</si>
  <si>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</si>
  <si>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</si>
  <si>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</si>
  <si>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</si>
  <si>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</si>
  <si>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</si>
  <si>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</si>
  <si>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</si>
  <si>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</si>
  <si>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</si>
  <si>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</si>
  <si>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</si>
  <si>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</si>
  <si>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</si>
  <si>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</si>
  <si>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</si>
  <si>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</si>
  <si>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</si>
  <si>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</si>
  <si>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</si>
  <si>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</si>
  <si>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</si>
  <si>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</si>
  <si>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PROYECTO DE INVERSIÓN</t>
  </si>
  <si>
    <t>INFORMACION ACTUALIZADA A FECHA 14 DE JUNIO DE 2019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</si>
  <si>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</si>
  <si>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</si>
  <si>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</si>
  <si>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</si>
  <si>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</si>
  <si>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</si>
  <si>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</si>
  <si>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</si>
  <si>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</si>
  <si>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</si>
  <si>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</si>
  <si>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</si>
  <si>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</si>
  <si>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</si>
  <si>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</si>
  <si>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</si>
  <si>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</si>
  <si>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</si>
  <si>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</si>
  <si>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</si>
  <si>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</si>
  <si>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</si>
  <si>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</si>
  <si>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</si>
  <si>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</si>
  <si>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</si>
  <si>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</si>
  <si>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</si>
  <si>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</si>
  <si>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</si>
  <si>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</si>
  <si>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</si>
  <si>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</si>
  <si>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</si>
  <si>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</si>
  <si>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</si>
  <si>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</si>
  <si>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</si>
  <si>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</si>
  <si>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</si>
  <si>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</si>
  <si>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</si>
  <si>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</si>
  <si>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</si>
  <si>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</si>
  <si>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</si>
  <si>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</si>
  <si>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</si>
  <si>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</si>
  <si>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</si>
  <si>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</si>
  <si>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</si>
  <si>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</si>
  <si>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</si>
  <si>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</si>
  <si>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</si>
  <si>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</si>
  <si>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</si>
  <si>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</si>
  <si>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</si>
  <si>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</si>
  <si>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</si>
  <si>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</si>
  <si>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</si>
  <si>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</si>
  <si>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</si>
  <si>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</si>
  <si>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</si>
  <si>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</si>
  <si>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</si>
  <si>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</si>
  <si>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</si>
  <si>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</si>
  <si>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</si>
  <si>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</si>
  <si>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</si>
  <si>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</si>
  <si>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</si>
  <si>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</si>
  <si>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</si>
  <si>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</si>
  <si>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</si>
  <si>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</si>
  <si>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</si>
  <si>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</si>
  <si>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</si>
  <si>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</si>
  <si>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</si>
  <si>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</si>
  <si>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</si>
  <si>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</si>
  <si>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</si>
  <si>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</si>
  <si>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</si>
  <si>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</si>
  <si>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</si>
  <si>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</si>
  <si>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</si>
  <si>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</si>
  <si>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</si>
  <si>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</si>
  <si>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</si>
  <si>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</si>
  <si>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</si>
  <si>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</si>
  <si>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</si>
  <si>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</si>
  <si>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</si>
  <si>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</si>
  <si>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</si>
  <si>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</si>
  <si>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</si>
  <si>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</si>
  <si>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</si>
  <si>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</si>
  <si>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</si>
  <si>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</si>
  <si>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</si>
  <si>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</si>
  <si>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</si>
  <si>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</si>
  <si>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</si>
  <si>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</si>
  <si>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</si>
  <si>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</si>
  <si>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</si>
  <si>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</si>
  <si>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</si>
  <si>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</si>
  <si>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</si>
  <si>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</si>
  <si>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</si>
  <si>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</si>
  <si>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</si>
  <si>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</si>
  <si>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</si>
  <si>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</si>
  <si>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</si>
  <si>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</si>
  <si>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</si>
  <si>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</si>
  <si>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</si>
  <si>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</si>
  <si>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</si>
  <si>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</si>
  <si>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</si>
  <si>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</si>
  <si>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</si>
  <si>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</si>
  <si>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</si>
  <si>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</si>
  <si>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</si>
  <si>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</si>
  <si>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</si>
  <si>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</si>
  <si>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</si>
  <si>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</si>
  <si>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</si>
  <si>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</si>
  <si>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</si>
  <si>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</si>
  <si>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</si>
  <si>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</si>
  <si>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</si>
  <si>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</si>
  <si>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</si>
  <si>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</si>
  <si>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</si>
  <si>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</si>
  <si>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</si>
  <si>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</si>
  <si>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</si>
  <si>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</si>
  <si>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</si>
  <si>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</si>
  <si>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</si>
  <si>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</si>
  <si>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</si>
  <si>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</si>
  <si>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</si>
  <si>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705</t>
  </si>
  <si>
    <t>A otros entes de la Administración Genral. Estado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</si>
  <si>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</si>
  <si>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</si>
  <si>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</si>
  <si>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</si>
  <si>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</si>
  <si>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</si>
  <si>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</si>
  <si>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</si>
  <si>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</si>
  <si>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</si>
  <si>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</si>
  <si>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</si>
  <si>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</si>
  <si>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</si>
  <si>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</si>
  <si>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</si>
  <si>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</si>
  <si>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</si>
  <si>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</si>
  <si>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</si>
  <si>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</si>
  <si>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</si>
  <si>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</si>
  <si>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</si>
  <si>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</si>
  <si>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</si>
  <si>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</si>
  <si>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</si>
  <si>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</si>
  <si>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</si>
  <si>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</si>
  <si>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</si>
  <si>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</si>
  <si>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</si>
  <si>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</si>
  <si>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</si>
  <si>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</si>
  <si>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</si>
  <si>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</si>
  <si>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</si>
  <si>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</si>
  <si>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</si>
  <si>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</si>
  <si>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</si>
  <si>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</si>
  <si>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</si>
  <si>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</si>
  <si>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</si>
  <si>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</si>
  <si>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</si>
  <si>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322</t>
  </si>
  <si>
    <t>Tasas de Agricultura y Alimentación y M. Ambiente</t>
  </si>
  <si>
    <t>329</t>
  </si>
  <si>
    <t>Tasas de varios departamentos</t>
  </si>
  <si>
    <t>330</t>
  </si>
  <si>
    <t>P.Públicos Departamentos y O. Públicos C.Autónoma</t>
  </si>
  <si>
    <t>370</t>
  </si>
  <si>
    <t>Tasa Fiscal sobre Juego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</si>
  <si>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</si>
  <si>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</si>
  <si>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</si>
  <si>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</si>
  <si>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</si>
  <si>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</si>
  <si>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</si>
  <si>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</si>
  <si>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</si>
  <si>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</si>
  <si>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394</t>
  </si>
  <si>
    <t>Otros ingresos de Agricultura y MAmb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</si>
  <si>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</si>
  <si>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</si>
  <si>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</si>
  <si>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</si>
  <si>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</si>
  <si>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</si>
  <si>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</si>
  <si>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</si>
  <si>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</si>
  <si>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</si>
  <si>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</si>
  <si>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</si>
  <si>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406</t>
  </si>
  <si>
    <t>Subvenciones en materia de Justicia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</si>
  <si>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</si>
  <si>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</si>
  <si>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</si>
  <si>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</si>
  <si>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</si>
  <si>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</si>
  <si>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</si>
  <si>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</si>
  <si>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</si>
  <si>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</si>
  <si>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416</t>
  </si>
  <si>
    <t>Agencia E. de Cons.,SA y Nutri (AECOSAN)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</si>
  <si>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</si>
  <si>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</si>
  <si>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</si>
  <si>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</si>
  <si>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</si>
  <si>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</si>
  <si>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</si>
  <si>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</si>
  <si>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461</t>
  </si>
  <si>
    <t>De Ayuntamientos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</si>
  <si>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</si>
  <si>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</si>
  <si>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</si>
  <si>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</si>
  <si>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</si>
  <si>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</si>
  <si>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</si>
  <si>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</si>
  <si>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</si>
  <si>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</si>
  <si>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</si>
  <si>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</si>
  <si>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</si>
  <si>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</si>
  <si>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</si>
  <si>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</si>
  <si>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</si>
  <si>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</si>
  <si>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</si>
  <si>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</si>
  <si>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</si>
  <si>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</si>
  <si>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</si>
  <si>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</si>
  <si>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</si>
  <si>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</si>
  <si>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</si>
  <si>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</si>
  <si>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</si>
  <si>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</si>
  <si>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</si>
  <si>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</si>
  <si>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</si>
  <si>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</si>
  <si>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</si>
  <si>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</si>
  <si>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</si>
  <si>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</si>
  <si>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703</t>
  </si>
  <si>
    <t>Subvenciones de Economía y Hacienda</t>
  </si>
  <si>
    <t>704</t>
  </si>
  <si>
    <t>Subvenciones de Fomento y Vivienda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</si>
  <si>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</si>
  <si>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</si>
  <si>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</si>
  <si>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</si>
  <si>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</si>
  <si>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</si>
  <si>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</si>
  <si>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</si>
  <si>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</si>
  <si>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</si>
  <si>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</si>
  <si>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</si>
  <si>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</si>
  <si>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762</t>
  </si>
  <si>
    <t>De Administraciones Comarcales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</si>
  <si>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</si>
  <si>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</si>
  <si>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</si>
  <si>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</si>
  <si>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</si>
  <si>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</si>
  <si>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</si>
  <si>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</si>
  <si>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</si>
  <si>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</si>
  <si>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</si>
  <si>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</si>
  <si>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</si>
  <si>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</si>
  <si>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</si>
  <si>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</si>
  <si>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</si>
  <si>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</si>
  <si>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</si>
  <si>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</si>
  <si>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</si>
  <si>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</si>
  <si>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</si>
  <si>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</si>
  <si>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</si>
  <si>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</si>
  <si>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</si>
  <si>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</si>
  <si>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</si>
  <si>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</si>
  <si>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Desarrollo Rural y Sostenibilidad</t>
  </si>
  <si>
    <t>15</t>
  </si>
  <si>
    <t>Economía, Industria y Empleo</t>
  </si>
  <si>
    <t>16</t>
  </si>
  <si>
    <t>Sanidad</t>
  </si>
  <si>
    <t>17</t>
  </si>
  <si>
    <t>Innovación, Investigación y Universidad</t>
  </si>
  <si>
    <t>18</t>
  </si>
  <si>
    <t>Educación, Cultura y Deporte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</si>
  <si>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</si>
  <si>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</si>
  <si>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</si>
  <si>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</si>
  <si>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</si>
  <si>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</si>
  <si>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</si>
  <si>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</si>
  <si>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</si>
  <si>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</si>
  <si>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</si>
  <si>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</si>
  <si>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</si>
  <si>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</si>
  <si>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</si>
  <si>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</si>
  <si>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</si>
  <si>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</si>
  <si>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</si>
  <si>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</si>
  <si>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</si>
  <si>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</si>
  <si>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</si>
  <si>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</si>
  <si>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</si>
  <si>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</si>
  <si>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</si>
  <si>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</si>
  <si>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</si>
  <si>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</si>
  <si>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</si>
  <si>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</si>
  <si>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</si>
  <si>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</si>
  <si>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</si>
  <si>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</si>
  <si>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</si>
  <si>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</si>
  <si>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</si>
  <si>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</si>
  <si>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</si>
  <si>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</si>
  <si>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</si>
  <si>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</si>
  <si>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</si>
  <si>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</si>
  <si>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</si>
  <si>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</si>
  <si>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</si>
  <si>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</si>
  <si>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</si>
  <si>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</si>
  <si>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</si>
  <si>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</si>
  <si>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</si>
  <si>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</si>
  <si>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</si>
  <si>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</si>
  <si>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</si>
  <si>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</si>
  <si>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</si>
  <si>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</si>
  <si>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</si>
  <si>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</si>
  <si>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</si>
  <si>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</si>
  <si>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</si>
  <si>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</si>
  <si>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</si>
  <si>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</si>
  <si>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</si>
  <si>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</si>
  <si>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</si>
  <si>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</si>
  <si>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</si>
  <si>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</si>
  <si>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</si>
  <si>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</si>
  <si>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</si>
  <si>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</si>
  <si>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</si>
  <si>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</si>
  <si>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</si>
  <si>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</si>
  <si>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</si>
  <si>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</si>
  <si>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</si>
  <si>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</si>
  <si>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</si>
  <si>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</si>
  <si>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</si>
  <si>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</si>
  <si>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</si>
  <si>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</si>
  <si>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</si>
  <si>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</si>
  <si>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</si>
  <si>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</si>
  <si>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</si>
  <si>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</si>
  <si>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</si>
  <si>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</si>
  <si>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</si>
  <si>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</si>
  <si>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</si>
  <si>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</si>
  <si>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</si>
  <si>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</si>
  <si>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</si>
  <si>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</si>
  <si>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</si>
  <si>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</si>
  <si>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</si>
  <si>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</si>
  <si>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</si>
  <si>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</si>
  <si>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</si>
  <si>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</si>
  <si>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</si>
  <si>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</si>
  <si>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</si>
  <si>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</si>
  <si>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</si>
  <si>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</si>
  <si>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</si>
  <si>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</si>
  <si>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</si>
  <si>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</si>
  <si>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</si>
  <si>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</si>
  <si>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</si>
  <si>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Política Integral de Apoyo a las Familias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</si>
  <si>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</si>
  <si>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</si>
  <si>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</si>
  <si>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</si>
  <si>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</si>
  <si>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</si>
  <si>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</si>
  <si>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</si>
  <si>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</si>
  <si>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</si>
  <si>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</si>
  <si>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</si>
  <si>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Igualdad y 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</si>
  <si>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</si>
  <si>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</si>
  <si>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</si>
  <si>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</si>
  <si>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</si>
  <si>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</si>
  <si>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</si>
  <si>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</si>
  <si>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</si>
  <si>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</si>
  <si>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</si>
  <si>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</si>
  <si>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</si>
  <si>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</si>
  <si>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</si>
  <si>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</si>
  <si>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</si>
  <si>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</si>
  <si>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</si>
  <si>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</si>
  <si>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4221</t>
  </si>
  <si>
    <t>Educación Infantil y Primaria</t>
  </si>
  <si>
    <t>4222</t>
  </si>
  <si>
    <t>Educación Secundaria y Formación Profesional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</si>
  <si>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</si>
  <si>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</si>
  <si>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</si>
  <si>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</si>
  <si>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</si>
  <si>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</si>
  <si>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</si>
  <si>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</si>
  <si>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</si>
  <si>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</si>
  <si>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</si>
  <si>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</si>
  <si>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</si>
  <si>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</si>
  <si>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</si>
  <si>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Innovación, Equidad y Participación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</si>
  <si>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</si>
  <si>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</si>
  <si>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</si>
  <si>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</si>
  <si>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</si>
  <si>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</si>
  <si>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</si>
  <si>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</si>
  <si>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</si>
  <si>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</si>
  <si>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</si>
  <si>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</si>
  <si>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</si>
  <si>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</si>
  <si>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</si>
  <si>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</si>
  <si>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</si>
  <si>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</si>
  <si>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</si>
  <si>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</si>
  <si>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</si>
  <si>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</si>
  <si>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</si>
  <si>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Promoc. de la Cultura y Prot. del Patrim.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</si>
  <si>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</si>
  <si>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</si>
  <si>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</si>
  <si>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</si>
  <si>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</si>
  <si>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</si>
  <si>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</si>
  <si>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</si>
  <si>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</si>
  <si>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</si>
  <si>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</si>
  <si>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</si>
  <si>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</si>
  <si>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</si>
  <si>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</si>
  <si>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</si>
  <si>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</si>
  <si>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</si>
  <si>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</si>
  <si>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</si>
  <si>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</si>
  <si>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</si>
  <si>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</si>
  <si>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 Innovación, Investigación y Universidad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</si>
  <si>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</si>
  <si>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</si>
  <si>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</si>
  <si>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</si>
  <si>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</si>
  <si>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</si>
  <si>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</si>
  <si>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</si>
  <si>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</si>
  <si>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</si>
  <si>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</si>
  <si>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</si>
  <si>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</si>
  <si>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</si>
  <si>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</si>
  <si>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</si>
  <si>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</si>
  <si>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</si>
  <si>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</si>
  <si>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</si>
  <si>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</si>
  <si>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G. Economía, Industria y Empleo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</si>
  <si>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</si>
  <si>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</si>
  <si>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</si>
  <si>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</si>
  <si>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</si>
  <si>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</si>
  <si>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</si>
  <si>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</si>
  <si>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</si>
  <si>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</si>
  <si>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</si>
  <si>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</si>
  <si>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</si>
  <si>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</si>
  <si>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</si>
  <si>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</si>
  <si>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</si>
  <si>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</si>
  <si>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</si>
  <si>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</si>
  <si>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</si>
  <si>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</si>
  <si>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</si>
  <si>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</si>
  <si>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</si>
  <si>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</si>
  <si>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</si>
  <si>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</si>
  <si>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</si>
  <si>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</si>
  <si>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</si>
  <si>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</si>
  <si>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</si>
  <si>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</si>
  <si>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</si>
  <si>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</si>
  <si>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</si>
  <si>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</si>
  <si>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Oficina de 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</si>
  <si>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</si>
  <si>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</si>
  <si>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</si>
  <si>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</si>
  <si>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</si>
  <si>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Desarrollo Rural y Sostenibilidad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</si>
  <si>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</si>
  <si>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</si>
  <si>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</si>
  <si>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</si>
  <si>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</si>
  <si>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</si>
  <si>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</si>
  <si>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</si>
  <si>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</si>
  <si>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</si>
  <si>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</si>
  <si>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</si>
  <si>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</si>
  <si>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</si>
  <si>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</si>
  <si>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</si>
  <si>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</si>
  <si>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</si>
  <si>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</si>
  <si>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</si>
  <si>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</si>
  <si>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</si>
  <si>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</si>
  <si>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</si>
  <si>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</si>
  <si>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</si>
  <si>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</si>
  <si>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</si>
  <si>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</si>
  <si>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</si>
  <si>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</si>
  <si>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</si>
  <si>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</si>
  <si>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</si>
  <si>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14102</t>
  </si>
  <si>
    <t>PROGRAMA DE COOPERACIÓN TRANSFRONTERIZA</t>
  </si>
  <si>
    <t>14201</t>
  </si>
  <si>
    <t>PROGRAMA OPERATIVO FEDER 2014-2020</t>
  </si>
  <si>
    <t>14202</t>
  </si>
  <si>
    <t>POCTEFA 2014-2020</t>
  </si>
  <si>
    <t>14203</t>
  </si>
  <si>
    <t>POCTEFA - ECOGYP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</si>
  <si>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</si>
  <si>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</si>
  <si>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</si>
  <si>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</si>
  <si>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</si>
  <si>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</si>
  <si>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</si>
  <si>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</si>
  <si>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</si>
  <si>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</si>
  <si>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</si>
  <si>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</si>
  <si>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</si>
  <si>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</si>
  <si>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</si>
  <si>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</si>
  <si>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</si>
  <si>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RENOVACIÓN INSTALACIONES OF. DE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</si>
  <si>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</si>
  <si>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</si>
  <si>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</si>
  <si>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</si>
  <si>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</si>
  <si>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</si>
  <si>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</si>
  <si>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</si>
  <si>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</si>
  <si>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</si>
  <si>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</si>
  <si>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</si>
  <si>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</si>
  <si>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</si>
  <si>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</si>
  <si>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</si>
  <si>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</si>
  <si>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</si>
  <si>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</si>
  <si>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</si>
  <si>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</si>
  <si>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</si>
  <si>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</si>
  <si>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</si>
  <si>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</si>
  <si>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</si>
  <si>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</si>
  <si>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</si>
  <si>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34056</t>
  </si>
  <si>
    <t>PLAN DE FRUTAS EN LAS ESCUELAS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</si>
  <si>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</si>
  <si>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</si>
  <si>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</si>
  <si>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</si>
  <si>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</si>
  <si>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</si>
  <si>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</si>
  <si>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</si>
  <si>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</si>
  <si>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</si>
  <si>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</si>
  <si>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</si>
  <si>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</si>
  <si>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</si>
  <si>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</si>
  <si>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</si>
  <si>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</si>
  <si>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</si>
  <si>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36008</t>
  </si>
  <si>
    <t>C.S. MEDIO AMBIENTE - AREAS INFL PARQUES NACIONALE</t>
  </si>
  <si>
    <t>36012</t>
  </si>
  <si>
    <t>CSMA - INFRAESTRCUTURAS DE GESTIÓN RESIDUOS CCLL</t>
  </si>
  <si>
    <t>36013</t>
  </si>
  <si>
    <t>C.S.Medio Ambiente.PIMA. ADAPTA ECOSISTEMAS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</si>
  <si>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</si>
  <si>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</si>
  <si>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</si>
  <si>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</si>
  <si>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</si>
  <si>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</si>
  <si>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</si>
  <si>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</si>
  <si>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</si>
  <si>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</si>
  <si>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</si>
  <si>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</si>
  <si>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</si>
  <si>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</si>
  <si>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</si>
  <si>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</si>
  <si>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</si>
  <si>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</si>
  <si>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</si>
  <si>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</si>
  <si>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</si>
  <si>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</si>
  <si>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</si>
  <si>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</si>
  <si>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</si>
  <si>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</si>
  <si>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</si>
  <si>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</si>
  <si>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</si>
  <si>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</si>
  <si>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</si>
  <si>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</si>
  <si>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</si>
  <si>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</si>
  <si>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</si>
  <si>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</si>
  <si>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39112</t>
  </si>
  <si>
    <t>PROGRAMA DE DISMINUCIÓN DEL ABANDONO ESCOLAR</t>
  </si>
  <si>
    <t>39116</t>
  </si>
  <si>
    <t>FONDO ESTATAL DE EMPLEO Y SOSTENIBILIDAD SOCIAL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</si>
  <si>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</si>
  <si>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</si>
  <si>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</si>
  <si>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</si>
  <si>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</si>
  <si>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DESCONTAM. LINDANO</t>
  </si>
  <si>
    <t>51001</t>
  </si>
  <si>
    <t>MANTENIMIENTO COLEGIOS PÚBLICOS</t>
  </si>
  <si>
    <t>51007</t>
  </si>
  <si>
    <t>DPH CENTRO DE INVEST. Y EXPER. TRUFICULTURA</t>
  </si>
  <si>
    <t>53001</t>
  </si>
  <si>
    <t>AYUNTAMIENTO ZARAGOZA COMEDORES ESCOLARES</t>
  </si>
  <si>
    <t>55002</t>
  </si>
  <si>
    <t>CONVENIO INVESTIGACIÓN CON SALUD</t>
  </si>
  <si>
    <t>55007</t>
  </si>
  <si>
    <t>PROY.INVEST.POR CONVOCATORIAS COMPETITIVAS DGA</t>
  </si>
  <si>
    <t>55010</t>
  </si>
  <si>
    <t>SUBVENCIÓN INSTITUTO ARAGONÉS DE FOMENTO</t>
  </si>
  <si>
    <t>72008</t>
  </si>
  <si>
    <t>HERENCIA ELÍAS MARTÍNEZ SANTIAGO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</si>
  <si>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</si>
  <si>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</si>
  <si>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</si>
  <si>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</si>
  <si>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</si>
  <si>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</si>
  <si>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</si>
  <si>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</si>
  <si>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72020</t>
  </si>
  <si>
    <t>HERENCIA DE DON JUAN VÁZQUEZ</t>
  </si>
  <si>
    <t>91001</t>
  </si>
  <si>
    <t>RECURSOS PROPIOS COFINANCIADORES</t>
  </si>
  <si>
    <t>91002</t>
  </si>
  <si>
    <t>RECURSOS PROPIOS</t>
  </si>
  <si>
    <t>11099</t>
  </si>
  <si>
    <t>FSE PROG. OPERATIVOS ANTERIORES 2007</t>
  </si>
  <si>
    <t>11101</t>
  </si>
  <si>
    <t>PROGRAMA OPERATIVO FONDO SOCIAL EUROPEO 2007-2013</t>
  </si>
  <si>
    <t>14101</t>
  </si>
  <si>
    <t>PROGRAMA OPERATIVO FEDER 2007-2013</t>
  </si>
  <si>
    <t>14105</t>
  </si>
  <si>
    <t>PROG.COMUNIT. 2007-2013 POCTEFA EFA200/11. CULTURA</t>
  </si>
  <si>
    <t>19007</t>
  </si>
  <si>
    <t>PROGRAMA LIFE SURFING</t>
  </si>
  <si>
    <t>33003</t>
  </si>
  <si>
    <t>C.S.EMPLEO- MINISTERIO EMPLEO Y SEGURIDAD SOCIAL</t>
  </si>
  <si>
    <t>34020</t>
  </si>
  <si>
    <t>C.S. AGRICULTURA - FTO GANADERIA EXT. AUTÓCTONA</t>
  </si>
  <si>
    <t>PARTIPACIÓN PROGRAMA CALIDAD PDR</t>
  </si>
  <si>
    <t>35011</t>
  </si>
  <si>
    <t>PLAN DE ACCION A FAVOR PERS .SITUACION DEPENDENCIA</t>
  </si>
  <si>
    <t>35016</t>
  </si>
  <si>
    <t>SUBV A CCAA PARA ATENCIÓN A MENORES NO ACOMPAÑADOS</t>
  </si>
  <si>
    <t>36006</t>
  </si>
  <si>
    <t>C.S. MEDIO AMBIENTE - CONSERVACIÓN BIODIVERSIDAD</t>
  </si>
  <si>
    <t>CSMA-INFRAESTRUCTURAS GESTIÓN RESIDUOS CCLL</t>
  </si>
  <si>
    <t>C.S. Medio Ambiente. PIMA. ADAPTA ECOSISTEMAS</t>
  </si>
  <si>
    <t>39001</t>
  </si>
  <si>
    <t>PLANES DE VIVIENDA</t>
  </si>
  <si>
    <t>39020</t>
  </si>
  <si>
    <t>PROYECTOS DE INVESTIGACIÓN INSTITUTO CARLOS III</t>
  </si>
  <si>
    <t>39048</t>
  </si>
  <si>
    <t>C.Mº. INDUSTRIA PLAN AVANZA</t>
  </si>
  <si>
    <t>39064</t>
  </si>
  <si>
    <t>TRANSF. MEC CONF. APAS Y OTROS COLECTIVOS</t>
  </si>
  <si>
    <t>39090</t>
  </si>
  <si>
    <t>CONVENIO CON Mº INDUSTRIA TRANSICION TDT</t>
  </si>
  <si>
    <t>39109</t>
  </si>
  <si>
    <t>JUSTICIA GRATUITA E INFORMATIZACIÓN DE TRIBUNALES</t>
  </si>
  <si>
    <t>39117</t>
  </si>
  <si>
    <t>PLAN VIVIENDA 2013-2016</t>
  </si>
  <si>
    <t>39125</t>
  </si>
  <si>
    <t>CONF. SEC. EDU - PROGRAMA DE HÁBITOS SALUDABLES</t>
  </si>
  <si>
    <t>39126</t>
  </si>
  <si>
    <t>CONF. SEC. EDU - EVALUAC. FINAL ED. PRIMARIA</t>
  </si>
  <si>
    <t>PLAN ESTATAL DE VIVIENDA 2018-2021</t>
  </si>
  <si>
    <t>Cº. MAPAMA. ACTUACIONES DESCONTAM. LINDANO</t>
  </si>
  <si>
    <t>39129</t>
  </si>
  <si>
    <t>DIAGNÓSTICO ENFERMEDADES RARAS BASE GENÉTICA</t>
  </si>
  <si>
    <t>39130</t>
  </si>
  <si>
    <t>ASIST. SANITARIA A REFUGIADOS PROG. REASENTAMIENTO</t>
  </si>
  <si>
    <t>39131</t>
  </si>
  <si>
    <t>PROY. SALVAGUARDA PATRIMONIO CULTURAL INMATERIAL</t>
  </si>
  <si>
    <t>52002</t>
  </si>
  <si>
    <t>CONVENIO CARTOGRAFÍA COMARCAL</t>
  </si>
  <si>
    <t>SUBVENCIÓN IAF</t>
  </si>
  <si>
    <t>71008</t>
  </si>
  <si>
    <t>LA CAIXA MEDIO AMBIENTE Y SOSTENIBILIDAD</t>
  </si>
  <si>
    <t>72019</t>
  </si>
  <si>
    <t>FUNDACIÓN AMANCIO ORTEGA GAONA</t>
  </si>
  <si>
    <t>72021</t>
  </si>
  <si>
    <t>ACT. FINANCIADAS POR RED ELECTRICA DE ESPAÑA, SAU</t>
  </si>
  <si>
    <t>91003</t>
  </si>
  <si>
    <t>INGRESOS FINANC.INCONDICIONAL</t>
  </si>
  <si>
    <t>91102</t>
  </si>
  <si>
    <t>RECURSOS PROPIOS PLAN IMPULSO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</si>
  <si>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</si>
  <si>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</si>
  <si>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</si>
  <si>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</si>
  <si>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</si>
  <si>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</si>
  <si>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</si>
  <si>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</si>
  <si>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</si>
  <si>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</si>
  <si>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</si>
  <si>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</si>
  <si>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</si>
  <si>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</si>
  <si>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</si>
  <si>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2006/000422</t>
  </si>
  <si>
    <t>TRANSPORTE SANITARIO Y DE EMERGENCIAS MEDIANTE HELICOPTERO</t>
  </si>
  <si>
    <t>2006/000431</t>
  </si>
  <si>
    <t>2006/000775</t>
  </si>
  <si>
    <t>AYUDAS EQUIPAMIENTO DE LA POLICIAL LOCAL</t>
  </si>
  <si>
    <t>2006/001920</t>
  </si>
  <si>
    <t>MUSEO DE ESCUDOS. CONVENIO CON LA DPZ</t>
  </si>
  <si>
    <t>2006/003463</t>
  </si>
  <si>
    <t>2008/000225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</si>
  <si>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</si>
  <si>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</si>
  <si>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</si>
  <si>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</si>
  <si>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</si>
  <si>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</si>
  <si>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</si>
  <si>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</si>
  <si>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</si>
  <si>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</si>
  <si>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</si>
  <si>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</si>
  <si>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</si>
  <si>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</si>
  <si>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</si>
  <si>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</si>
  <si>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</si>
  <si>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</si>
  <si>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</si>
  <si>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</si>
  <si>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</si>
  <si>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2016/000150</t>
  </si>
  <si>
    <t>EXPEDIENTE JUDICIAL DIGITAL PAPE0</t>
  </si>
  <si>
    <t>2016/000339</t>
  </si>
  <si>
    <t>2016/000425</t>
  </si>
  <si>
    <t>2018/000219</t>
  </si>
  <si>
    <t>PLATAFORMA DIGITAL UNIFICACIÓN INFORMACIÓN</t>
  </si>
  <si>
    <t>2006/000149</t>
  </si>
  <si>
    <t>APOYO A LA PLANIFICACION EN MATERIA DE ACCION SOCIAL</t>
  </si>
  <si>
    <t>2006/000160</t>
  </si>
  <si>
    <t>2006/000304</t>
  </si>
  <si>
    <t>2008/000142</t>
  </si>
  <si>
    <t>EQUIPAMIENTO SECRETARIA GENERAL TECNICA</t>
  </si>
  <si>
    <t>2017/000010</t>
  </si>
  <si>
    <t>APLICACIÓN INFORMATICA SERVICIOS A LAS FAMILIAS</t>
  </si>
  <si>
    <t>2018/000298</t>
  </si>
  <si>
    <t>APLICACIÓN GESTIÓN SERVICIOS FAMILIA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</si>
  <si>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</si>
  <si>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</si>
  <si>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</si>
  <si>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</si>
  <si>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</si>
  <si>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2006/000383</t>
  </si>
  <si>
    <t>EQUIPOS INFORMATICOS CENTRALIZADOS</t>
  </si>
  <si>
    <t>2006/000385</t>
  </si>
  <si>
    <t>EQUIPAMIENTO INFORMATICO CORPORATIVO</t>
  </si>
  <si>
    <t>2006/001372</t>
  </si>
  <si>
    <t>APLICACIONES INFORMATICAS, LICENCIAS EN  MATERIA TRIBUTARIA</t>
  </si>
  <si>
    <t>2006/002088</t>
  </si>
  <si>
    <t>ACTUACIONES EN EDIFICIOS EN TERUEL</t>
  </si>
  <si>
    <t>2006/002090</t>
  </si>
  <si>
    <t>PREVENCION DE RIESGOS LABORALES EN EDIFICIOS DE ZARAGOZA</t>
  </si>
  <si>
    <t>2006/002599</t>
  </si>
  <si>
    <t>2007/000276</t>
  </si>
  <si>
    <t>ACTUACIONES EN EDIFICIOS EN ZARAGOZA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</si>
  <si>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</si>
  <si>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</si>
  <si>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</si>
  <si>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</si>
  <si>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</si>
  <si>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</si>
  <si>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</si>
  <si>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</si>
  <si>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2017/000264</t>
  </si>
  <si>
    <t>MEJORA EFICIENCIA ENERGÉTICA EDIFICIOS COMUNIDAD</t>
  </si>
  <si>
    <t>2006/000216</t>
  </si>
  <si>
    <t>INFORMACION Y DOCUMENTACION EN MATERIA DE SALUD Y CONSUMO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</si>
  <si>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</si>
  <si>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</si>
  <si>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</si>
  <si>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</si>
  <si>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</si>
  <si>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</si>
  <si>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</si>
  <si>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</si>
  <si>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2006/001216</t>
  </si>
  <si>
    <t>ELEMENTOS HARDWARE</t>
  </si>
  <si>
    <t>2006/001217</t>
  </si>
  <si>
    <t>MARQUESINAS</t>
  </si>
  <si>
    <t>2006/001473</t>
  </si>
  <si>
    <t>CTRA.A-130.VARIANTE POMAR</t>
  </si>
  <si>
    <t>2006/002132</t>
  </si>
  <si>
    <t>2006/002136</t>
  </si>
  <si>
    <t>2006/003093</t>
  </si>
  <si>
    <t>EQUIPOS PARA PROCESOS DE INFORMACIÓN</t>
  </si>
  <si>
    <t>2006/003546</t>
  </si>
  <si>
    <t>OBRAS REPARACIÓN VIA VERDE OJOS NEGROS</t>
  </si>
  <si>
    <t>2007/001560</t>
  </si>
  <si>
    <t>2007/001562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</si>
  <si>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</si>
  <si>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</si>
  <si>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</si>
  <si>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</si>
  <si>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</si>
  <si>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</si>
  <si>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</si>
  <si>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</si>
  <si>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</si>
  <si>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</si>
  <si>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</si>
  <si>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</si>
  <si>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</si>
  <si>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</si>
  <si>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2009/000761</t>
  </si>
  <si>
    <t>VTE. EJEA DE LOS CAB. FASE II. CTRAS. A-127 Y A-125</t>
  </si>
  <si>
    <t>2009/000780</t>
  </si>
  <si>
    <t>ACOND. CTRA. A-133. TRAMO: BINEFAR- SAN ESTEBAN DE LITERA</t>
  </si>
  <si>
    <t>2009/000894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</si>
  <si>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</si>
  <si>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</si>
  <si>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</si>
  <si>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</si>
  <si>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</si>
  <si>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</si>
  <si>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</si>
  <si>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</si>
  <si>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</si>
  <si>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2010/000352</t>
  </si>
  <si>
    <t>2011/000025</t>
  </si>
  <si>
    <t>TERRENOS</t>
  </si>
  <si>
    <t>2012/000134</t>
  </si>
  <si>
    <t>2012/000135</t>
  </si>
  <si>
    <t>2012/000137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</si>
  <si>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</si>
  <si>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</si>
  <si>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</si>
  <si>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</si>
  <si>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</si>
  <si>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</si>
  <si>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</si>
  <si>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</si>
  <si>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</si>
  <si>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</si>
  <si>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</si>
  <si>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</si>
  <si>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2013/000117</t>
  </si>
  <si>
    <t>ASISTENCIAS TECNICAS - SEGURIDAD VIAL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</si>
  <si>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</si>
  <si>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</si>
  <si>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</si>
  <si>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</si>
  <si>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</si>
  <si>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</si>
  <si>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</si>
  <si>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</si>
  <si>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</si>
  <si>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</si>
  <si>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</si>
  <si>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2014/000187</t>
  </si>
  <si>
    <t>ACOND. A-226. TRAMO: MIRAMBEL-LP CASTELL</t>
  </si>
  <si>
    <t>2014/000288</t>
  </si>
  <si>
    <t>AMPLIACIÓN PUENTE SOBRE EL RIO EBRO EN ALAGÓN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</si>
  <si>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</si>
  <si>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</si>
  <si>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</si>
  <si>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</si>
  <si>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</si>
  <si>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2014/000400</t>
  </si>
  <si>
    <t>MEJORA DE FIRME CTRA. A-220. TRAMO: LA ALMUNIA-CARIÑENA</t>
  </si>
  <si>
    <t>2014/000403</t>
  </si>
  <si>
    <t>2015/000014</t>
  </si>
  <si>
    <t>NUEVAS INVERSIONES EN SEGURIDAD VIAL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</si>
  <si>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</si>
  <si>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</si>
  <si>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</si>
  <si>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</si>
  <si>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</si>
  <si>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</si>
  <si>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</si>
  <si>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</si>
  <si>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</si>
  <si>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</si>
  <si>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</si>
  <si>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2015/000163</t>
  </si>
  <si>
    <t>ACTUACIONES CONCERTADAS 2015-2016</t>
  </si>
  <si>
    <t>2015/000192</t>
  </si>
  <si>
    <t>ACTUACIONES EN TRAMOS DE CONCENTRACION DE ACCIDENTES</t>
  </si>
  <si>
    <t>2016/000009</t>
  </si>
  <si>
    <t>OTROS ENCARGOS DE VIGILANCIA  AMBIENTAL</t>
  </si>
  <si>
    <t>2016/000010</t>
  </si>
  <si>
    <t>NUEVOS CONTRATOS DE CONSERVACION</t>
  </si>
  <si>
    <t>2016/000011</t>
  </si>
  <si>
    <t>PLAN DE AFOROS</t>
  </si>
  <si>
    <t>2016/000014</t>
  </si>
  <si>
    <t>REVISIÓN NNSSCC PROV.DIRECRIZ ESP URBAN</t>
  </si>
  <si>
    <t>2016/000015</t>
  </si>
  <si>
    <t>2016/000183</t>
  </si>
  <si>
    <t>ADAPTACIÓN DE DILIGENCIA DIGITAL</t>
  </si>
  <si>
    <t>2016/000194</t>
  </si>
  <si>
    <t>BOLSA HORAS AST MANENIMIENTO APLICACIONES</t>
  </si>
  <si>
    <t>2016/000198</t>
  </si>
  <si>
    <t>ALTERNATIVAS PARA PARTIC.ACTIVA PLANEAM.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</si>
  <si>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</si>
  <si>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</si>
  <si>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</si>
  <si>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</si>
  <si>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</si>
  <si>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</si>
  <si>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2016/000435</t>
  </si>
  <si>
    <t>2017/000067</t>
  </si>
  <si>
    <t>MEDIACIÓN HIPOTECARIA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</si>
  <si>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</si>
  <si>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</si>
  <si>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</si>
  <si>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</si>
  <si>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</si>
  <si>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</si>
  <si>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</si>
  <si>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2017/000107</t>
  </si>
  <si>
    <t>REFUERZO DEL FIRME EN A-1234 TRAMO FRAGA-ZAIDÍN</t>
  </si>
  <si>
    <t>2017/000108</t>
  </si>
  <si>
    <t>REFUERZO A-1605 LA PUEBLA DE RODA</t>
  </si>
  <si>
    <t>2017/000109</t>
  </si>
  <si>
    <t>REFUERZO EN A-1236 MONZÓN-AUTOVÍA P.K. 0+000 AL 4+500</t>
  </si>
  <si>
    <t>2017/000110</t>
  </si>
  <si>
    <t>2017/000111</t>
  </si>
  <si>
    <t>2017/000112</t>
  </si>
  <si>
    <t>REFUERZO A-1702 EJULVE-ÓRGANOS DE MONTORO</t>
  </si>
  <si>
    <t>2017/000113</t>
  </si>
  <si>
    <t>REFUERZO Y AMPLIACIÓN A-221. TRAMO GUDAR-ALLEPUZ (TE)</t>
  </si>
  <si>
    <t>2017/000114</t>
  </si>
  <si>
    <t>2017/000115</t>
  </si>
  <si>
    <t>2017/000118</t>
  </si>
  <si>
    <t>2017/000119</t>
  </si>
  <si>
    <t>ACONDICIONAMIENTO DE LA TRAVESÍA DE FUENDEJALÓN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</si>
  <si>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</si>
  <si>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</si>
  <si>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</si>
  <si>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</si>
  <si>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</si>
  <si>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</si>
  <si>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</si>
  <si>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2017/000145</t>
  </si>
  <si>
    <t>OBRAS DE EMERGENCIA 2017 EN LA PROVINCIA DE ZARAGOZA</t>
  </si>
  <si>
    <t>2017/000146</t>
  </si>
  <si>
    <t>2017/000147</t>
  </si>
  <si>
    <t>OBRAS DE EMERGENCIA EN TERUEL 2017</t>
  </si>
  <si>
    <t>2017/000151</t>
  </si>
  <si>
    <t>2017/000152</t>
  </si>
  <si>
    <t>2017/000154</t>
  </si>
  <si>
    <t>2017/000160</t>
  </si>
  <si>
    <t>MARCAS VIALES EN LA PROVINCIA DE ZARAGOZA 2017</t>
  </si>
  <si>
    <t>2017/000163</t>
  </si>
  <si>
    <t>MARCAS VIALES EN LA PROVINCIA DE TERUEL 2017</t>
  </si>
  <si>
    <t>2017/000225</t>
  </si>
  <si>
    <t>2017/000242</t>
  </si>
  <si>
    <t>DESARROLLO E IMPLEMENTACION DE UNA APLICACION INFORMATICA</t>
  </si>
  <si>
    <t>2017/000260</t>
  </si>
  <si>
    <t>EQUIPOS PARA PROCESOS DE INFORMACION</t>
  </si>
  <si>
    <t>2017/000291</t>
  </si>
  <si>
    <t>INSTALACION DE PANELES LUMINOSOS EN AREAS DE PESAJE</t>
  </si>
  <si>
    <t>2017/000324</t>
  </si>
  <si>
    <t>EXPOSICION: ARAGÓN EN EL MAPA.</t>
  </si>
  <si>
    <t>2017/000341</t>
  </si>
  <si>
    <t>PROGRAMA ARAGONÉS ACCESIBILIDAD 2020</t>
  </si>
  <si>
    <t>2017/000358</t>
  </si>
  <si>
    <t>PROYECTO POCTEFA</t>
  </si>
  <si>
    <t>2017/000376</t>
  </si>
  <si>
    <t>PROMOCIÓN Y DINAMIZACIÓN ESTACIÓN CANFRANC</t>
  </si>
  <si>
    <t>2017/000379</t>
  </si>
  <si>
    <t>PROYECTO DUPLICACIÓN CARRETERA A-127 DE GALLUR A EJEA (ZA)</t>
  </si>
  <si>
    <t>2018/000039</t>
  </si>
  <si>
    <t>NUEVAS ACTUACIONES A INICIAR EN 2018</t>
  </si>
  <si>
    <t>2018/000050</t>
  </si>
  <si>
    <t>POCTEFA</t>
  </si>
  <si>
    <t>2018/000138</t>
  </si>
  <si>
    <t>PROYECTO DE COOPERACION TRANSFRONTERIZA CANFRANEUS II</t>
  </si>
  <si>
    <t>2018/000142</t>
  </si>
  <si>
    <t>REHABILITACIÓN EDIFICIO CANFRANC.CENTRO DE INTERPRETACIÓN</t>
  </si>
  <si>
    <t>2018/000143</t>
  </si>
  <si>
    <t>2018/000192</t>
  </si>
  <si>
    <t>CARRETERA A-1409 ENTRE AGUAVIA Y ALCAÑIZ</t>
  </si>
  <si>
    <t>2018/000239</t>
  </si>
  <si>
    <t>VARIANTE CONEXIÓN N-240 CON A-140 Y A-13</t>
  </si>
  <si>
    <t>2018/000276</t>
  </si>
  <si>
    <t>EMERGENCIAS EN PROVINCIA DE HUESCA EN 2018</t>
  </si>
  <si>
    <t>2018/000297</t>
  </si>
  <si>
    <t>EMERGENCIAS EN LA PROVINCIA DE ZARAGOZA EN 2018</t>
  </si>
  <si>
    <t>2018/000303</t>
  </si>
  <si>
    <t>TRAMOS DE CONCENTRACIÓN DE ACCIDENTES (TCAS) 2018</t>
  </si>
  <si>
    <t>2018/000333</t>
  </si>
  <si>
    <t>VEHICULOS D.G. TURISMO</t>
  </si>
  <si>
    <t>2018/000335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</si>
  <si>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</si>
  <si>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</si>
  <si>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</si>
  <si>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</si>
  <si>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</si>
  <si>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</si>
  <si>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</si>
  <si>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</si>
  <si>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</si>
  <si>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</si>
  <si>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</si>
  <si>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</si>
  <si>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</si>
  <si>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</si>
  <si>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</si>
  <si>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</si>
  <si>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</si>
  <si>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</si>
  <si>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2006/001095</t>
  </si>
  <si>
    <t>C.P.ZONA CAUDE (TERUEL)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</si>
  <si>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</si>
  <si>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</si>
  <si>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</si>
  <si>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</si>
  <si>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</si>
  <si>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</si>
  <si>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2006/001982</t>
  </si>
  <si>
    <t>ASISTENCIA TECNICA VIGILANCIA AMBIENTAL Y SEGURIDAD Y SALUD</t>
  </si>
  <si>
    <t>2006/002019</t>
  </si>
  <si>
    <t>ADQUISICION VEHICULOS DEPARTAMENTO</t>
  </si>
  <si>
    <t>2006/002022</t>
  </si>
  <si>
    <t>DOTACION EQUIPOS INFORMATICOS DEL DEPARTAMENTO</t>
  </si>
  <si>
    <t>2006/003171</t>
  </si>
  <si>
    <t>C.P. ALMOCHUEL</t>
  </si>
  <si>
    <t>2006/003668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</si>
  <si>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</si>
  <si>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</si>
  <si>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</si>
  <si>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</si>
  <si>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</si>
  <si>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</si>
  <si>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</si>
  <si>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2007/000960</t>
  </si>
  <si>
    <t>2007/001222</t>
  </si>
  <si>
    <t>ACTUACIONES  ZONA DE RODENAS TERUEL</t>
  </si>
  <si>
    <t>2008/000048</t>
  </si>
  <si>
    <t>2008/000558</t>
  </si>
  <si>
    <t>2008/000631</t>
  </si>
  <si>
    <t>2008/000726</t>
  </si>
  <si>
    <t>PLAN DE OBRAS DE LA CONCENTRACIÓN PARCELARIA DE ONTIÑENA</t>
  </si>
  <si>
    <t>2008/000764</t>
  </si>
  <si>
    <t>2008/000820</t>
  </si>
  <si>
    <t>ASISTENCIA TECNICA MODERN. REGADIO Y C.P. HUERTA DE GELSA</t>
  </si>
  <si>
    <t>2008/000844</t>
  </si>
  <si>
    <t>HB82029 PLAN DE RECUPERACIÓN DEL QUEBRANTAHUESOS</t>
  </si>
  <si>
    <t>2008/000886</t>
  </si>
  <si>
    <t>2008/001764</t>
  </si>
  <si>
    <t>MANTENIMIENTO Y ADQUISICIÓN DE EQUIPAMIENTO PARA LA RRICAA</t>
  </si>
  <si>
    <t>2009/000340</t>
  </si>
  <si>
    <t>CONSTRUCCIÓN BASE PARA CUADRILLA HELITRANSPORTADA BOLTAÑA</t>
  </si>
  <si>
    <t>2009/000497</t>
  </si>
  <si>
    <t>2009/001015</t>
  </si>
  <si>
    <t>2009/001422</t>
  </si>
  <si>
    <t>2009/001442</t>
  </si>
  <si>
    <t>OBRAS EN ZONA LAS CUERLAS</t>
  </si>
  <si>
    <t>2010/000199</t>
  </si>
  <si>
    <t>2010/000315</t>
  </si>
  <si>
    <t>CANALIZACIÓN BALSA EN MAS DE LAS MATAS</t>
  </si>
  <si>
    <t>2010/000316</t>
  </si>
  <si>
    <t>PROY. CAM. Z.C.P. CANAL CALANDA-ALCAÑIZ</t>
  </si>
  <si>
    <t>2010/000368</t>
  </si>
  <si>
    <t>2010/000430</t>
  </si>
  <si>
    <t>2011/000232</t>
  </si>
  <si>
    <t>2012/000171</t>
  </si>
  <si>
    <t>2012/000219</t>
  </si>
  <si>
    <t>ACCIONES PARA LA CONSERVACIÓN DE HUMEDALES (LAG. CAÑIZAR)</t>
  </si>
  <si>
    <t>2012/000232</t>
  </si>
  <si>
    <t>2013/000054</t>
  </si>
  <si>
    <t>2013/000164</t>
  </si>
  <si>
    <t>2013/000318</t>
  </si>
  <si>
    <t>C.P. ALFAMBRA (TERUEL)</t>
  </si>
  <si>
    <t>2013/000319</t>
  </si>
  <si>
    <t>C.P. DE BRONCHAES (TERUEL)</t>
  </si>
  <si>
    <t>2013/000321</t>
  </si>
  <si>
    <t>C.P. DE CELLA (TERUEL)</t>
  </si>
  <si>
    <t>2014/000120</t>
  </si>
  <si>
    <t>MITIGACIÓN Y ADAPTACIÓN CAMBIO CLIMATICO.</t>
  </si>
  <si>
    <t>2014/000193</t>
  </si>
  <si>
    <t>2014/000204</t>
  </si>
  <si>
    <t>2014/000209</t>
  </si>
  <si>
    <t>2014/000255</t>
  </si>
  <si>
    <t>2014/000343</t>
  </si>
  <si>
    <t>2014/000365</t>
  </si>
  <si>
    <t>2015/000088</t>
  </si>
  <si>
    <t>2015/000133</t>
  </si>
  <si>
    <t>2015/000139</t>
  </si>
  <si>
    <t>2015/000174</t>
  </si>
  <si>
    <t>REGADIO SOCIAL SARRIÓN</t>
  </si>
  <si>
    <t>2015/000178</t>
  </si>
  <si>
    <t>C.P.TORRES DE BARBUES</t>
  </si>
  <si>
    <t>2015/000179</t>
  </si>
  <si>
    <t>C.P. SAN MATEO DE GALLEGO</t>
  </si>
  <si>
    <t>2015/000204</t>
  </si>
  <si>
    <t>2015/000205</t>
  </si>
  <si>
    <t>2015/000231</t>
  </si>
  <si>
    <t>2015/000269</t>
  </si>
  <si>
    <t>2015/000283</t>
  </si>
  <si>
    <t>2015/000303</t>
  </si>
  <si>
    <t>2015/000320</t>
  </si>
  <si>
    <t>2015/000356</t>
  </si>
  <si>
    <t>C.P. COSCOJUELA-CAMPORROTUNO</t>
  </si>
  <si>
    <t>2015/000375</t>
  </si>
  <si>
    <t>REGISTRO DE VARIEDADES DE CEREZO Y PERAL</t>
  </si>
  <si>
    <t>2015/000376</t>
  </si>
  <si>
    <t>2016/000051</t>
  </si>
  <si>
    <t>2016/000055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</si>
  <si>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</si>
  <si>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</si>
  <si>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</si>
  <si>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</si>
  <si>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</si>
  <si>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2016/000082</t>
  </si>
  <si>
    <t>ACTUACIONES PREVENCIÓN SANIDAD FORESTAL</t>
  </si>
  <si>
    <t>2016/000104</t>
  </si>
  <si>
    <t>TRANSFERENCIA E INNOVACION SUB. 1.2 PDR</t>
  </si>
  <si>
    <t>2016/000109</t>
  </si>
  <si>
    <t>ADQUISICIÓN DE MATERIAL PARA LA DIRECCIÓN GENERAL</t>
  </si>
  <si>
    <t>2016/000118</t>
  </si>
  <si>
    <t>2016/000152</t>
  </si>
  <si>
    <t>JANOVAS</t>
  </si>
  <si>
    <t>2016/000188</t>
  </si>
  <si>
    <t>2016/000190</t>
  </si>
  <si>
    <t>AMORTIZACION E INTERESES OBRAS DE MODERNIZACION DE REGADIOS</t>
  </si>
  <si>
    <t>2016/000192</t>
  </si>
  <si>
    <t>2016/000193</t>
  </si>
  <si>
    <t>2016/000196</t>
  </si>
  <si>
    <t>2016/000199</t>
  </si>
  <si>
    <t>2016/000206</t>
  </si>
  <si>
    <t>2016/000227</t>
  </si>
  <si>
    <t>3ª REVISIÖN DE LA ORDENACIÓN FORESTAL DEL MUP Nº 97 DE PLAN</t>
  </si>
  <si>
    <t>2016/000234</t>
  </si>
  <si>
    <t>2016/000240</t>
  </si>
  <si>
    <t>2016/000247</t>
  </si>
  <si>
    <t>MMTO PUNTOS DE AGUA DE LA ZARAGOZA C.ARANDA Y DAROCA</t>
  </si>
  <si>
    <t>2016/000257</t>
  </si>
  <si>
    <t>2016/000259</t>
  </si>
  <si>
    <t>REPOBLACIÓN MUP Nº 307 TM ALIAGA</t>
  </si>
  <si>
    <t>2016/000261</t>
  </si>
  <si>
    <t>2016/000274</t>
  </si>
  <si>
    <t>2016/000275</t>
  </si>
  <si>
    <t>2016/000276</t>
  </si>
  <si>
    <t>MMTO PISTAS ACCESO TAJOS RETENES Y PFV</t>
  </si>
  <si>
    <t>2016/000279</t>
  </si>
  <si>
    <t>2016/000284</t>
  </si>
  <si>
    <t>2016/000292</t>
  </si>
  <si>
    <t>RB94015 PROYECTO SOS-PRADERAS. PROGRAMA INTERREG SUDOE</t>
  </si>
  <si>
    <t>2016/000296</t>
  </si>
  <si>
    <t>C.P. NAVARDUN</t>
  </si>
  <si>
    <t>2016/000298</t>
  </si>
  <si>
    <t>2016/000324</t>
  </si>
  <si>
    <t>2016/000396</t>
  </si>
  <si>
    <t>2016/000397</t>
  </si>
  <si>
    <t>2016/000404</t>
  </si>
  <si>
    <t>2016/000481</t>
  </si>
  <si>
    <t>2017/000148</t>
  </si>
  <si>
    <t>2017/000157</t>
  </si>
  <si>
    <t>2017/000158</t>
  </si>
  <si>
    <t>2017/000159</t>
  </si>
  <si>
    <t>2017/000198</t>
  </si>
  <si>
    <t>BANCO DE TIERRAS</t>
  </si>
  <si>
    <t>2017/000229</t>
  </si>
  <si>
    <t>PROY. REACOND. PRESAS VILLARROYA SIERRA</t>
  </si>
  <si>
    <t>2017/000230</t>
  </si>
  <si>
    <t>ESTUDIO EMBALSE VALCABRERA. PEÑALBA</t>
  </si>
  <si>
    <t>2017/000243</t>
  </si>
  <si>
    <t>HF72032 ORDENACION MUP 266 "OROEL"</t>
  </si>
  <si>
    <t>2017/000246</t>
  </si>
  <si>
    <t>HF72027 REPOBLACION MUP 300 ENTORNO ESTACION ESQUI FORMIGAL</t>
  </si>
  <si>
    <t>2017/000247</t>
  </si>
  <si>
    <t>2017/000248</t>
  </si>
  <si>
    <t>TF73356 REPOBLACION 20 HAS EN MUP 282- EL POBO</t>
  </si>
  <si>
    <t>2017/000249</t>
  </si>
  <si>
    <t>HF72025 REPOBLACION MUP 206 MONTEALTO DE ALASTUEY- TM BAILO</t>
  </si>
  <si>
    <t>2017/000250</t>
  </si>
  <si>
    <t>TF73358 RESTAURACION DAÑOS NIEVE MUP-S 204 Y 425- TM OLBA</t>
  </si>
  <si>
    <t>2017/000252</t>
  </si>
  <si>
    <t>2017/000254</t>
  </si>
  <si>
    <t>2017/000255</t>
  </si>
  <si>
    <t>ORDENACIÓN DEL MUP 332 SIERRA ALTA Y BAJA, TM LANAJA</t>
  </si>
  <si>
    <t>2017/000256</t>
  </si>
  <si>
    <t>2017/000257</t>
  </si>
  <si>
    <t>2017/000258</t>
  </si>
  <si>
    <t>2017/000259</t>
  </si>
  <si>
    <t>RESALVEO EN EL MUP 119 CAMPILLO Y PINAR EN RM DE MIEDES</t>
  </si>
  <si>
    <t>2017/000288</t>
  </si>
  <si>
    <t>2017/000294</t>
  </si>
  <si>
    <t>PAGO INTERESES DE MORA</t>
  </si>
  <si>
    <t>2017/000299</t>
  </si>
  <si>
    <t>2018/000016</t>
  </si>
  <si>
    <t>PEP BOLSA CONCENTRACION PARCELARIA</t>
  </si>
  <si>
    <t>2018/000017</t>
  </si>
  <si>
    <t>PEP BOLSA CREACION DE REGADIOS PDR 4.3.B</t>
  </si>
  <si>
    <t>2018/000032</t>
  </si>
  <si>
    <t>REFORMA LÍNEA ELÉCTRICA VIVERO LA ESCALERTA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</si>
  <si>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</si>
  <si>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</si>
  <si>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</si>
  <si>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</si>
  <si>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</si>
  <si>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</si>
  <si>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</si>
  <si>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</si>
  <si>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</si>
  <si>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</si>
  <si>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</si>
  <si>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</si>
  <si>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</si>
  <si>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</si>
  <si>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</si>
  <si>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</si>
  <si>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</si>
  <si>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</si>
  <si>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</si>
  <si>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</si>
  <si>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</si>
  <si>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</si>
  <si>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</si>
  <si>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</si>
  <si>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</si>
  <si>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2018/000063</t>
  </si>
  <si>
    <t>APLICACIÓN INFORMÁTICA MÓVILES VENTA LOCAL</t>
  </si>
  <si>
    <t>2018/000068</t>
  </si>
  <si>
    <t>ACTUACIONES PRUG 17 ESPACIOS NATURALES PROTEGIDOS</t>
  </si>
  <si>
    <t>2018/000070</t>
  </si>
  <si>
    <t>PLAN GESTIÓN ORDINARIA PN ORDESA Y MONTE PERDIDO</t>
  </si>
  <si>
    <t>2018/000071</t>
  </si>
  <si>
    <t>INTERREG SUDOE PRADERAS</t>
  </si>
  <si>
    <t>2018/000075</t>
  </si>
  <si>
    <t>2018/000078</t>
  </si>
  <si>
    <t>ACTUACIONES POCTEFA ORDESA</t>
  </si>
  <si>
    <t>2018/000079</t>
  </si>
  <si>
    <t>2018/000081</t>
  </si>
  <si>
    <t>GESTIÓN SEG CATÁLOGO ESPECIES AMENAZADAS</t>
  </si>
  <si>
    <t>2018/000085</t>
  </si>
  <si>
    <t>LIFE FLORA</t>
  </si>
  <si>
    <t>2018/000110</t>
  </si>
  <si>
    <t>PIMA ADAPTA ECOSISTEMAS</t>
  </si>
  <si>
    <t>2018/000112</t>
  </si>
  <si>
    <t>PUESTA EN MARCHA DE INSTALACIONES</t>
  </si>
  <si>
    <t>2018/000121</t>
  </si>
  <si>
    <t>EFICIENCIA ENERGÉTICA PARA MITIGACIÓN DEL CAMBIO CLIMÁTICO</t>
  </si>
  <si>
    <t>2018/000165</t>
  </si>
  <si>
    <t>CONCENTRACIÓN PARCELARIA CALLEN</t>
  </si>
  <si>
    <t>2018/000167</t>
  </si>
  <si>
    <t>2018/000203</t>
  </si>
  <si>
    <t>PLAN DE GESTIÓN INTEGRAL DE RESIDUOS DE ARAGÓN</t>
  </si>
  <si>
    <t>2018/000204</t>
  </si>
  <si>
    <t>2018/000205</t>
  </si>
  <si>
    <t>NUEVO PLAN DE GESTIÓN FORESTAL SOSTENIBLE</t>
  </si>
  <si>
    <t>2018/000235</t>
  </si>
  <si>
    <t>ADQUISICIÓN INSTRUMENTAL CONTROLES DE SANIDAD ANIMAL</t>
  </si>
  <si>
    <t>2018/000241</t>
  </si>
  <si>
    <t>UTRILLAS (TERUEL) - CEIP VILLA DE UTRILLAS</t>
  </si>
  <si>
    <t>2018/000271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</si>
  <si>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</si>
  <si>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</si>
  <si>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</si>
  <si>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</si>
  <si>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</si>
  <si>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</si>
  <si>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</si>
  <si>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2018/000282</t>
  </si>
  <si>
    <t>CONCENTRACION PARCELARIA VEGUILLAS DE LA SIERRA (TERUEL)</t>
  </si>
  <si>
    <t>2018/000283</t>
  </si>
  <si>
    <t>CONCENTRACION PARCELARIA CUBLA (TERUEL)</t>
  </si>
  <si>
    <t>2018/000313</t>
  </si>
  <si>
    <t>DAÑOS DESBORDAMIENTO RÍO EBRO 2018</t>
  </si>
  <si>
    <t>2018/000325</t>
  </si>
  <si>
    <t>CONCENTRACION PARCELARIA FUENTES DE EBRO</t>
  </si>
  <si>
    <t>2018/000342</t>
  </si>
  <si>
    <t>ACTUACIONES CONCENTRACIÓN PARCELARIA GALLOCANTA</t>
  </si>
  <si>
    <t>2018/000345</t>
  </si>
  <si>
    <t>MANTO Y MEJORA RED VIARIA MUPS9,12 Y 27</t>
  </si>
  <si>
    <t>2018/000346</t>
  </si>
  <si>
    <t>MEJORA INFRAE GANADERAS EN MUPS 9, 15 Y 27</t>
  </si>
  <si>
    <t>2018/000357</t>
  </si>
  <si>
    <t>AMOJONAMIENTO ALIAGA</t>
  </si>
  <si>
    <t>2018/000358</t>
  </si>
  <si>
    <t>TF 83498 AMOJONAMIENTO FORMICHE ALTO</t>
  </si>
  <si>
    <t>2018/000359</t>
  </si>
  <si>
    <t>CONSTRUCCIÓN Y MEJORA BALSAS GANADO MUP 364</t>
  </si>
  <si>
    <t>2018/000373</t>
  </si>
  <si>
    <t>ORDENACIÓN SILVOPASTORAL SALLENT DE GALLEGO</t>
  </si>
  <si>
    <t>2018/000380</t>
  </si>
  <si>
    <t>ORDENACIÓN ALBARRACÍN</t>
  </si>
  <si>
    <t>2018/000381</t>
  </si>
  <si>
    <t>GEORREFERENCIACION VIAS PECUARIAS SUR DE PROVINCIA HUESCA</t>
  </si>
  <si>
    <t>2018/000385</t>
  </si>
  <si>
    <t>HF 82047 ACTUALIZACION FONDO DOCUMENTAL VIAS PECUARIAS</t>
  </si>
  <si>
    <t>2018/000386</t>
  </si>
  <si>
    <t>AMOJONAMIENTO "ROMPESACOS Y VALDELURIES", LUNA</t>
  </si>
  <si>
    <t>2018/000387</t>
  </si>
  <si>
    <t>CONSOLIDACION AREA RECREATIVA  MUP 77 MONTEAGUDO</t>
  </si>
  <si>
    <t>2018/000389</t>
  </si>
  <si>
    <t>CONSOLID Y MEJORA CASA FORESTAL TORMON</t>
  </si>
  <si>
    <t>2018/000390</t>
  </si>
  <si>
    <t>MEJORA PISTAS MONTES AGUILAR DE ALFAMBRA Y ABABUJ</t>
  </si>
  <si>
    <t>2018/000391</t>
  </si>
  <si>
    <t>ORDENACION MUP 385 AYTO VALDELINARES</t>
  </si>
  <si>
    <t>2018/000392</t>
  </si>
  <si>
    <t>ORDENACION MUP 45 VEGILLAS DE LA SIERRA</t>
  </si>
  <si>
    <t>2018/000395</t>
  </si>
  <si>
    <t>TF 83533 ORDENACION CRIVILLEN (TERUEL)</t>
  </si>
  <si>
    <t>2018/000396</t>
  </si>
  <si>
    <t>ZF 81734 ORDENACION TOSOS</t>
  </si>
  <si>
    <t>2018/000397</t>
  </si>
  <si>
    <t>TF83532 ORDENACION GARGALLO</t>
  </si>
  <si>
    <t>2018/000398</t>
  </si>
  <si>
    <t>TF 83527 USOS Y PLANES MONTES DEHESAS Y GRIEGOS</t>
  </si>
  <si>
    <t>2018/000399</t>
  </si>
  <si>
    <t>CARTOGRAFIA VIAS PECUARIAS ALIAGA, CAMARILLAS Y MIRAVETE</t>
  </si>
  <si>
    <t>2018/000403</t>
  </si>
  <si>
    <t>CONCENTRACION PARCELARIA EN POZUELO DE ARAGON (ZARAGOZA)</t>
  </si>
  <si>
    <t>2018/000405</t>
  </si>
  <si>
    <t>2018/000408</t>
  </si>
  <si>
    <t>CONCENTRACION PARCELARIA ARGENTE (TERUEL)</t>
  </si>
  <si>
    <t>2018/000414</t>
  </si>
  <si>
    <t>2018/000415</t>
  </si>
  <si>
    <t>ZF 81736 ORDENACION MUP AGUARON (ZARAGOZA)</t>
  </si>
  <si>
    <t>2018/000416</t>
  </si>
  <si>
    <t>ZF 81737 ORDENACION MUP ORCAJO</t>
  </si>
  <si>
    <t>2018/000417</t>
  </si>
  <si>
    <t>TF 83507 CONST. Y MEJORA BALSAS PARA GANADO</t>
  </si>
  <si>
    <t>2018/000418</t>
  </si>
  <si>
    <t>MEJORA PISTAS FORESTALES LUNA</t>
  </si>
  <si>
    <t>2018/000419</t>
  </si>
  <si>
    <t>TF 83496 MEJORA PISTAS CASTELLNOU Y SAMPER DE CALANDA</t>
  </si>
  <si>
    <t>2018/000420</t>
  </si>
  <si>
    <t>HF 82038 REPARACIÓN  REFUGIO SABIÑANIGO</t>
  </si>
  <si>
    <t>2018/000421</t>
  </si>
  <si>
    <t>HF 82039 MEJORA ACCESO PISTA SABIÑANIGO</t>
  </si>
  <si>
    <t>2018/000422</t>
  </si>
  <si>
    <t>ZF 81757 MEJORA BALSA INCENDIOS MUP 17 DE TORRELAPAJA</t>
  </si>
  <si>
    <t>2018/000423</t>
  </si>
  <si>
    <t>ZF 81749 ORDENACIÓN LONGAS</t>
  </si>
  <si>
    <t>2018/000424</t>
  </si>
  <si>
    <t>HF 82057 ORDENACION PEÑAS RIGLOS</t>
  </si>
  <si>
    <t>2018/000426</t>
  </si>
  <si>
    <t>HF 82044 ORDENACION PANTICOSA</t>
  </si>
  <si>
    <t>2018/000427</t>
  </si>
  <si>
    <t>HF 82040 AMOJONAMIENTO BAILO</t>
  </si>
  <si>
    <t>2018/000428</t>
  </si>
  <si>
    <t>ZF 810750 AMOJONAMIENTO MUP 404 USED</t>
  </si>
  <si>
    <t>2018/000430</t>
  </si>
  <si>
    <t>ZF 81758 MEJORA ACCESOS MUP TABUENCA Y FUENDEJALON</t>
  </si>
  <si>
    <t>2018/000431</t>
  </si>
  <si>
    <t>PREPARACION TERRENO MUPS COMARCA BAJO CINCA</t>
  </si>
  <si>
    <t>2018/000432</t>
  </si>
  <si>
    <t>C. PARCELARIA DE VISIEDO (TERUEL)</t>
  </si>
  <si>
    <t>2018/000433</t>
  </si>
  <si>
    <t>ZF 81746 AMOJONAMIENTO CASCANTE</t>
  </si>
  <si>
    <t>2018/000437</t>
  </si>
  <si>
    <t>ACONDICIONAMIENTO PISTAS AZANUY ALINS</t>
  </si>
  <si>
    <t>2018/000438</t>
  </si>
  <si>
    <t>MEJORA PISTAS TTMM ARAGÜÉS DEL PUERTO Y JASA</t>
  </si>
  <si>
    <t>2018/000439</t>
  </si>
  <si>
    <t>ACONDICIONAMIENTO PISTAS TM AREN</t>
  </si>
  <si>
    <t>2018/000441</t>
  </si>
  <si>
    <t>HF 82058 MEJORA INFRAESTRUCTURAS ZAIDIN</t>
  </si>
  <si>
    <t>2018/000443</t>
  </si>
  <si>
    <t>HF 82051 MEJORA PASTOS CASTIELLO JACA</t>
  </si>
  <si>
    <t>2018/000444</t>
  </si>
  <si>
    <t>HF 82061 MEJORA MUPS 361-388 PEÑAS DE RIGLOS</t>
  </si>
  <si>
    <t>2006/000073</t>
  </si>
  <si>
    <t>PLAN CONSOLIDACION Y COMPETITIVIDAD PYME E INNOEMPRESA</t>
  </si>
  <si>
    <t>2006/000134</t>
  </si>
  <si>
    <t>EQUIPAMIENTO TECNICO VARIAS AREAS</t>
  </si>
  <si>
    <t>2006/000167</t>
  </si>
  <si>
    <t>2006/000193</t>
  </si>
  <si>
    <t>2006/000221</t>
  </si>
  <si>
    <t>2006/000227</t>
  </si>
  <si>
    <t>2006/000252</t>
  </si>
  <si>
    <t>PLANIFICACIÓN ENERGÉTICA DE ARAGÓN</t>
  </si>
  <si>
    <t>2006/000266</t>
  </si>
  <si>
    <t>ESTUDIOS SOBRE MINERIA Y GEOLOGIA</t>
  </si>
  <si>
    <t>2006/001298</t>
  </si>
  <si>
    <t>RENOVACION Y ADQUISICION DE MAQUINARIA Y UTILLAJE</t>
  </si>
  <si>
    <t>2006/001299</t>
  </si>
  <si>
    <t>2006/001427</t>
  </si>
  <si>
    <t>RENOVACION Y NUEVOS EQUIPAMIENTOS</t>
  </si>
  <si>
    <t>2006/001430</t>
  </si>
  <si>
    <t>LICENCIAS, BASES DE DATOS EN MATERIA DE ESTADISTICA  PÚBLICA</t>
  </si>
  <si>
    <t>2006/002073</t>
  </si>
  <si>
    <t>2006/002074</t>
  </si>
  <si>
    <t>EQUIPAMIENTO TECNICO UNIDADES ADMINISTRATIVAS DE ZARAGOZA</t>
  </si>
  <si>
    <t>2006/002077</t>
  </si>
  <si>
    <t>VEHICULOS PARA USO DEL PERSONAL  DE SERVICIOS CENTRALES</t>
  </si>
  <si>
    <t>2006/002078</t>
  </si>
  <si>
    <t>EQUIPAMIENTO UNIDADES ADMINISTRATIVAS SERVICIOS CENTRALES</t>
  </si>
  <si>
    <t>2006/002080</t>
  </si>
  <si>
    <t>2008/000488</t>
  </si>
  <si>
    <t>MANTENIMIENTO EDIFICIOS E INSTALACIONES</t>
  </si>
  <si>
    <t>2015/000284</t>
  </si>
  <si>
    <t>PARTICIPACIÓN EN FERIA DE ZARAGOZA</t>
  </si>
  <si>
    <t>2015/000302</t>
  </si>
  <si>
    <t>INSTALACIONES DEL CENTRO DE ARTESANÍA</t>
  </si>
  <si>
    <t>2015/000429</t>
  </si>
  <si>
    <t>ADQUISICIÓN VEHÍCULO CONSEJERA</t>
  </si>
  <si>
    <t>2015/000433</t>
  </si>
  <si>
    <t>REHABILITACIÓN ESPACIOS MINEROS AVALES</t>
  </si>
  <si>
    <t>2016/000365</t>
  </si>
  <si>
    <t>ADQUISICIÓN EQUIPOS INFORMÁTICOS, MEMORIAS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</si>
  <si>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</si>
  <si>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</si>
  <si>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</si>
  <si>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</si>
  <si>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</si>
  <si>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</si>
  <si>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</si>
  <si>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</si>
  <si>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</si>
  <si>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2008/000580</t>
  </si>
  <si>
    <t>INVERSIONES EN PLANIFICACIÓN Y ASEGURAMIENTO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</si>
  <si>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</si>
  <si>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</si>
  <si>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</si>
  <si>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</si>
  <si>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</si>
  <si>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</si>
  <si>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</si>
  <si>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</si>
  <si>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</si>
  <si>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</si>
  <si>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</si>
  <si>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</si>
  <si>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</si>
  <si>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</si>
  <si>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</si>
  <si>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</si>
  <si>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</si>
  <si>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</si>
  <si>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</si>
  <si>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2018/000026</t>
  </si>
  <si>
    <t>BECAS SALARIO</t>
  </si>
  <si>
    <t>2018/000029</t>
  </si>
  <si>
    <t>MOBILIARIO  DE OFICINA</t>
  </si>
  <si>
    <t>2018/000030</t>
  </si>
  <si>
    <t>APLICACIÓN INFORMÁTICA INVESTIGACIÓN</t>
  </si>
  <si>
    <t>2006/000277</t>
  </si>
  <si>
    <t>CATALOGO COLECTIVO DEL PATRIMONIO BIBLIOGRAFICO</t>
  </si>
  <si>
    <t>2006/000288</t>
  </si>
  <si>
    <t>CENTRO ARAGONES DEL DEPORTE</t>
  </si>
  <si>
    <t>2006/000417</t>
  </si>
  <si>
    <t>2006/000953</t>
  </si>
  <si>
    <t>REHABILITACION GRAN TEATRO FLETA</t>
  </si>
  <si>
    <t>2006/001223</t>
  </si>
  <si>
    <t>RESTAURACION  CATEDRAL RODA DE ISABENA</t>
  </si>
  <si>
    <t>2006/001324</t>
  </si>
  <si>
    <t>AULARIO EDUCA. INFANTIL C.P. MONTECORONA</t>
  </si>
  <si>
    <t>2006/001388</t>
  </si>
  <si>
    <t>LICENCIAS DE SOFTWARE PARA CENTROS EDUCA</t>
  </si>
  <si>
    <t>2006/001395</t>
  </si>
  <si>
    <t>OTRAS ACTUAC EN INFRAESTRUCTURAS OTRAS ENSEÑANZAS</t>
  </si>
  <si>
    <t>2006/002016</t>
  </si>
  <si>
    <t>2006/002028</t>
  </si>
  <si>
    <t>2006/002029</t>
  </si>
  <si>
    <t>2006/002032</t>
  </si>
  <si>
    <t>2006/002035</t>
  </si>
  <si>
    <t>2006/002037</t>
  </si>
  <si>
    <t>CERRAMIENTO COMEDOR Y GIMNASIO CP J.COSTA, TARAZONA</t>
  </si>
  <si>
    <t>2006/002104</t>
  </si>
  <si>
    <t>2006/002171</t>
  </si>
  <si>
    <t>CASTILLO DE ALBALATE DEL ARZOBISPO</t>
  </si>
  <si>
    <t>2006/002172</t>
  </si>
  <si>
    <t>2006/002210</t>
  </si>
  <si>
    <t>2006/002267</t>
  </si>
  <si>
    <t>2006/002269</t>
  </si>
  <si>
    <t>2006/002284</t>
  </si>
  <si>
    <t>2006/002287</t>
  </si>
  <si>
    <t>2006/002356</t>
  </si>
  <si>
    <t>2006/002512</t>
  </si>
  <si>
    <t>2006/002519</t>
  </si>
  <si>
    <t>2006/002541</t>
  </si>
  <si>
    <t>2006/002649</t>
  </si>
  <si>
    <t>2006/002736</t>
  </si>
  <si>
    <t>2006/002740</t>
  </si>
  <si>
    <t>AMPLIACIÓN CEIP "SOBRARÍAS" DE ALCAÑIZ (TERUEL)</t>
  </si>
  <si>
    <t>2006/002998</t>
  </si>
  <si>
    <t>2006/003094</t>
  </si>
  <si>
    <t>2006/003137</t>
  </si>
  <si>
    <t>REAL MONASTERIO DE SANTA MARÍA DE SIJENA</t>
  </si>
  <si>
    <t>2006/003162</t>
  </si>
  <si>
    <t>2006/003449</t>
  </si>
  <si>
    <t>AZUARA VILLA ROMANA "LA MALENA"</t>
  </si>
  <si>
    <t>2006/003518</t>
  </si>
  <si>
    <t>2006/003704</t>
  </si>
  <si>
    <t>2007/000343</t>
  </si>
  <si>
    <t>OTRAS ACTUAC EN INFRAESTRUCTURAS OTRAS E</t>
  </si>
  <si>
    <t>2007/000383</t>
  </si>
  <si>
    <t>2007/000535</t>
  </si>
  <si>
    <t>CONSTRUCCIÓN COMEDOR CEIP "RÍO EBRO" DE ZARAGOZA</t>
  </si>
  <si>
    <t>2007/000543</t>
  </si>
  <si>
    <t>AMPLIACIÓN DEL C.E.I.P. "JULIAN NIETO TAPIA" DE ZARAGOZA</t>
  </si>
  <si>
    <t>2007/000669</t>
  </si>
  <si>
    <t>2007/000678</t>
  </si>
  <si>
    <t>2007/000704</t>
  </si>
  <si>
    <t>REHABILITACIÓN INTEGRAL DEL C.P. "ENSANCHE" DE TERUEL</t>
  </si>
  <si>
    <t>2007/000709</t>
  </si>
  <si>
    <t>2007/000746</t>
  </si>
  <si>
    <t>2007/000765</t>
  </si>
  <si>
    <t>MONASTERIO DE SAN VICTORIÁN</t>
  </si>
  <si>
    <t>2007/000951</t>
  </si>
  <si>
    <t>IGL. EL SALVADOR. EJEA DE LOS CABALLEROS</t>
  </si>
  <si>
    <t>2007/000987</t>
  </si>
  <si>
    <t>2007/001041</t>
  </si>
  <si>
    <t>2007/001154</t>
  </si>
  <si>
    <t>2007/001182</t>
  </si>
  <si>
    <t>2007/001214</t>
  </si>
  <si>
    <t>IGLESIA PARROQUIAL DE CERVERA DE LA CAÑADA</t>
  </si>
  <si>
    <t>2007/001248</t>
  </si>
  <si>
    <t>CARTUJA AULA DEI- ESTUDIO RESTAURACION DECORACION MURAL</t>
  </si>
  <si>
    <t>2007/001263</t>
  </si>
  <si>
    <t>NUEVO INSTITUTO DE EDUCACIÓN SECUNDARIA EN UTEBO (ZARAGOZA)</t>
  </si>
  <si>
    <t>2007/001329</t>
  </si>
  <si>
    <t>2007/001355</t>
  </si>
  <si>
    <t>2007/001381</t>
  </si>
  <si>
    <t>AMPLIACIÓN C.E.I.P. "PARQUE GOYA I" DE ZARAGOZA</t>
  </si>
  <si>
    <t>2007/001412</t>
  </si>
  <si>
    <t>2007/001442</t>
  </si>
  <si>
    <t>IGLESIA DE SAN PEDRO EL VIEJO. HUESCA</t>
  </si>
  <si>
    <t>2007/001444</t>
  </si>
  <si>
    <t>AMPLIACIÓN C.E.I.P. "JOSÉ ANTONIO LABORDETA" DE ZARAGOZA</t>
  </si>
  <si>
    <t>2007/001690</t>
  </si>
  <si>
    <t>INSTALACIÓN ASCENSOR I.E.S. "MIGUEL CATALÁN" DE ZARAGOZA</t>
  </si>
  <si>
    <t>2007/004015</t>
  </si>
  <si>
    <t>ADQUISICION OBRAS DE ARTE O ARQUELOGICAS MUSEO DE ZARAGOZA</t>
  </si>
  <si>
    <t>2008/000144</t>
  </si>
  <si>
    <t>EQUIPOS PARA PROCESOS INFORMATICOS</t>
  </si>
  <si>
    <t>2008/000324</t>
  </si>
  <si>
    <t>PLAN DE ADQUISICIONES DE PATRIMONIO CULT</t>
  </si>
  <si>
    <t>2008/000456</t>
  </si>
  <si>
    <t>CONSTRUCCIÓN DE COMEDOR EN EL C.P. "LA JOTA" DE ZARAGOZA</t>
  </si>
  <si>
    <t>2008/000457</t>
  </si>
  <si>
    <t>AMPLIACIÓN C.E.I.P. "TENERÍAS" DE ZARAGOZA</t>
  </si>
  <si>
    <t>2008/000463</t>
  </si>
  <si>
    <t>MEJORA PATIO DE RECREO CEIP "MONTE OROEL" DE JACA (HUESCA)</t>
  </si>
  <si>
    <t>2008/000500</t>
  </si>
  <si>
    <t>GASTOS SERVICIO PROVINCIAL DE ZARAGOZA 2008</t>
  </si>
  <si>
    <t>2008/000501</t>
  </si>
  <si>
    <t>GASTOS SERVICIO PROVINCIAL DE HUESCA 2008</t>
  </si>
  <si>
    <t>2008/000502</t>
  </si>
  <si>
    <t>GASTOS SERVICIO PROVINCIAL DE TERUEL 2008</t>
  </si>
  <si>
    <t>2008/000537</t>
  </si>
  <si>
    <t>2008/000722</t>
  </si>
  <si>
    <t>2008/000788</t>
  </si>
  <si>
    <t>2008/000821</t>
  </si>
  <si>
    <t>2008/000837</t>
  </si>
  <si>
    <t>2008/000956</t>
  </si>
  <si>
    <t>2008/001304</t>
  </si>
  <si>
    <t>2009/000413</t>
  </si>
  <si>
    <t>EQUIPAMIENTO PARA CENTROS PÚIBLICOS EDUCATIVOS DE ARAGÓN</t>
  </si>
  <si>
    <t>2009/000449</t>
  </si>
  <si>
    <t>2009/000465</t>
  </si>
  <si>
    <t>AMPLIACIÓN DEL C.P. "ALEJO LOREN" DE CASPE (ZARAGOZA)</t>
  </si>
  <si>
    <t>2009/000467</t>
  </si>
  <si>
    <t>AMPLIACIÓN C.P. "RAMÓN Y CAJAL" DE LA LA JOYOSA (ZARAGOZA)</t>
  </si>
  <si>
    <t>2009/000479</t>
  </si>
  <si>
    <t>2009/000496</t>
  </si>
  <si>
    <t>AMPLIACIÓN C.P. "GASPAR REMIRO" DE EPILA (ZARAGOZA)</t>
  </si>
  <si>
    <t>2009/000526</t>
  </si>
  <si>
    <t>2009/000614</t>
  </si>
  <si>
    <t>2009/000615</t>
  </si>
  <si>
    <t>2009/000659</t>
  </si>
  <si>
    <t>2009/000678</t>
  </si>
  <si>
    <t>2009/000693</t>
  </si>
  <si>
    <t>2009/000747</t>
  </si>
  <si>
    <t>2009/000748</t>
  </si>
  <si>
    <t>MONASTERIO DE SAN JUAN DE LA PEÑA</t>
  </si>
  <si>
    <t>2009/000947</t>
  </si>
  <si>
    <t>ERMITA DE GAÑARUL EN AGÓN (ZARAGOZA)</t>
  </si>
  <si>
    <t>2009/001014</t>
  </si>
  <si>
    <t>SEMINARIO DE SAN CARLOS DE ZARAGOZA</t>
  </si>
  <si>
    <t>2009/001271</t>
  </si>
  <si>
    <t>2009/001286</t>
  </si>
  <si>
    <t>2009/001375</t>
  </si>
  <si>
    <t>2009/001399</t>
  </si>
  <si>
    <t>AMPLIACIÓN DEL C.P. COMARCAL MONCAYO DE TARAZONA (ZARAGOZA)</t>
  </si>
  <si>
    <t>2010/000277</t>
  </si>
  <si>
    <t>2010/000500</t>
  </si>
  <si>
    <t>2010/000600</t>
  </si>
  <si>
    <t>NUEVO COLEGIO DE EDUCACION INFANTIL Y PRIMARIA EN BARBASTRO</t>
  </si>
  <si>
    <t>2010/000653</t>
  </si>
  <si>
    <t>AMPLIACION C INFANTIL VALDESPARTERA II SAN JORGE DE ZARAGOZA</t>
  </si>
  <si>
    <t>2010/000672</t>
  </si>
  <si>
    <t>REFORMA DE LA COCINA DEL C.P. "TÍO JORGE" DE ZARAGOZA</t>
  </si>
  <si>
    <t>2011/000133</t>
  </si>
  <si>
    <t>2011/000241</t>
  </si>
  <si>
    <t>AMPLIACIÓN CRA  "ÍNSULA BARATARIA" GRISEN (Z)</t>
  </si>
  <si>
    <t>2011/000243</t>
  </si>
  <si>
    <t>AMPLIACIÓN C.P. "RICARDO MUR" CASETAS-ZARAGOZA</t>
  </si>
  <si>
    <t>2011/000409</t>
  </si>
  <si>
    <t>2011/000428</t>
  </si>
  <si>
    <t>2012/000156</t>
  </si>
  <si>
    <t>AMPLIACIÓN C.P. "GIL TARÍN" DE LA MUELA (ZARAGOZA)</t>
  </si>
  <si>
    <t>2012/000157</t>
  </si>
  <si>
    <t>NUEVO CEIP (6+12) UDS. EN MARÍA DE HUERVA (ZARAGOZA)</t>
  </si>
  <si>
    <t>2012/000394</t>
  </si>
  <si>
    <t>2012/000474</t>
  </si>
  <si>
    <t>APLICACIONES INFORMÁTICAS EDUCATIVAS</t>
  </si>
  <si>
    <t>2013/000268</t>
  </si>
  <si>
    <t>CONSTRUCCION NUEVO I.E.S. EN LA PUEBLA DE ALFINDEL</t>
  </si>
  <si>
    <t>2013/000292</t>
  </si>
  <si>
    <t>REFORMAS CEIP "CAMPO DE BORJA"  BORJA (ZGZA)</t>
  </si>
  <si>
    <t>2013/000297</t>
  </si>
  <si>
    <t>REHABILITACIÓN IES BAJO ARAGON DE ALCAÑIZ (TE)</t>
  </si>
  <si>
    <t>2013/000324</t>
  </si>
  <si>
    <t xml:space="preserve"> CEIP NUEVO EN SOBRADIEL (1 VIA)</t>
  </si>
  <si>
    <t>2013/000385</t>
  </si>
  <si>
    <t>MUSEO DE ZARAGOZA</t>
  </si>
  <si>
    <t>2014/000018</t>
  </si>
  <si>
    <t>REFORMA CEIP ANEJAS TERUEL</t>
  </si>
  <si>
    <t>2014/000021</t>
  </si>
  <si>
    <t>REORGANIZACION CEIP NERTOBRIGA LA ALMUNIIA</t>
  </si>
  <si>
    <t>2014/000023</t>
  </si>
  <si>
    <t>CPFPE SAN LORENZO HUESCA</t>
  </si>
  <si>
    <t>2014/000024</t>
  </si>
  <si>
    <t>CEIP SADABA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</si>
  <si>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</si>
  <si>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</si>
  <si>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</si>
  <si>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</si>
  <si>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</si>
  <si>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</si>
  <si>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2014/000035</t>
  </si>
  <si>
    <t>RESTAURACION ERMITA STA MARIA IGUACEL</t>
  </si>
  <si>
    <t>2014/000160</t>
  </si>
  <si>
    <t>CEIP "RAMÓN SAINZ DE VARANDA" ZARAGOZA</t>
  </si>
  <si>
    <t>2014/000161</t>
  </si>
  <si>
    <t>2014/000162</t>
  </si>
  <si>
    <t>GUARDERÍA "SAN LORENZO" HUESCA</t>
  </si>
  <si>
    <t>2014/000190</t>
  </si>
  <si>
    <t>CEIP "ANDRÉS MANJÓN" ZARAGOZA</t>
  </si>
  <si>
    <t>2014/000194</t>
  </si>
  <si>
    <t>CEIP "VICENTE FERRER" VALDERROBRES (TERUEL)</t>
  </si>
  <si>
    <t>2014/000196</t>
  </si>
  <si>
    <t>CEIP SAN BLAS TERUEL</t>
  </si>
  <si>
    <t>2014/000271</t>
  </si>
  <si>
    <t>CEIP "EL PARQUE" HUESCA</t>
  </si>
  <si>
    <t>2014/000272</t>
  </si>
  <si>
    <t>I.E.S. "CORONA DE ARAGÓN" ZARAGOZA</t>
  </si>
  <si>
    <t>2014/000274</t>
  </si>
  <si>
    <t>CEE "ÁNGEL RIVIÉRE" ZARAGOZA</t>
  </si>
  <si>
    <t>2014/000289</t>
  </si>
  <si>
    <t>NUEVO I.E.S. VILLANUEVA DE GALLEGO</t>
  </si>
  <si>
    <t>2015/000144</t>
  </si>
  <si>
    <t>LA MUELA - SECCIÓN IES "RÓDANAS" DE ÉPILA</t>
  </si>
  <si>
    <t>2015/000190</t>
  </si>
  <si>
    <t>HUESCA - IES SIERRA DE GUARA</t>
  </si>
  <si>
    <t>2015/000279</t>
  </si>
  <si>
    <t>VELILLA DE EBRO (ZGZ) - AULAS DEL CRA DEL EBRO</t>
  </si>
  <si>
    <t>2015/000319</t>
  </si>
  <si>
    <t>ZARAGOZA - CEIP FERNANDO EL CATOLICO</t>
  </si>
  <si>
    <t>2015/000324</t>
  </si>
  <si>
    <t>ZARAGOZA-IES JOSE MANUEL BLECUA</t>
  </si>
  <si>
    <t>2015/000327</t>
  </si>
  <si>
    <t>TERUEL - ESCUELA HOGAR</t>
  </si>
  <si>
    <t>2015/000329</t>
  </si>
  <si>
    <t>ALCAÑIZ (TERUEL) - CPIFP BAJO ARAGON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</si>
  <si>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</si>
  <si>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</si>
  <si>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</si>
  <si>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</si>
  <si>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</si>
  <si>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</si>
  <si>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</si>
  <si>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</si>
  <si>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</si>
  <si>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</si>
  <si>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</si>
  <si>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</si>
  <si>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2016/000022</t>
  </si>
  <si>
    <t>RECURSOS TÉCNICOS, EXPOSICIONES Y ACTIVIDADES EN MUSEOS</t>
  </si>
  <si>
    <t>2016/000027</t>
  </si>
  <si>
    <t>RENOVACION EQUIP INFORMAT  BIBLIOTECAS</t>
  </si>
  <si>
    <t>2016/000028</t>
  </si>
  <si>
    <t>OTRAS INSTALACIONES DE LA DG DEPORTE</t>
  </si>
  <si>
    <t>2016/000035</t>
  </si>
  <si>
    <t>OBRAS MANTENIMIENTO MUSEO PABLO SERRANO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</si>
  <si>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</si>
  <si>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</si>
  <si>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</si>
  <si>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</si>
  <si>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</si>
  <si>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</si>
  <si>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2016/000186</t>
  </si>
  <si>
    <t>ZARAGOZA-CENTRO INTEGRADO PUBLICO VALDESPARTERA IV</t>
  </si>
  <si>
    <t>2016/000205</t>
  </si>
  <si>
    <t>ZARAGOZA - CEIP VALDESPARTERA V</t>
  </si>
  <si>
    <t>2016/000213</t>
  </si>
  <si>
    <t>AYERBE (HU) - CEIP RAMON Y CAJAL</t>
  </si>
  <si>
    <t>2016/000215</t>
  </si>
  <si>
    <t>CANTAVIEJA (TERUEL) - ESCUELA HOGAR</t>
  </si>
  <si>
    <t>2016/000225</t>
  </si>
  <si>
    <t>PUEBLO VIEJO BELCHITE</t>
  </si>
  <si>
    <t>2016/000239</t>
  </si>
  <si>
    <t>ABIEGO (HUESCA) - CRA VERO-ALCANADRE</t>
  </si>
  <si>
    <t>2016/000242</t>
  </si>
  <si>
    <t>ZARAGOZA - CEIP JOAQUIN COSTA</t>
  </si>
  <si>
    <t>2016/000265</t>
  </si>
  <si>
    <t>ZARAGOZA - IES LUIS BUÑUEL</t>
  </si>
  <si>
    <t>2016/000266</t>
  </si>
  <si>
    <t>PEÑAFLOR (ZARAGOZA) - CEIP FLORENCIO JARDIEL</t>
  </si>
  <si>
    <t>2016/000300</t>
  </si>
  <si>
    <t>LA FUEVA-TIERRANTONA (HUESCA) - CEIP LA FUEVA</t>
  </si>
  <si>
    <t>2016/000307</t>
  </si>
  <si>
    <t>RECURSOS TÉCNICOS, DIFUSÓNY ACTIVIDADES EN ARCHIVOS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</si>
  <si>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</si>
  <si>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</si>
  <si>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</si>
  <si>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</si>
  <si>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</si>
  <si>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</si>
  <si>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2016/000371</t>
  </si>
  <si>
    <t>TERUEL - CEIP MIGUEL VALLES</t>
  </si>
  <si>
    <t>2016/000472</t>
  </si>
  <si>
    <t>ALBARRACIN (TE) - CRIET</t>
  </si>
  <si>
    <t>2017/000179</t>
  </si>
  <si>
    <t>2017/000187</t>
  </si>
  <si>
    <t>2017/000190</t>
  </si>
  <si>
    <t>INTERVENCIÓN EN EL PATRIMONIO ARQUITECTÓNICO</t>
  </si>
  <si>
    <t>2017/000234</t>
  </si>
  <si>
    <t>CEIP CIUDAD DE ZARAGOZA</t>
  </si>
  <si>
    <t>2017/000236</t>
  </si>
  <si>
    <t>LALUEZA (HU) - CRA MONEGROS-HOYA</t>
  </si>
  <si>
    <t>2017/000237</t>
  </si>
  <si>
    <t>CALDEARENAS (HU) - CEIP VIRGEN DE LOS RIOS</t>
  </si>
  <si>
    <t>2017/000239</t>
  </si>
  <si>
    <t>HUESCA - CEIP PIO XII</t>
  </si>
  <si>
    <t>2017/000327</t>
  </si>
  <si>
    <t>CARIÑENA (ZGZ) - CEIP SANTO CRISTO DE SANTIAGO</t>
  </si>
  <si>
    <t>2017/000328</t>
  </si>
  <si>
    <t>JABALOYAS- ERMITA DE LA VIRGEN DOLORES</t>
  </si>
  <si>
    <t>2017/000344</t>
  </si>
  <si>
    <t>OBRAS DE ADECUACIÓN EN EL CRA LA CEPA-PANIZA</t>
  </si>
  <si>
    <t>2017/000348</t>
  </si>
  <si>
    <t>ZARAGOZA - IES MIGUEL SERVET</t>
  </si>
  <si>
    <t>2017/000353</t>
  </si>
  <si>
    <t>MIRAMBEL CONVENTO DE LAS AGUSTINAS</t>
  </si>
  <si>
    <t>2017/000403</t>
  </si>
  <si>
    <t>PLAN INSTALACION DE COCINAS</t>
  </si>
  <si>
    <t>2017/000404</t>
  </si>
  <si>
    <t>MOBILIARIO PATIOS DE INFANTIL</t>
  </si>
  <si>
    <t>2017/000405</t>
  </si>
  <si>
    <t>2017/000406</t>
  </si>
  <si>
    <t>OTRAS ACTUACIONES CEIP, EDIF. Y OTRAS CONTRUCCIONES</t>
  </si>
  <si>
    <t>2018/000221</t>
  </si>
  <si>
    <t>MEJORA INTEGRAL CEIP PIO XII -HUESCA-</t>
  </si>
  <si>
    <t>2018/000222</t>
  </si>
  <si>
    <t>CONSTRUCCIÓN ESCUELA INFANTIL PERPETUO SOCORRO -HUESCA-</t>
  </si>
  <si>
    <t>2018/000223</t>
  </si>
  <si>
    <t>REFORMA INSTALACIONES HOSTELERÍA IES MIRALBUENO</t>
  </si>
  <si>
    <t>2018/000224</t>
  </si>
  <si>
    <t>ADECUACIÓN CRA LA CEPA PANIZA (ZA)</t>
  </si>
  <si>
    <t>2018/000231</t>
  </si>
  <si>
    <t>CASA MUSEO JOAQUÍN COSTA EN GRAUS</t>
  </si>
  <si>
    <t>2018/000232</t>
  </si>
  <si>
    <t>CIUDAD ROMANA LOS BAÑALES</t>
  </si>
  <si>
    <t>2018/000246</t>
  </si>
  <si>
    <t>LA FRESNEDA (TERUEL) - CEIP</t>
  </si>
  <si>
    <t>2018/000247</t>
  </si>
  <si>
    <t>TERUEL - CEIP LA FUENFRESCA</t>
  </si>
  <si>
    <t>2018/000248</t>
  </si>
  <si>
    <t>FOTOTECA DE ARAGON</t>
  </si>
  <si>
    <t>2018/000262</t>
  </si>
  <si>
    <t>IGLESIA DE SANTA MARIA DE ATECA</t>
  </si>
  <si>
    <t>2018/000264</t>
  </si>
  <si>
    <t>ZARAGOZA - CEIP LA ALMOZARA</t>
  </si>
  <si>
    <t>2018/000265</t>
  </si>
  <si>
    <t>ZARAGOZA - CEIP CALIXTO ARIÑO</t>
  </si>
  <si>
    <t>2018/000266</t>
  </si>
  <si>
    <t>CEIP MANLIA DE MALLEN (ZARAGOZA)</t>
  </si>
  <si>
    <t>2018/000267</t>
  </si>
  <si>
    <t>SOS DEL REY CATOLICO (ZGZ) - CEIP ISIDORO GIL DE JAZ</t>
  </si>
  <si>
    <t>2018/000268</t>
  </si>
  <si>
    <t>PLASENCIA DE JALON (ZGZ) - CRA</t>
  </si>
  <si>
    <t>2018/000269</t>
  </si>
  <si>
    <t>CALATAYUD (ZGZ) - CEIP BALTASAR GRACIAN</t>
  </si>
  <si>
    <t>2018/000270</t>
  </si>
  <si>
    <t>ZARAGOZA - CEIP VALDESPARTERA</t>
  </si>
  <si>
    <t>2018/000273</t>
  </si>
  <si>
    <t>MONUMENTO BRIGADISTAS EN EL VADO DE CASPE</t>
  </si>
  <si>
    <t>2018/000280</t>
  </si>
  <si>
    <t>ZARAGOZA - GUARDERIA INFANTIL SANTA MARIA DEL PILAR</t>
  </si>
  <si>
    <t>2018/000296</t>
  </si>
  <si>
    <t>BUJARALOZ (ZGZ) - CRA L'ALBADA</t>
  </si>
  <si>
    <t>2018/000299</t>
  </si>
  <si>
    <t>ANDORRA (TE) - CEE GLORIA FUERTES</t>
  </si>
  <si>
    <t>2018/000300</t>
  </si>
  <si>
    <t>LLEDO (TE)- CEIP</t>
  </si>
  <si>
    <t>2018/000337</t>
  </si>
  <si>
    <t>ENTORNO BUSTO PERTEGAZ EN OLBA</t>
  </si>
  <si>
    <t>2018/000338</t>
  </si>
  <si>
    <t>ZARAGOZA - CENTRO ARAGONES DEL DEPORTE</t>
  </si>
  <si>
    <t>2018/000339</t>
  </si>
  <si>
    <t>MUSEO DE LA GUERRA CIVIL. BATALLA DE TERUEL</t>
  </si>
  <si>
    <t>2018/000350</t>
  </si>
  <si>
    <t>2018/000377</t>
  </si>
  <si>
    <t>MORA DE RUBIELOS (TE) - CEIP SAN MIGUEL</t>
  </si>
  <si>
    <t>2018/000378</t>
  </si>
  <si>
    <t>RUBIELOS DE MORA (TE) - CPEPA</t>
  </si>
  <si>
    <t>2018/000382</t>
  </si>
  <si>
    <t>YACIMIENTO LOS BAÑALES</t>
  </si>
  <si>
    <t>2018/000383</t>
  </si>
  <si>
    <t>RESTAURACIÓN DEL HUMILLADERO DE VISIEDO</t>
  </si>
  <si>
    <t>2006/001742</t>
  </si>
  <si>
    <t>MODERNIZACIÓN SERVICIO PÚBLICO DE EMPLEO</t>
  </si>
  <si>
    <t>2006/052010</t>
  </si>
  <si>
    <t>2006/052028</t>
  </si>
  <si>
    <t>CONSTRUCCION NUEVO CENTRO ESPECIALIDADES INOCENCIO JIMENEZ</t>
  </si>
  <si>
    <t>2006/052056</t>
  </si>
  <si>
    <t>PLAN NECESIDADES DIRECCIÓN GERENCIA SALUD</t>
  </si>
  <si>
    <t>2006/052090</t>
  </si>
  <si>
    <t>OBRAS REFORMA Y AMPLIACION DEL CENTRO DE SALUD DE BORJA</t>
  </si>
  <si>
    <t>2007/052098</t>
  </si>
  <si>
    <t>OBRAS CPD HOSPITAL SAN JORGE HUESCA</t>
  </si>
  <si>
    <t>2007/052100</t>
  </si>
  <si>
    <t>OBRAS REPARACIÓN CEM GRANDE COVIAN</t>
  </si>
  <si>
    <t>2007/052102</t>
  </si>
  <si>
    <t>OBRAS C.S. ACTUR NORTE (ZARAGOZA)</t>
  </si>
  <si>
    <t>2008/052027</t>
  </si>
  <si>
    <t>OBRAS NUEVO HOSPITAL TERUEL</t>
  </si>
  <si>
    <t>2008/052036</t>
  </si>
  <si>
    <t>REFORMA  CLIMATIZACION C.S. DELICIAS SUR (Z)</t>
  </si>
  <si>
    <t>2008/052039</t>
  </si>
  <si>
    <t>REFORMA C.S. BINEFAR (HU)</t>
  </si>
  <si>
    <t>2009/052027</t>
  </si>
  <si>
    <t>HOSPITAL ALCAÑIZ</t>
  </si>
  <si>
    <t>2010/052031</t>
  </si>
  <si>
    <t>CRP EL PILAR</t>
  </si>
  <si>
    <t>2013/052001</t>
  </si>
  <si>
    <t>REFORMA CEM RAMON Y CAJAL (ZARAGOZA)</t>
  </si>
  <si>
    <t>2014/052000</t>
  </si>
  <si>
    <t>PROYECTO EUROPEO MASTERMIND</t>
  </si>
  <si>
    <t>2014/052022</t>
  </si>
  <si>
    <t>C.S.LOS OLIVOS (HUESCA)</t>
  </si>
  <si>
    <t>2016/000158</t>
  </si>
  <si>
    <t>OBRAS 20 CAMAS PSIQUIATRIA</t>
  </si>
  <si>
    <t>2016/000177</t>
  </si>
  <si>
    <t>CENTRO SALUD PERPETUO SOCORRO HUESCA</t>
  </si>
  <si>
    <t>2016/052002</t>
  </si>
  <si>
    <t>HOSPITAL  DE CALATAYUD</t>
  </si>
  <si>
    <t>2016/052004</t>
  </si>
  <si>
    <t>HOSPITAL ROYO VILLANOVA (ZARAGOZA)</t>
  </si>
  <si>
    <t>2016/052005</t>
  </si>
  <si>
    <t>HOSPITAL CLÍNICO</t>
  </si>
  <si>
    <t>2016/052025</t>
  </si>
  <si>
    <t>BOLSA ACTUACIONES ATENCIÓN PRIMARIA</t>
  </si>
  <si>
    <t>2016/052026</t>
  </si>
  <si>
    <t>BOLSA ACTUACIONES ATENCIÓN ESPECIALIZADA</t>
  </si>
  <si>
    <t>2016/052028</t>
  </si>
  <si>
    <t>PLAN NECESIDADES ANUAL</t>
  </si>
  <si>
    <t>2016/052030</t>
  </si>
  <si>
    <t>PROYECTO EUROPEO SMARTCARE</t>
  </si>
  <si>
    <t>2016/052032</t>
  </si>
  <si>
    <t>PLAN DE ALTA TECNOLOGIA</t>
  </si>
  <si>
    <t>2017/052000</t>
  </si>
  <si>
    <t>2017/052003</t>
  </si>
  <si>
    <t>PLAN DE MEDIA TECNOLOGÍA</t>
  </si>
  <si>
    <t>2017/052004</t>
  </si>
  <si>
    <t>C.S. UTEBO (ZARAGOZA)</t>
  </si>
  <si>
    <t>2017/052005</t>
  </si>
  <si>
    <t>C.S BOMBARDA (ZARAGOZA)</t>
  </si>
  <si>
    <t>2017/052007</t>
  </si>
  <si>
    <t>OBRAS CENTRO SALUD BARBASTRO (HUESCA)</t>
  </si>
  <si>
    <t>2017/052008</t>
  </si>
  <si>
    <t>OBRAS REFORMA C.S. VALDERROBRES (TERUEL)</t>
  </si>
  <si>
    <t>2017/052009</t>
  </si>
  <si>
    <t>C.S. MONZÓN (HUESCA)</t>
  </si>
  <si>
    <t>2017/052010</t>
  </si>
  <si>
    <t>C.S. HIJAR (TERUEL)</t>
  </si>
  <si>
    <t>2017/052034</t>
  </si>
  <si>
    <t>FUNDACION AMANCIO ORTEGA</t>
  </si>
  <si>
    <t>2018/000194</t>
  </si>
  <si>
    <t>NUEVO C.S. BINEFAR (HU)</t>
  </si>
  <si>
    <t>2018/000195</t>
  </si>
  <si>
    <t>PROYECTO AMPLIACIÓN CS VALDERROBRES</t>
  </si>
  <si>
    <t>2018/052000</t>
  </si>
  <si>
    <t>C.S BARRIO JESÚS</t>
  </si>
  <si>
    <t>2018/052001</t>
  </si>
  <si>
    <t>REDAC.PROYECTO OBRAS CONST. CS BARRIO JESÚS (Z)</t>
  </si>
  <si>
    <t>2018/052028</t>
  </si>
  <si>
    <t>PLAN NECESIDADES 2018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</si>
  <si>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</si>
  <si>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</si>
  <si>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</si>
  <si>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</si>
  <si>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</si>
  <si>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</si>
  <si>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</si>
  <si>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</si>
  <si>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</si>
  <si>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</si>
  <si>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</si>
  <si>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</si>
  <si>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</si>
  <si>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2006/530040</t>
  </si>
  <si>
    <t>2006/530041</t>
  </si>
  <si>
    <t>EQUIPAMIENTO DE CENTROS DE LA PROVINCIA DE ZARAGOZA</t>
  </si>
  <si>
    <t>2006/530042</t>
  </si>
  <si>
    <t>2006/530043</t>
  </si>
  <si>
    <t>2006/530044</t>
  </si>
  <si>
    <t>2006/530045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</si>
  <si>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</si>
  <si>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</si>
  <si>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</si>
  <si>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</si>
  <si>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</si>
  <si>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</si>
  <si>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</si>
  <si>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</si>
  <si>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</si>
  <si>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</si>
  <si>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</si>
  <si>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2007/000187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</si>
  <si>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</si>
  <si>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</si>
  <si>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</si>
  <si>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</si>
  <si>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</si>
  <si>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</si>
  <si>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</si>
  <si>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</si>
  <si>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</si>
  <si>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</si>
  <si>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</si>
  <si>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</si>
  <si>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</si>
  <si>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</si>
  <si>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2006/000036</t>
  </si>
  <si>
    <t>2007/001449</t>
  </si>
  <si>
    <t>2008/001772</t>
  </si>
  <si>
    <t>EDAR'S ZONA PIRINEOS P1</t>
  </si>
  <si>
    <t>2008/001774</t>
  </si>
  <si>
    <t>EDAR'S ZONA PIRINEOS P2</t>
  </si>
  <si>
    <t>2009/000283</t>
  </si>
  <si>
    <t>ASIST. TCA. GESTIÓN EXPROPIACIONES EDAR'S PIRINEOS</t>
  </si>
  <si>
    <t>2009/000881</t>
  </si>
  <si>
    <t>ZAIDIN CONSTRUCCION PLANTA TRATAMIENTO PURINES</t>
  </si>
  <si>
    <t>2015/000309</t>
  </si>
  <si>
    <t>REGISTRO DE PRESAS,EMBALSES Y AGUAS ARAGON.</t>
  </si>
  <si>
    <t>2015/000314</t>
  </si>
  <si>
    <t>2016/000212</t>
  </si>
  <si>
    <t>CASTELSERAS (T) EDAR TRATAMIENTO EXTENSIVO</t>
  </si>
  <si>
    <t>2016/000250</t>
  </si>
  <si>
    <t>TAMARITE DE LITERA, EDAR AMPLIACION</t>
  </si>
  <si>
    <t>2016/000354</t>
  </si>
  <si>
    <t>ARDISA, LINDANO. ABASTECIM INST EQUIPOS</t>
  </si>
  <si>
    <t>2016/000355</t>
  </si>
  <si>
    <t>PIEDRATAJADA. LINDANO ABAST.INST EQUIPOS</t>
  </si>
  <si>
    <t>2016/000357</t>
  </si>
  <si>
    <t>STA EULALIA GALLEGO.LINDANO ABAST EQUIPO</t>
  </si>
  <si>
    <t>2016/000359</t>
  </si>
  <si>
    <t>BISCARRUES. LINDANO ABAST. INST. EQUIPOS</t>
  </si>
  <si>
    <t>2017/000068</t>
  </si>
  <si>
    <t>ACTUAC POBLACIONES AFECTADAS LINDANO</t>
  </si>
  <si>
    <t>2017/000070</t>
  </si>
  <si>
    <t>ACTUACIONES INFRAES.HCAS MUNICIPIOS</t>
  </si>
  <si>
    <t>2017/000072</t>
  </si>
  <si>
    <t>2017/000079</t>
  </si>
  <si>
    <t>CONTROL PLANTAS DE PURINES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</si>
  <si>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</si>
  <si>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</si>
  <si>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</si>
  <si>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</si>
  <si>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</si>
  <si>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2017/000270</t>
  </si>
  <si>
    <t>LA ALMUNIA DE Dª GODINA EDAR DE MACROFITAS</t>
  </si>
  <si>
    <t>2017/000302</t>
  </si>
  <si>
    <t>NONASPE (Z) ESTAC DEP AGUAS RESIDULES</t>
  </si>
  <si>
    <t>2017/000314</t>
  </si>
  <si>
    <t>FUEVA REDACCION PROYECTO  MEJORA RED GNRAL  ABASTEC</t>
  </si>
  <si>
    <t>2017/000318</t>
  </si>
  <si>
    <t>RIBERA BAJA REDACCION PROPUESTAS GESTION RIESGO INUNDACIONES</t>
  </si>
  <si>
    <t>2017/000319</t>
  </si>
  <si>
    <t>RIBERA ALTA REDACCION PROPUESTAS GESTION RIESGO INUNDACIONES</t>
  </si>
  <si>
    <t>2017/000367</t>
  </si>
  <si>
    <t>2017/000386</t>
  </si>
  <si>
    <t>APLICACION GESTION DOCUMENTAL Y DE EXPEDIENTES</t>
  </si>
  <si>
    <t>2018/000117</t>
  </si>
  <si>
    <t>EQUIPAMIENTO DEL INSTITUTO</t>
  </si>
  <si>
    <t>2018/000118</t>
  </si>
  <si>
    <t>EXPROPIACIONES TERRENOS EDAR</t>
  </si>
  <si>
    <t>2018/000120</t>
  </si>
  <si>
    <t>EDARS ZONA 10 A</t>
  </si>
  <si>
    <t>2018/000123</t>
  </si>
  <si>
    <t>ADAPTACION   EIA   EDARS PIRINEOS</t>
  </si>
  <si>
    <t>2018/000124</t>
  </si>
  <si>
    <t>EDARS PIRINEOS</t>
  </si>
  <si>
    <t>2018/000125</t>
  </si>
  <si>
    <t>PARQUE BREA COLECTOR</t>
  </si>
  <si>
    <t>2018/000126</t>
  </si>
  <si>
    <t>REVISION PASD</t>
  </si>
  <si>
    <t>2018/000127</t>
  </si>
  <si>
    <t>ACTUACIONES POBLAC AFECTADAS LINDANO</t>
  </si>
  <si>
    <t>2018/000128</t>
  </si>
  <si>
    <t>2018/000135</t>
  </si>
  <si>
    <t>INVESTIGACION EN DEPURACION EXTENSIVA</t>
  </si>
  <si>
    <t>2018/000149</t>
  </si>
  <si>
    <t>2018/000256</t>
  </si>
  <si>
    <t>PLAN DE RECUPERACIÓN DE RIBERAS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</si>
  <si>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</si>
  <si>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</si>
  <si>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</si>
  <si>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</si>
  <si>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</si>
  <si>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</si>
  <si>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</si>
  <si>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</si>
  <si>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</si>
  <si>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2018/000314</t>
  </si>
  <si>
    <t>2018/000315</t>
  </si>
  <si>
    <t>2018/000319</t>
  </si>
  <si>
    <t>MEQUINENZA MEJORAS EN LA ETAP DEL POLIGONO  INDUSTRIAL RIOLS</t>
  </si>
  <si>
    <t>2018/000320</t>
  </si>
  <si>
    <t>2018/000322</t>
  </si>
  <si>
    <t>LOTE B  PROYECTO REFORMA EDAR DE PINSORO TM EJEA CABALLEROS</t>
  </si>
  <si>
    <t>2018/000323</t>
  </si>
  <si>
    <t>2018/000328</t>
  </si>
  <si>
    <t>2018/000329</t>
  </si>
  <si>
    <t>EDAR DE USED CAMINO DE ACCESO A LA ESTACION DEPURADORA</t>
  </si>
  <si>
    <t>2018/000334</t>
  </si>
  <si>
    <t>2018/000343</t>
  </si>
  <si>
    <t>ARDISA GESTION CARBON ACTIVO ABASTECIMIENTO AGUA</t>
  </si>
  <si>
    <t>2018/000344</t>
  </si>
  <si>
    <t>2018/000356</t>
  </si>
  <si>
    <t>2018/000360</t>
  </si>
  <si>
    <t>2018/000361</t>
  </si>
  <si>
    <t>2018/000362</t>
  </si>
  <si>
    <t>2018/000393</t>
  </si>
  <si>
    <t>2018/000394</t>
  </si>
  <si>
    <t>PLASENCIA DEL MONTE T.M. LA SOTONERA REDACCION PROYECTO ETAP</t>
  </si>
  <si>
    <t>2018/000400</t>
  </si>
  <si>
    <t>DAROCA PROYECTO ESTACION TRATAMIENTO DE AGUA POTABLE</t>
  </si>
  <si>
    <t>2018/000407</t>
  </si>
  <si>
    <t>2018/000449</t>
  </si>
  <si>
    <t>EQUIPOS MATERIAL DIVERSA OFICINA</t>
  </si>
  <si>
    <t>2006/000875</t>
  </si>
  <si>
    <t>PROYECTO NUEVO EDIFICIO</t>
  </si>
  <si>
    <t>2007/000248</t>
  </si>
  <si>
    <t>2007/000249</t>
  </si>
  <si>
    <t>INVERSIONES PROYECTOS GESTION Y TRANSFERENCIA INSTITUTO</t>
  </si>
  <si>
    <t>2018/000161</t>
  </si>
  <si>
    <t>ADDENDA CONVENIO UZ-IACS OCT17-SEP18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</si>
  <si>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</si>
  <si>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</si>
  <si>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</si>
  <si>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</si>
  <si>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</si>
  <si>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</si>
  <si>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</si>
  <si>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</si>
  <si>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</si>
  <si>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</si>
  <si>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</si>
  <si>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</si>
  <si>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2018/000023</t>
  </si>
  <si>
    <t>EQUIPAMIENTO OFICINAS INAGA ZARAGOZA, HUESCA Y TERUEL</t>
  </si>
  <si>
    <t>2006/000821</t>
  </si>
  <si>
    <t>2006/002362</t>
  </si>
  <si>
    <t>INFRAESTRUCTURA Y EQUIPAMIENTO DE LA AGENCIA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</si>
  <si>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</si>
  <si>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</si>
  <si>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</si>
  <si>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</si>
  <si>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</si>
  <si>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APLICACIÓN DE GESTIÓN DE EMERGENCIAS Y SEGUIMIENTO DE MÓVILES</t>
  </si>
  <si>
    <t>ENCARGO A AST DEL DESARROLLO DE APLICACIÓN MÓVIL PARA EL PORTAL ARAGÓN_HOY</t>
  </si>
  <si>
    <t>EQUIPAMIENTO DEL DEPARTAMENTO DE CIUDADANIA Y DERECHOS SOCIALES</t>
  </si>
  <si>
    <t>INVERSIONES EN EQUIPAMIENTO DE LA DIRECCION GENERAL DE CONSUMO</t>
  </si>
  <si>
    <t>OBRAS DE MANTENIMIENTO DE INMUEBLES ADSCRITOS AL DEPARTAMENTO DE HACIENDA Y ADMINISTRACIÓN PÚBLICA</t>
  </si>
  <si>
    <t>PLAN DE FORMACION CONTINUA EN LA ADMINISTRACIÓN  DE LA C.AUTONOMA  ARAGON</t>
  </si>
  <si>
    <t>DERRIBO DEL ANTIGÜO CENTRO "BUEN PASTOR"DE MENORES DEL BUENPASTOR EN ZARAGOZA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</si>
  <si>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</si>
  <si>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</si>
  <si>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</si>
  <si>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</si>
  <si>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OBRAS DE SEG. VIAL, MANTENIMIENTO Y MEJORA RED CARRETERAS SECTOR 3 HUESCA</t>
  </si>
  <si>
    <t>OBRAS DE SEG. VIAL, MANTENIMIENTO Y MEJORA RED CARRETERAS SECTOR 2 TERUEL</t>
  </si>
  <si>
    <t>ACONDI. CTRA. A-2305, P.K. 0+000 AL 10+100. FUENDETODOS-AZUARA</t>
  </si>
  <si>
    <t>CARTOGRAFIA ESCALA 1/5000 CON MODELO DATOS BASE TOPOGRAFICAARMONIZADA</t>
  </si>
  <si>
    <t>REC PATRIMONIAL EN TERRITORIO FINES TURISTICOS INVERSIONES RED HOSPEDERÍA DE ARAGÓN</t>
  </si>
  <si>
    <t>SERVICIOS DE CONSERVACION RED AUTONÓMICA ARAGONESA. SECTOR 3 ZARAGOZA</t>
  </si>
  <si>
    <t>SERVICIOS DE CONSERVACION RED AUTONÓMICA ARAGONESA. SECTOR 1 HUESCA</t>
  </si>
  <si>
    <t>SERVICIOS DE CONSERVACION RED AUTONÓMICA ARAGONESA. SECTOR 3 HUESCA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</si>
  <si>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</si>
  <si>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</si>
  <si>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</si>
  <si>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</si>
  <si>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</si>
  <si>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</si>
  <si>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</si>
  <si>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</si>
  <si>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ELABORACIÓN Y FINANCIACIÓN DE PLANES GENERALES DE ORDENCIÓNURBANA SIMPLIFICADOS</t>
  </si>
  <si>
    <t>REFUERZO Y REGULARIZACIÓN CRTRA.A-1503-TRAMO:ILLUECA-CRUCE CON CV-698</t>
  </si>
  <si>
    <t>REFUERZO BRONCHALES-ORIHUELA DEL TREMEDAL A-1511 - A-2709 PK.28+000 AL 35+400 Y PK. 8+400 AL 10+000</t>
  </si>
  <si>
    <t>REFUERZO DEL FIRME TRAMO NOGUERUELAS-LINARES DE MORA CLAVE R-390-TE</t>
  </si>
  <si>
    <t>REFUERZO DE FIRME A-202. TRAMO MUNÉBREGA-MONASTERIO DE PIEDRA</t>
  </si>
  <si>
    <t>CHODES (Z) EJECUCIÓN FIRME ALTERNATIVA ESTE Y ESTUDIO VARIANTE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</si>
  <si>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</si>
  <si>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</si>
  <si>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</si>
  <si>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</si>
  <si>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OBRAS Y ACTUACIONES DE EMERGENCIA EN LA PROVINCIA DE HUESCA2017</t>
  </si>
  <si>
    <t>ACONDICIONAMIENTO A-1701 PK. 49+100 A 56+000 MOSQUERUELA-LPPROVINCIAL CASTELLON</t>
  </si>
  <si>
    <t>ACONDICIONAMIENTO A-1702 PK. 10+000 AL 12+000 Y 18+100 AL 20+100 EJULVE</t>
  </si>
  <si>
    <t>REFUERZO CON MEZCLA BITUMINOSA EN A-1701 PK 40+600 A 49+100MOSQUERUELA-CASTELLÓN</t>
  </si>
  <si>
    <t>MEJORA SEGURIDAD VIAL EN A-139 DE GRAUS A FRANCIA POR BENASQUE. TRAMO: GRAUS-SANTALIESTRA</t>
  </si>
  <si>
    <t>ELABORACION Y FINANCIACION DE INSTRUMENTOS URBANISTICOS A MUNICIPIOS</t>
  </si>
  <si>
    <t>EQUIPAMIENTO Y APLICACIONES INFORMÁTICAS D.G.MOVILIDAD E INFRAESTRUCTURAS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</si>
  <si>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</si>
  <si>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</si>
  <si>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</si>
  <si>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</si>
  <si>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</si>
  <si>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</si>
  <si>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ADQUISICIÓN LICENCIAS Y EQUIPOS DE PROCESOS DE INFORMAC. CARTOGRAFIA Y CONC.</t>
  </si>
  <si>
    <t>DESARROLLOS INFORMATICOS GESTION Y CONTROL DPTO.  AGRICULTURA G. Y M.A.</t>
  </si>
  <si>
    <t>OBRAS Y MEJORAS EN LA ZONA DE FUENDECAMPO EN LA FUEVA H.070010</t>
  </si>
  <si>
    <t>RED DE EVALUACIÓN FITOSANITARIA EN LAS MASAS FORESTALES DE ARAGON</t>
  </si>
  <si>
    <t>ARRENDAMIENTO DE VEHÍCULOS GRUPO DE APOYO PARA REALIZAR GUARDIAS DE INCENDIOS FORESTALES</t>
  </si>
  <si>
    <t>ZB91810 GESTIÓN DE INFORMACIÓN BOTÁNICA PARA LA RED NATURA 2000</t>
  </si>
  <si>
    <t>MATERIAL DIVERSO PARA EL SERVICIO DE BIODIVERSIDAD DE LA D.G. DE SOSTENIBILIDAD</t>
  </si>
  <si>
    <t>MANTENIMIENTO DE LA RED DE COMEDEROS DE AVES NECRÓFAGAS DE ARAGÓN (RACAN)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</si>
  <si>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</si>
  <si>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</si>
  <si>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</si>
  <si>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ZB91811 PROPUESTA PARA LA GESTIÓN DE ESPECIES INVASORAS EN ARAGÓN</t>
  </si>
  <si>
    <t>ADQUISICIÓN MATERIAL NECESARIO PARA DESEMPEÑO DE LABORES DEEXTINCIÓN DE INCENDIOS FORESTALES</t>
  </si>
  <si>
    <t>MEJORAS AL SISTEMA INTEGRADO DE APROVECHAMIENTOS FORESTALES(SIAF), AÑO EN CURSO</t>
  </si>
  <si>
    <t>MATERIAL DIVERSO PARA EL PARQUE NACIONAL DE ORDESA Y MONTE PERDIDO DE LA DG. COMENA</t>
  </si>
  <si>
    <t>TB93543 TRABAJOS DE MANTENIMIENTO EN EL PAISAJE PROTEGIDO DE LOS PINARES DE RODENO</t>
  </si>
  <si>
    <t>MANT Y AMPLIACION CERTIFICACION FORESTAL REGIONAL EN LA C.A. ARAGÓN AÑO EN CURSO</t>
  </si>
  <si>
    <t>RB94010 GESTIÓN DEL CENTRO DE PROMOCIÓN DEL MEDIO AMBIENTE (CPMA-LA ALFRANCA)</t>
  </si>
  <si>
    <t>ZB81754 MATERIALES PARA LA GESTIÓN Y FUNCIONAMIENTO DE LA RESERVA NATURAL DE LAS SALADAS DE CHIPRANA</t>
  </si>
  <si>
    <t>RB84094 CONSTRUCCIÓN Y MEJORA DE INFRAESTRUCTURAS DE USO PÚBLICO Y GESTIÓN EN EL PARQUE NAC. ORDESA</t>
  </si>
  <si>
    <t>ZB81751 MEJORA Y ADECUACIÓN DE INFRAESTRUCTURAS DE USO PÚBLICO EN EL PARQUE NATURAL DEL MONCAYO</t>
  </si>
  <si>
    <t>ZB81753 APORTACIÓN DE AGUA A LAS SALADAS DE CHIPRANA A TRAVÉS DE LAS ACEQUIAS DE CIVÁN Y DEL REGALLO</t>
  </si>
  <si>
    <t>HB82022 MEJORA DEL FIRME EN DIVERSOS CAMINOS FORESTALES DELPARQUE DE LA SIERRA Y CAÑONES DE GUARA</t>
  </si>
  <si>
    <t>TB83504 CONSERVACIÓN DEL VISÓN EUROPEO EN ESPAÑA LIFE13 NAT/ES/001171</t>
  </si>
  <si>
    <t>1ª FASE DE CONSTRUCCIÓN DE LA BASE HELITRANSPORTADA DE LA CUADRILLA 23 TERUEL</t>
  </si>
  <si>
    <t>RECONSTRUCCIÓN DE INFRAESTRUCTURAS DE DEFENSA ANTIALUDES ENEL MUP H268 PUERTO ASTUN TM JACA</t>
  </si>
  <si>
    <t>MANTENIMIENTO Y REPARACIÓN DE VEHÍCULOS AUTOBOMBAS EXTINCIÓN DE INCENDIOS FORESTALES PROPIEDAD DGA</t>
  </si>
  <si>
    <t>CONSTRUCCIÓN Y MEJORA DE INFRAESTRUCTURAS BASES HELITRANSPORTADAS EN LA PROVINCIA DE ZARAGOZA</t>
  </si>
  <si>
    <t>HB72045 SUMINISTRO DE SEÑALIZACIÓN EN EL PNAT POSETS, EL PPFOZES DE FAGO Y BINIÉS Y EL PNAT VALLES</t>
  </si>
  <si>
    <t>REDACCIÓN DE PLANES DE DEFENSA DE ZONAS DE ALTO RIESGO DE INCENDIO FORESTAL</t>
  </si>
  <si>
    <t>APERTURA Y MEJORA CAMINOS PARA PREVENCIÓN IN.TTMM PUEBLA DEALBORTON,VALMADRID Y ENCINACORBA</t>
  </si>
  <si>
    <t>ACTUACIONES POR ADVERSIDADES CLIMÁTICAS Y OTRAS SITUACIONESDE EMERGENCIA</t>
  </si>
  <si>
    <t>TB83481 CONSTRUCCIÓN DE FIRME EN CAMINOS DE LA RESERVA NATURAL DIRIGIDA DE LA LAGUNA DE GALLOCANTA</t>
  </si>
  <si>
    <t>HB92015 REPARACIÓN DE PISTAS Y BACHEO ASFÁLTICO EN EL PARQUE NATURAL POSETS-MALADETA (HUESCA)</t>
  </si>
  <si>
    <t>ZB81744 MEJORA DE INFRAESTRUCTURAS VIARIAS EN EL PARQUE NATURAL DEL MONCAYO</t>
  </si>
  <si>
    <t>HB92007 CONSERVACIÓN Y MANTENIMIENTO DE PISTAS FORESTALES, PARQUE NATURAL DE LOS VALLES OCCIDENTALES</t>
  </si>
  <si>
    <t>CONSTRUCCIÓN DE BASES HELITRANSPORTADAS (DAROCA, EJEA DE LOS CABALLEROS-</t>
  </si>
  <si>
    <t>UNIDADES HORIZONTALES (ESTADÍSTICA, CONTROL Y SEGUIMIENTO FEADER)</t>
  </si>
  <si>
    <t>GEIE FORESPIR PROYECTO INTERREG PARA LA VALORIZACIÓN DE LA MADERA Y EL ENTORNO</t>
  </si>
  <si>
    <t>RB94034 ACCIONES POCTEFA ÁREA PIRINEOS-MONTE PERDIDO PATRIMONIO MUNDIAL 2 (PMPPM2)</t>
  </si>
  <si>
    <t>OBRAS CONST Y MEJORA INSTALACIONES DE LA B. HEL. DE EJEA "2016"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</si>
  <si>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</si>
  <si>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</si>
  <si>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</si>
  <si>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1ª REVISION PROY.ORDENACIÓN MUP 191 LAS CAÑADAS Y 195 PINARCIEGO TM DE MOSQUERUELA</t>
  </si>
  <si>
    <t>2ª REVISIÓN PROYECTO DE ORDENACIÓN MUP Nº 181 EL PINAR PROPIEDAD AYTO. MANZANERA TE</t>
  </si>
  <si>
    <t>REDACCIÓN DEL DOCUMENTO DE GESTIÓN FORESTAL DEL GRUPO DE MONTES DE BISAURRI (HUESCA)</t>
  </si>
  <si>
    <t>TB83486 ACTUACIONES DE MANTENIMIENTO EN EL CENTRO DE INTERPRETACIÓN DE LA RND LAGUNA DE GALLOCANTA</t>
  </si>
  <si>
    <t>REPOBLACIÓN FORESTAL EN EL MUP Nº209 EL PINAR PROPIEDAD DELAYTO.DE SARRIÓN</t>
  </si>
  <si>
    <t>RESTAURACIÓN VEGETACIÓN EN EL INCENDIOS DE CINCO VILLAS DE 2015 TM EJEA LUNA ORES ASIN</t>
  </si>
  <si>
    <t>CONSTRUCCIÓN Y MMTO INFRAESTRUCTURAS PREV.INCENDIOS MUPS VARIOS TM C.CALATAYUD</t>
  </si>
  <si>
    <t>MMTO Y MEJORA PISTAS FORESTALES AMAS 17 Y 25 OLIETE, EJULVE, ANDORRA Y CASTELOTE</t>
  </si>
  <si>
    <t>ADECUACIÓN NORMATIVA DE SEGURIDAD Y SALUD LABORAL PUESTO FIJO VIGILANCIA TE</t>
  </si>
  <si>
    <t>MEJORA PISTA FORESTAL MUP H458 CERCITO TM LAS PEÑAS DE RIGLOS</t>
  </si>
  <si>
    <t>OBRAS CONTRUCCION Y MEJORA INSTALACIONES EXTINCIÓN INCENDIOS HELIPUERTO BH PLASENCIA MONTE OPERATIV</t>
  </si>
  <si>
    <t>AMOJONAMIENTO COMPLEMENTARIO COLINDANCIA MUPS TTMM CALCENA Y POMER CON CAÑADA REAL DE BOROBIA</t>
  </si>
  <si>
    <t>CONSTRUCCIÓN DE UN PUNTO DE AGUA EN EL MUP  Nº 189 TM MORA DE RUBIELOS</t>
  </si>
  <si>
    <t>MANTENIMIENTO DE PUNTOS DE AGUA PARA EL OPERATIVO DE INCENDIOS EN HUESCA</t>
  </si>
  <si>
    <t>ACTUACIONES DE DESCONTAMINACION DE LOS ESPACIOS CONTAMINADOS POR HCH EN SABIÑANIGO (HUESCA)</t>
  </si>
  <si>
    <t>ZB81720 MEJORA Y ADECUACIÓN DE INFRAESTRUCTURAS DE USO PÚBLICO EN LOS ESPACIOS NAT. PROTEGIDOS DE Z</t>
  </si>
  <si>
    <t>PROYECTO DE LAS BALSAS DE RIEGO (SAN GREGORIO II Y LA PORTELLADA)EN ONTIÑENA</t>
  </si>
  <si>
    <t>RB84085 PROYECTO ECOGYP - SERVICIOS ECOSISTÉMICOS, RAPACES NECRÓFAGAS Y HÁBITATS</t>
  </si>
  <si>
    <t>RB84007 PROYECTO HABIOS - PRESERVAR Y GESTIONAR LOS HÁBITATS DE LA AVIFAUNA BIO-INDICADORA PIRINEOS</t>
  </si>
  <si>
    <t>TB83488 MANTENIMIENTO DE LAS INFRAESTRUCTURAS DE USO PÚBLICO EN PP PINARES DEL RODENO</t>
  </si>
  <si>
    <t>HF72024 REPOBLACION MUP H-27 - OMPRIO Y ARDONES- TM BENASQUE- HUESCA</t>
  </si>
  <si>
    <t>ADQUISICION DE INSTRUMENTAL PARA EL CONTROL DE LA CALIDAD DEL AIRE</t>
  </si>
  <si>
    <t>REPOBLACIÓN FORESTAL EN EL MUP Nº 508 CAMPORROYO Y CHILÓ PROP. AYUNTAMIENTO RUEDA DE JALON</t>
  </si>
  <si>
    <t>REDACCIÓN PROYECTO DE ORDENACIÓN DEL GRUPO DE MONTES DE LUESIA</t>
  </si>
  <si>
    <t>CLAREOS Y PODAS EN EL MUP 151 VALDEJUNEZ Y VALDECHEPE TM DELUNA</t>
  </si>
  <si>
    <t>CLARA POR LO BAJO Y RESALVEO EN EL MUP Nº 404 LA ZAIDA PROPIEDAD DGA EN TM USED</t>
  </si>
  <si>
    <t>CREACIÓN Y MANTENIMIENTO DE CAMINOS PARA PREVENCIÓN DE INCENDIOS</t>
  </si>
  <si>
    <t>RB84051 PROYECTO PISTA FORESTAL ENTRE LOS NÚCLEOS DE BARA YLAS BELLOSTAS, PARQUE NATURAL GUARA (HU)</t>
  </si>
  <si>
    <t>CENTRO PARA LA PROMOCION DEL ENTORNO NATURAL - CIUDAD DE ZARAGOZA</t>
  </si>
  <si>
    <t>CONCENTRACIÓN PARCELARIA DE HIJAR (TERUEL), SUBPERÍMETRO DESECANO</t>
  </si>
  <si>
    <t>CONSTRUCCIÓN Y MEJORA DE INFRAESTRUCTURAS GANADERAS EN MONTES DE UTILIDAD PÚBLICA</t>
  </si>
  <si>
    <t>RB84047 KIOSKO INTERACTIVO A INSTALAR EN EL CENTRO DE PROMOCIÓN DEL MEDIO AMBIENTE EN LA ALFRANCA</t>
  </si>
  <si>
    <t>CONCENTRACION PARCELARIA DE LA ZONA DE REGADIO DE LANAJA (HUESCA)</t>
  </si>
  <si>
    <t>TF 83491 PLANIFICACION FORESTAL CAÑAMADERA Y TORRECILLA DELREBOLLAR</t>
  </si>
  <si>
    <t>ZF 81747 2ª REVISION ORDENACION MONTES PROPIOS TALAMANTES (ZARAGOZA)</t>
  </si>
  <si>
    <t>ADMINISTRACION ELECTRONICA. SISTEMA DE GESTION DE PROCEDIMIENTOS</t>
  </si>
  <si>
    <t>ACCIONES DE POLICIA INDUSTRIAL Y METROL., MEJORA SEGURIDAD,NORMATIVA TÉCNICA Y DESARROLLO LEGIS.</t>
  </si>
  <si>
    <t>INVERSIONES PARA LA MEJORA DEL ENTORNO EMPRESARIAL E INDUSTRIAL</t>
  </si>
  <si>
    <t>IMPULSO RÉGIMEN ESPECIAL, RACIONALIZACIÓN PROCEDIMIENTOS Y AUDITORÍAS</t>
  </si>
  <si>
    <t>RENOVACION Y NUEVOS EQUIPAMIENTOS DE MOBILIARIO, EQUIPOS INFORMATICOS Y OTROS</t>
  </si>
  <si>
    <t>OBRAS, INFRAESTRUCTURAS E INSTALACIONES BASICAS CENTROS TRABAJO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</si>
  <si>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</si>
  <si>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</si>
  <si>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</si>
  <si>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</si>
  <si>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APOYO A LAS LABORES DE RESTAURACION DE LA FUNDACION UNCASTILLO</t>
  </si>
  <si>
    <t>OTRAS ACTUACIONES EN INFRAESTRUCTURAS DE EDUCACIÓN INFANTILY PRIMARIA DE LA PROVINCIA DE HUESCA</t>
  </si>
  <si>
    <t>OTRAS INVERSIONES EN INFRAESTRUCTURAS DE OTRAS ENSEÑANZAS EN LA PROVINCIA DE HUESCA</t>
  </si>
  <si>
    <t>OTRAS INVERSIONES EN INFRAESTRUCTURAS DE EDUCACIÓN INFANTILY PRIMARIA EN LA PROVINCIA DE ZARAGOZA</t>
  </si>
  <si>
    <t>OBRAS DE AMPLIACIÓN Y REFORMA DEL C.P. LA ESTRELLA DE ZARAGOZA</t>
  </si>
  <si>
    <t>AMPLIACIÓN DE AULAS DE EDUCACIÓN INFANTIL DEL C.R.A. "LA SABINA" DE NUEZ DE EBRO (ZARAGOZA)</t>
  </si>
  <si>
    <t>OTRAS ACTUACIONES EN INFRAESTRUCTURAS DE EDUCACIÓN INFANTILY PRIMARIA DE LA PROVINCIA DE TERUEL</t>
  </si>
  <si>
    <t>OTRAS ACTUACIONES  EN INFRAESTRUCTURAS DE OTRAS ENSEÑANZAS DE LA PROVINCIA DE ZARAGOZA</t>
  </si>
  <si>
    <t>OTRAS ACTUACIONES DE SERVICIOS GENERALES DE GESTIÓN CENTRALIZADA</t>
  </si>
  <si>
    <t>EQUIPAMIENTO PARA CENTROS DE EDUCACIÓN INFANTIL Y PRIMARIA DE LA PROVINCIA HUESCA</t>
  </si>
  <si>
    <t>EQUIPAMIENTO DE CENTROS DE EDUCACIÓN INFANTIL Y PRIMARIA DELA PROVINCIA DE ZARAGOZA</t>
  </si>
  <si>
    <t>EQUIPAMIENTO DE CENTROS DE EDUCACIÓN SECUNDARIA DE LA PROVINCIA DE ZARAGOZA</t>
  </si>
  <si>
    <t>EQUIPAMIENTO PARA CENTROS DE OTRAS ENSEÑANZAS DE LA PROVINCIA DE ZARAGOZA</t>
  </si>
  <si>
    <t>EQUIPAMIENTO ADMINISTRATIVO PARA SERVICIOS CENTRALES Y SERVICIOS PROVINCIALES DEL DEPARTAMENTO</t>
  </si>
  <si>
    <t>CONSTRUCCIÓN DE UN CENTRO DE EDUCACIÓN INFANTIL Y PRIMARIA EN TRAMACASTILLA DE TENA (HUESCA)</t>
  </si>
  <si>
    <t>REHABILITACIÓN INTEGRAL, SUPRESIÓN BARRERAS Y PREVENCIÓN RIESGOS C. E. ESPECIAL "ARBOLEDA" DE TERUEL</t>
  </si>
  <si>
    <t>SUSTITUCIÓN DE CARPINTERÍA EN EL C.P. "RECARTE Y ORNAT" DE ZARAGOZA</t>
  </si>
  <si>
    <t>NUEVO EDIFICIO PARA LA SECCIÓN DE E.S.O. EN CASTEJÓN DE SOS(HUESCA)</t>
  </si>
  <si>
    <t>ADECUACIÓN INSTALACIÓN ELÉCTRICA DEL I.E.S "SANT EMERENCIANA" DE TERUEL</t>
  </si>
  <si>
    <t>SUSTITUCIÓN DE LA CARPINTERÍA EXTERIOR DEN EL C.P. "CERVANTES" DE EJEA DE LOS C. (ZARAGOZA)</t>
  </si>
  <si>
    <t>SUPRESIÓN BARRERAS, PREV.R.LAB. Y VARIOS EN C.P. PALMIRENO DE ALCAÑIZ(TE)</t>
  </si>
  <si>
    <t>ADECUACIÓN ACCESOS Y ELIMINACIÓN BARRERAS ARQUITECTÓNICAS IES "MARTÍNEZ VARGAS"  BARBASTRO (HU)</t>
  </si>
  <si>
    <t>AMPLICACIÓN UN AULA POLIVALENTE C.E.I.P. "MIGUEL SERVET" DEFRAGA (HUESCA)</t>
  </si>
  <si>
    <t>ADECUACIÓN RIESGOS LABORALAES Y REFORMA SALÓN DE ACTOS I.E.S. "DOMINGO MIRAL" DE JACA (HUESCA)</t>
  </si>
  <si>
    <t>EQUIPAMIENTO ADMINISTRATIVO PARA SERVICIOS CENTRALES Y SERVICIOS PROVINCIALES</t>
  </si>
  <si>
    <t>AMPLIACIÓN A (6+12) UDS. DEL C.E.I.P. DE MARÍA DE HUERVA (ZARAGOZA)</t>
  </si>
  <si>
    <t>RENOVACIÓN  INSTALACIÓN DE CALEFACCIÓN EN EL C.P. "COMPROMISO DE CASPE" DE CASPE (ZARAGOZA)</t>
  </si>
  <si>
    <t>REPARACIONES VARIAS EN EL INSTITUTO FORMACIÓN PROFESIONAL ESPECÍFICA "SAN BLAS" DE TERUEL</t>
  </si>
  <si>
    <t>REFORMA Y AMPLICACIÓN DEL C.E.I.P. "ASUNCIÓN PAÑART" DE AÍNSA (HUESCA)</t>
  </si>
  <si>
    <t>SUSTITUCIÓN CARPINTERÍA EXTERIOR C.P. "JULIÁN SANZ IBÁÑEZ" DE ZARAGOZA</t>
  </si>
  <si>
    <t>OBRAS VARIAS PREVENCIÓN RIESGOS LABORALES C.P. "SAN BRAULIO" DE ZARAGOZA</t>
  </si>
  <si>
    <t>PAVIMENTACIÓN EXTERIOR DEL I.E.S. "BIELLO ARAGÓN" DE SABIÑANIGO (HUESCA)</t>
  </si>
  <si>
    <t>REAHBILITACIÓN Y REFORMA DE ANTIGUO I.E.S. PARA NUEVA ESCUELA DE HOSTELERÍA EN ZARAGOZA</t>
  </si>
  <si>
    <t>NUEVO CENTRO DE EDUCACIÓN INFANTIL DE 9 UNIDADES EN Bº DE MIRALBUENO DE ZARAGOZA</t>
  </si>
  <si>
    <t>CONSERVATORIO PROFESIONAL MUSICA Y ESCUELA OFICIAL IDIOMAS EN SABIÑANIGO / HUESCA</t>
  </si>
  <si>
    <t>AMPLIACIÓN AULAS Y PORCHE PLANTA BAJA C.E.I.P. "MIGUEL ARTIGAS" DE PINSEQUE (ZARAGOZA)</t>
  </si>
  <si>
    <t>REFORMAS Y ADECUACIÓN AULA POLIVALENTE C.E.I.P. "ALCORAZ" DE HUESCA</t>
  </si>
  <si>
    <t>REFORMAS DE COCINA Y COMEDOR EN C.E.I.P. "PEDRO J. RUBIO" DE HUESCA</t>
  </si>
  <si>
    <t>AMPLIACIÓN AULAS I.E.S. "GÚDAR-JAVALAMBRE" DE MORA DE RUBIELOS (TERUEL)</t>
  </si>
  <si>
    <t>AMPLIACIÓN C.P. "NUESTRA SEÑORA DEL PILAR" DE MONREAL DEL CAMPO (TERUEL)</t>
  </si>
  <si>
    <t>INSTALACIÓN ASCENSOR EN EL I.E.S. "VALLE DE JILOCA" DE CALAMOCHA (TERUEL)</t>
  </si>
  <si>
    <t>NUEVO CENTRO DE EDUCACIÓN PRIMARIA DE 18 UDS. EN Bº MIRALBUENO DE ZARAGOZA</t>
  </si>
  <si>
    <t>NUEVO COLEGIO DE EDUCACIÓN INFANTIL Y PRIMARIA (6+12) UDS. EN MONZÓN (HUESCA)</t>
  </si>
  <si>
    <t>AMPLIACIÓN INSTITUTO DE EDUCACIÓN SECUNDARIA EN VALDESPARTERA- ZARAGOZA</t>
  </si>
  <si>
    <t>CONSTRUCCIÓN AULARIO DE EDUCACIÓN ESPECIAL  C.P. "AUGUSTO BÍLBILIS" DE CALATAYUD (ZARAGOZA)</t>
  </si>
  <si>
    <t>REFORMA INSTALACIÓN CALEFACCIÓN I.E.S. "RAMÓN YCAJAL" DE HUESCA</t>
  </si>
  <si>
    <t>AMAPLIACIÓN DEL C.P. "FERRER Y RACAJ" DE EJEA DE LOS CABALLEROS (ZARAGOZA)</t>
  </si>
  <si>
    <t>NUEVO EDIFICIO DE EDUCACIÓN INFANTIL EN EL C.P. DE EL BRUGODE EBRO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</si>
  <si>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</si>
  <si>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</si>
  <si>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</si>
  <si>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CONSTRUCCIÓN DE UN CENTRO DE EDUCACIÓN INFANTIL Y PRIMARIA EN SANTA CILIA DE JACA (HUESCA)</t>
  </si>
  <si>
    <t>NUEVO COLEGIO DE EDUCACIÓN PRIMARIA DE 18 UDS. EN Bº "ROSALES DEL CANAL" DE ZARAGOZA</t>
  </si>
  <si>
    <t>NUEVO COLEGIO DE EDUCACIÓN INFANTIL DE 9 UNDS. DE EDUCACIÓNINFANTIL EN Bº VADORREY DE ZARAGOZA</t>
  </si>
  <si>
    <t>ADECUACIÓN DE ESPACIOS EN EL C.P. "EMILIO DÍAZ" DE ALCAÑIZ (TERUEL)</t>
  </si>
  <si>
    <t>NUEVO CENTRO DE EDUCACIÓN PRIMARIA DE 18 UDS. EN ZUERA (ZARAGOZA)</t>
  </si>
  <si>
    <t>NUEVO COLEGIO DE EDUCACIÓN INFANTIL Y PRIMARIA EN PEDROLA (ZARAGOZA)</t>
  </si>
  <si>
    <t>ACONDICIONAMIENTO SALIDAD DE EMERGENCIA ESCUELA DE ARTES DETERUEL</t>
  </si>
  <si>
    <t>NUEVO CENTRO DE EDUCACIÓN PRIMARIA DE 18 UDS. "RONDA NORTE"DE ZARAGOZA</t>
  </si>
  <si>
    <t>NUEVO COLEGIO EDUCACIÓN INFANTIL Y PRIMARIA EN FRAGA (HUESCA)</t>
  </si>
  <si>
    <t>CENTRO PÚBLICO DE EDUCACIÓN DE PERSONAS ADULTAS "CONCEPCIÓNARENAL" DE ZARAGOZA</t>
  </si>
  <si>
    <t>ADECUACIÓN GUARDERIAS Y E. INFANTILES TITULARIDAD GA A NORMATIVA VIGENTE</t>
  </si>
  <si>
    <t>ADECUACIÓN ACCESIBILIDAD A PERSONAS DISCAPACITADAS EN CENTROS DE PATRIMONIO</t>
  </si>
  <si>
    <t>PLAN DE ACCESIBILIDAD A SITIOS DE INTERES DEL PATRIMONIO CULTURAL ARAGONES</t>
  </si>
  <si>
    <t>IGLESIA DE NUESTRA SEÑORA DE LA ASUNCIÓN EN JABALOYAS (TERUEL)</t>
  </si>
  <si>
    <t>REFORMA TRAUMATOLOGIA, REHABILITACION Y GRANDES QUEMADOS HOSPITAL MIGUEL SERVET</t>
  </si>
  <si>
    <t>EQUIPAMIENTO DE LOS CENTROS DE DISCAPACITADOS EN LA PROVINCIA DE HUESCA</t>
  </si>
  <si>
    <t>EQUIPAMIENTOS PARA LA SEDE DEL INSTITUTO ARAGONES DE LA JUVENTUD EN ZZA.</t>
  </si>
  <si>
    <t>EXTENSION SERVICIO RED ARAGONESA DE COMUNICACIONES INSTITUCIONALES</t>
  </si>
  <si>
    <t>AMPLIACION Y MEJORA DE LA PLATAFORMA DE SISTEMAS INFORMATICOS</t>
  </si>
  <si>
    <t>MANTENIMIENTO ESTACION DEPURADORA AGUAS RESIDUALES PLAZA-LAMUELA</t>
  </si>
  <si>
    <t>EXPROPIACION TERRENOS AFECTADOS OBRAS PLAN ESPECIAL DEPURACION 1ª FASE</t>
  </si>
  <si>
    <t>LA SOTONERA, NUCLEO QUINZANO,ABASTECIMIENTO AGUA PARA CONSUMO HUMANO</t>
  </si>
  <si>
    <t>RED. PROY.ESTUDIOS,PLANES Y OTRAS ACTUACIONES CICLO URBANO DEL AGUA</t>
  </si>
  <si>
    <t>PLAN DE DESARROLLO DE GESTIÓN INTEGRAL DE RIESGOS POR INUNDACIONES</t>
  </si>
  <si>
    <t>ACERED(Z) SONDEO DE INVESTIGACION PARA NUEVA CAPTACION DE  AGUA EN ACERED</t>
  </si>
  <si>
    <t>AT REDACCION/ADQUISICION  PROYECTOS,ESTUDIOS,PLANES Y OTRASACTU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</si>
  <si>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</si>
  <si>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</si>
  <si>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</si>
  <si>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</si>
  <si>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</si>
  <si>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C12/2018 CALDEARENAS, LATRE Y ESTALLO GEST CARBON ACTIVO ABASTEC AGUA</t>
  </si>
  <si>
    <t>GESTION CARBON ACTIVO EN EL  ABASTECIMIENTO DE  AGUA DE MARRACOS</t>
  </si>
  <si>
    <t>FISCAL PROY ACONDICIONAMIENTO MARGEN IZQ BARRANCO SAN SALVADOR</t>
  </si>
  <si>
    <t>LOTE B  PROYECTO REFORMA EDAR BARDENAS TM EJEA DE LOS CABALLEROS</t>
  </si>
  <si>
    <t>ST EULALIA GALLEGO PROY NUEVA CAPTACION Y ALMACENAMIENTO AGUA CONS HUMANO</t>
  </si>
  <si>
    <t>CALDEARENAS, LATRE Y ESTALLO (HUESCA) ACONDICIONAMIENTO DELABASTECIMIENTO</t>
  </si>
  <si>
    <t>JAVIERRELATRE GESTION CARBON ACTIVO ABASTECIMIENTO AGUA TM CALDEARENAS</t>
  </si>
  <si>
    <t>MEJORA DEL ABASTEC DE AGUA DE CONSUMO DE LIERTA, T.M. DE LASOTONERA (H)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</si>
  <si>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</si>
  <si>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</si>
  <si>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</si>
  <si>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SAN MATEO GALLEGO REDACC PYTO MEJORA ABASTEC AGUA POTABLE POLIG INDUSTRIAL</t>
  </si>
  <si>
    <t>EJECUCION ACTIV  RESTABLECIMIENTO DOMINIO PUBLICO FORESTAL RIBERA EBRO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</si>
  <si>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</si>
  <si>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</si>
  <si>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</si>
  <si>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</si>
  <si>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REPOBLACIÓN FORESTAL EN EL MUP Nº 293 LA PLANA PROPIEDAD TM AYTO LA MUELA</t>
  </si>
  <si>
    <t xml:space="preserve">EJECUCIÓN DEL PRESUPUESTO CONSOLIDADO DE GASTOS  A FECHA 31/12/2018 </t>
  </si>
  <si>
    <t xml:space="preserve">EJECUCIÓN DEL PRESUPUESTO CONSOLIDADO DE INGRESOS  A FECHA 31/12/2018 </t>
  </si>
  <si>
    <t xml:space="preserve">EJECUCIÓN DEL PRESUPUESTO CONSOLIDADO DE INGRESOS A FECHA 31/12/2018 </t>
  </si>
  <si>
    <t xml:space="preserve">EJECUCIÓN DEL PRESUPUESTO CONSOLIDADO DE GASTOS A FECHA 31/12/2018 </t>
  </si>
  <si>
    <t>EJECUCIÓN PROYECTOS DE INVERSIÓN  (CAPÍTULO VI) A FECHA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</si>
</sst>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4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 indent="1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4" fontId="33" fillId="0" borderId="1" xfId="129" quotePrefix="1" applyNumberFormat="1" applyFont="1" applyFill="1" applyAlignment="1">
      <alignment horizontal="center" vertical="center"/>
    </xf>
    <xf numFmtId="0" fontId="33" fillId="6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vertical="center"/>
    </xf>
    <xf numFmtId="4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4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0" borderId="1" xfId="95" quotePrefix="1" applyNumberFormat="1" applyFont="1" applyFill="1" applyBorder="1" applyAlignment="1">
      <alignment horizontal="center" vertical="center"/>
    </xf>
    <xf numFmtId="0" fontId="33" fillId="0" borderId="1" xfId="95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3" fillId="60" borderId="1" xfId="95" quotePrefix="1" applyNumberFormat="1" applyFont="1" applyFill="1" applyBorder="1" applyAlignment="1">
      <alignment horizontal="center" vertical="center"/>
    </xf>
    <xf numFmtId="0" fontId="33" fillId="60" borderId="1" xfId="95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1" fillId="57" borderId="20" xfId="97" quotePrefix="1" applyNumberFormat="1" applyFont="1" applyFill="1" applyBorder="1" applyAlignment="1">
      <alignment horizontal="center" vertical="center"/>
    </xf>
    <xf numFmtId="0" fontId="31" fillId="57" borderId="21" xfId="97" quotePrefix="1" applyNumberFormat="1" applyFont="1" applyFill="1" applyBorder="1" applyAlignment="1">
      <alignment horizontal="center" vertical="center"/>
    </xf>
    <xf numFmtId="0" fontId="40" fillId="0" borderId="0" xfId="0" applyFont="1" applyFill="1" applyAlignment="1"/>
    <xf numFmtId="0" fontId="36" fillId="61" borderId="15" xfId="129" quotePrefix="1" applyNumberFormat="1" applyFont="1" applyFill="1" applyBorder="1" applyAlignment="1">
      <alignment horizontal="center" vertical="center"/>
    </xf>
    <xf numFmtId="0" fontId="41" fillId="0" borderId="0" xfId="0" applyFont="1" applyFill="1"/>
    <xf numFmtId="0" fontId="41" fillId="0" borderId="0" xfId="0" applyFont="1" applyFill="1" applyAlignment="1">
      <alignment horizontal="left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1" fillId="57" borderId="22" xfId="97" quotePrefix="1" applyNumberFormat="1" applyFont="1" applyFill="1" applyBorder="1" applyAlignment="1">
      <alignment horizontal="center" vertical="center"/>
    </xf>
    <xf numFmtId="0" fontId="31" fillId="57" borderId="23" xfId="97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850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A2" sqref="A2:J2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42578125" bestFit="1" customWidth="1"/>
    <col min="4" max="4" width="18.85546875" customWidth="1"/>
    <col min="5" max="5" width="20.28515625" bestFit="1" customWidth="1"/>
    <col min="6" max="8" width="19.42578125" bestFit="1" customWidth="1"/>
    <col min="9" max="9" width="18.85546875" customWidth="1"/>
    <col min="10" max="10" width="19.42578125" bestFit="1" customWidth="1"/>
  </cols>
  <sheetData>
    <row r="1" spans="1:10" s="82" customFormat="1" ht="18.75" customHeight="1" x14ac:dyDescent="0.35">
      <c r="A1" s="125" t="s">
        <v>2618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82" customFormat="1" ht="18.75" customHeight="1" x14ac:dyDescent="0.35">
      <c r="A2" s="125" t="s">
        <v>54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5" t="s">
        <v>62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9" t="s">
        <v>53</v>
      </c>
      <c r="B5" s="120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21"/>
      <c r="B6" s="12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2112698841.78</v>
      </c>
      <c r="D7" s="17">
        <v>58185276.270000003</v>
      </c>
      <c r="E7" s="17">
        <v>2170884118.0500002</v>
      </c>
      <c r="F7" s="17">
        <v>2166147774.3499999</v>
      </c>
      <c r="G7" s="17">
        <v>2166147774.3499999</v>
      </c>
      <c r="H7" s="17">
        <v>2166147168.25</v>
      </c>
      <c r="I7" s="19">
        <v>99.7817962847204</v>
      </c>
      <c r="J7" s="17">
        <v>2163117426.0100002</v>
      </c>
    </row>
    <row r="8" spans="1:10" ht="13.8" x14ac:dyDescent="0.2">
      <c r="A8" s="16" t="s">
        <v>5</v>
      </c>
      <c r="B8" s="16" t="s">
        <v>6</v>
      </c>
      <c r="C8" s="17">
        <v>910130545.87</v>
      </c>
      <c r="D8" s="17">
        <v>63019223.310000002</v>
      </c>
      <c r="E8" s="17">
        <v>973149769.17999995</v>
      </c>
      <c r="F8" s="17">
        <v>960991232.69000006</v>
      </c>
      <c r="G8" s="17">
        <v>954111650.36000001</v>
      </c>
      <c r="H8" s="17">
        <v>928326281.05999994</v>
      </c>
      <c r="I8" s="19">
        <v>95.393978446116293</v>
      </c>
      <c r="J8" s="17">
        <v>811877409.57000005</v>
      </c>
    </row>
    <row r="9" spans="1:10" ht="13.8" x14ac:dyDescent="0.2">
      <c r="A9" s="16" t="s">
        <v>15</v>
      </c>
      <c r="B9" s="16" t="s">
        <v>16</v>
      </c>
      <c r="C9" s="17">
        <v>179062020.50999999</v>
      </c>
      <c r="D9" s="17">
        <v>-6920177.4299999997</v>
      </c>
      <c r="E9" s="17">
        <v>172141843.08000001</v>
      </c>
      <c r="F9" s="17">
        <v>172061661.86000001</v>
      </c>
      <c r="G9" s="17">
        <v>172061661.86000001</v>
      </c>
      <c r="H9" s="17">
        <v>172061661.86000001</v>
      </c>
      <c r="I9" s="19">
        <v>99.953421423539197</v>
      </c>
      <c r="J9" s="17">
        <v>171095252</v>
      </c>
    </row>
    <row r="10" spans="1:10" ht="13.8" x14ac:dyDescent="0.2">
      <c r="A10" s="16" t="s">
        <v>7</v>
      </c>
      <c r="B10" s="16" t="s">
        <v>8</v>
      </c>
      <c r="C10" s="17">
        <v>1621410801.2</v>
      </c>
      <c r="D10" s="17">
        <v>48830187.409999996</v>
      </c>
      <c r="E10" s="17">
        <v>1670240988.6099999</v>
      </c>
      <c r="F10" s="17">
        <v>1632638536.1800001</v>
      </c>
      <c r="G10" s="17">
        <v>1622951531</v>
      </c>
      <c r="H10" s="17">
        <v>1604588412.5899999</v>
      </c>
      <c r="I10" s="19">
        <v>96.069275244248601</v>
      </c>
      <c r="J10" s="17">
        <v>1449547260.77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-14384840.439999999</v>
      </c>
      <c r="E11" s="17">
        <v>0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187246028.52000001</v>
      </c>
      <c r="D12" s="17">
        <v>2980921.65</v>
      </c>
      <c r="E12" s="17">
        <v>190226950.16999999</v>
      </c>
      <c r="F12" s="17">
        <v>171598918.93000001</v>
      </c>
      <c r="G12" s="17">
        <v>168133500.50999999</v>
      </c>
      <c r="H12" s="17">
        <v>159554861.83000001</v>
      </c>
      <c r="I12" s="19">
        <v>83.876055252639404</v>
      </c>
      <c r="J12" s="17">
        <v>116183582.98</v>
      </c>
    </row>
    <row r="13" spans="1:10" ht="13.8" x14ac:dyDescent="0.2">
      <c r="A13" s="16" t="s">
        <v>11</v>
      </c>
      <c r="B13" s="16" t="s">
        <v>12</v>
      </c>
      <c r="C13" s="17">
        <v>278676129.07999998</v>
      </c>
      <c r="D13" s="17">
        <v>6278165.9699999997</v>
      </c>
      <c r="E13" s="17">
        <v>284954295.05000001</v>
      </c>
      <c r="F13" s="17">
        <v>244512958.56999999</v>
      </c>
      <c r="G13" s="17">
        <v>241014581.80000001</v>
      </c>
      <c r="H13" s="17">
        <v>231211241.12</v>
      </c>
      <c r="I13" s="19">
        <v>81.1397635116994</v>
      </c>
      <c r="J13" s="17">
        <v>118845662.55</v>
      </c>
    </row>
    <row r="14" spans="1:10" ht="13.8" x14ac:dyDescent="0.2">
      <c r="A14" s="123" t="s">
        <v>30</v>
      </c>
      <c r="B14" s="124"/>
      <c r="C14" s="20">
        <f>SUM(C7:C13)</f>
        <v>5303609207.3999996</v>
      </c>
      <c r="D14" s="20">
        <f t="shared" ref="D14:J14" si="0">SUM(D7:D13)</f>
        <v>157988756.74000001</v>
      </c>
      <c r="E14" s="20">
        <f t="shared" si="0"/>
        <v>5461597964.1400003</v>
      </c>
      <c r="F14" s="20">
        <f t="shared" si="0"/>
        <v>5347951082.5799999</v>
      </c>
      <c r="G14" s="20">
        <f t="shared" si="0"/>
        <v>5324420699.8800001</v>
      </c>
      <c r="H14" s="20">
        <f t="shared" si="0"/>
        <v>5261889626.71</v>
      </c>
      <c r="I14" s="31">
        <v>96.343408307582251</v>
      </c>
      <c r="J14" s="20">
        <f t="shared" si="0"/>
        <v>4830666593.8800001</v>
      </c>
    </row>
    <row r="15" spans="1:10" ht="13.8" x14ac:dyDescent="0.2">
      <c r="A15" s="16" t="s">
        <v>19</v>
      </c>
      <c r="B15" s="16" t="s">
        <v>20</v>
      </c>
      <c r="C15" s="17">
        <v>3237500</v>
      </c>
      <c r="D15" s="17">
        <v>0</v>
      </c>
      <c r="E15" s="17">
        <v>3237500</v>
      </c>
      <c r="F15" s="17">
        <v>350000</v>
      </c>
      <c r="G15" s="17">
        <v>350000</v>
      </c>
      <c r="H15" s="17">
        <v>350000</v>
      </c>
      <c r="I15" s="19">
        <v>10.8108108108108</v>
      </c>
      <c r="J15" s="17">
        <v>350000</v>
      </c>
    </row>
    <row r="16" spans="1:10" ht="13.8" x14ac:dyDescent="0.2">
      <c r="A16" s="16" t="s">
        <v>21</v>
      </c>
      <c r="B16" s="16" t="s">
        <v>22</v>
      </c>
      <c r="C16" s="17">
        <v>855466946.67999995</v>
      </c>
      <c r="D16" s="17">
        <v>0</v>
      </c>
      <c r="E16" s="17">
        <v>855466946.67999995</v>
      </c>
      <c r="F16" s="17">
        <v>855465445.96000004</v>
      </c>
      <c r="G16" s="17">
        <v>855465445.96000004</v>
      </c>
      <c r="H16" s="17">
        <v>855465445.96000004</v>
      </c>
      <c r="I16" s="19">
        <v>99.999824573000097</v>
      </c>
      <c r="J16" s="17">
        <v>851482133.09000003</v>
      </c>
    </row>
    <row r="17" spans="1:10" ht="13.8" x14ac:dyDescent="0.2">
      <c r="A17" s="123" t="s">
        <v>31</v>
      </c>
      <c r="B17" s="124"/>
      <c r="C17" s="20">
        <f>SUM(C15:C16)</f>
        <v>858704446.67999995</v>
      </c>
      <c r="D17" s="20">
        <f t="shared" ref="D17:J17" si="1">SUM(D15:D16)</f>
        <v>0</v>
      </c>
      <c r="E17" s="20">
        <f t="shared" si="1"/>
        <v>858704446.67999995</v>
      </c>
      <c r="F17" s="20">
        <f t="shared" si="1"/>
        <v>855815445.96000004</v>
      </c>
      <c r="G17" s="20">
        <f t="shared" si="1"/>
        <v>855815445.96000004</v>
      </c>
      <c r="H17" s="20">
        <f t="shared" si="1"/>
        <v>855815445.96000004</v>
      </c>
      <c r="I17" s="31">
        <v>99.663562855512197</v>
      </c>
      <c r="J17" s="20">
        <f t="shared" si="1"/>
        <v>851832133.09000003</v>
      </c>
    </row>
    <row r="18" spans="1:10" ht="13.8" x14ac:dyDescent="0.2">
      <c r="A18" s="117" t="s">
        <v>33</v>
      </c>
      <c r="B18" s="118"/>
      <c r="C18" s="21">
        <f>+C14+C17</f>
        <v>6162313654.0799999</v>
      </c>
      <c r="D18" s="21">
        <f t="shared" ref="D18:J18" si="2">+D14+D17</f>
        <v>157988756.74000001</v>
      </c>
      <c r="E18" s="21">
        <f t="shared" si="2"/>
        <v>6320302410.8200006</v>
      </c>
      <c r="F18" s="21">
        <f t="shared" si="2"/>
        <v>6203766528.54</v>
      </c>
      <c r="G18" s="21">
        <f t="shared" si="2"/>
        <v>6180236145.8400002</v>
      </c>
      <c r="H18" s="21">
        <f t="shared" si="2"/>
        <v>6117705072.6700001</v>
      </c>
      <c r="I18" s="32">
        <v>96.794499297958183</v>
      </c>
      <c r="J18" s="21">
        <f t="shared" si="2"/>
        <v>5682498726.9700003</v>
      </c>
    </row>
    <row r="19" spans="1:10" ht="13.8" x14ac:dyDescent="0.3">
      <c r="A19" s="40" t="s">
        <v>42</v>
      </c>
      <c r="B19" s="18"/>
      <c r="C19" s="18"/>
      <c r="D19" s="18"/>
      <c r="E19" s="18"/>
      <c r="F19" s="18"/>
      <c r="G19" s="18"/>
      <c r="H19" s="18"/>
      <c r="I19" s="41"/>
      <c r="J19" s="41"/>
    </row>
  </sheetData>
  <mergeCells count="6">
    <mergeCell ref="A18:B18"/>
    <mergeCell ref="A5:B6"/>
    <mergeCell ref="A14:B14"/>
    <mergeCell ref="A17:B17"/>
    <mergeCell ref="A1:J1"/>
    <mergeCell ref="A2:J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zoomScaleNormal="100" workbookViewId="0">
      <selection activeCell="A2" sqref="A2:H2"/>
    </sheetView>
  </sheetViews>
  <sheetFormatPr baseColWidth="10" defaultRowHeight="10.199999999999999" x14ac:dyDescent="0.2"/>
  <cols>
    <col min="1" max="1" width="7.140625" customWidth="1"/>
    <col min="2" max="2" width="52.140625" customWidth="1"/>
    <col min="3" max="3" width="19.42578125" bestFit="1" customWidth="1"/>
    <col min="4" max="4" width="17.42578125" bestFit="1" customWidth="1"/>
    <col min="5" max="5" width="21" bestFit="1" customWidth="1"/>
    <col min="6" max="6" width="19.42578125" bestFit="1" customWidth="1"/>
    <col min="7" max="7" width="18.42578125" bestFit="1" customWidth="1"/>
    <col min="8" max="8" width="19.42578125" style="59" bestFit="1" customWidth="1"/>
  </cols>
  <sheetData>
    <row r="1" spans="1:10" s="82" customFormat="1" ht="18" customHeight="1" x14ac:dyDescent="0.35">
      <c r="A1" s="125" t="s">
        <v>2619</v>
      </c>
      <c r="B1" s="125"/>
      <c r="C1" s="125"/>
      <c r="D1" s="125"/>
      <c r="E1" s="125"/>
      <c r="F1" s="125"/>
      <c r="G1" s="125"/>
      <c r="H1" s="125"/>
      <c r="J1" s="99"/>
    </row>
    <row r="2" spans="1:10" s="82" customFormat="1" ht="18" x14ac:dyDescent="0.35">
      <c r="A2" s="125" t="s">
        <v>51</v>
      </c>
      <c r="B2" s="125"/>
      <c r="C2" s="125"/>
      <c r="D2" s="125"/>
      <c r="E2" s="125"/>
      <c r="F2" s="125"/>
      <c r="G2" s="125"/>
      <c r="H2" s="125"/>
    </row>
    <row r="3" spans="1:10" x14ac:dyDescent="0.2">
      <c r="A3" s="10"/>
      <c r="B3" s="10"/>
      <c r="C3" s="10"/>
      <c r="D3" s="10"/>
      <c r="E3" s="10"/>
      <c r="F3" s="10"/>
      <c r="G3" s="10"/>
      <c r="H3" s="55"/>
    </row>
    <row r="4" spans="1:10" x14ac:dyDescent="0.2">
      <c r="A4" s="115" t="s">
        <v>62</v>
      </c>
      <c r="B4" s="11"/>
      <c r="C4" s="9"/>
      <c r="D4" s="9"/>
      <c r="E4" s="9"/>
      <c r="F4" s="9"/>
      <c r="G4" s="12"/>
      <c r="H4" s="56"/>
    </row>
    <row r="5" spans="1:10" ht="27.6" x14ac:dyDescent="0.2">
      <c r="A5" s="137" t="s">
        <v>49</v>
      </c>
      <c r="B5" s="138"/>
      <c r="C5" s="48" t="s">
        <v>23</v>
      </c>
      <c r="D5" s="49" t="s">
        <v>44</v>
      </c>
      <c r="E5" s="48" t="s">
        <v>45</v>
      </c>
      <c r="F5" s="50" t="s">
        <v>37</v>
      </c>
      <c r="G5" s="51" t="s">
        <v>38</v>
      </c>
      <c r="H5" s="51" t="s">
        <v>24</v>
      </c>
    </row>
    <row r="6" spans="1:10" ht="13.8" x14ac:dyDescent="0.2">
      <c r="A6" s="139"/>
      <c r="B6" s="140"/>
      <c r="C6" s="52" t="s">
        <v>2</v>
      </c>
      <c r="D6" s="52" t="s">
        <v>2</v>
      </c>
      <c r="E6" s="52" t="s">
        <v>2</v>
      </c>
      <c r="F6" s="52" t="s">
        <v>2</v>
      </c>
      <c r="G6" s="53" t="s">
        <v>34</v>
      </c>
      <c r="H6" s="57" t="s">
        <v>2</v>
      </c>
    </row>
    <row r="7" spans="1:10" ht="13.8" x14ac:dyDescent="0.2">
      <c r="A7" s="38" t="s">
        <v>935</v>
      </c>
      <c r="B7" s="46" t="s">
        <v>936</v>
      </c>
      <c r="C7" s="39">
        <v>0</v>
      </c>
      <c r="D7" s="39">
        <v>0</v>
      </c>
      <c r="E7" s="39">
        <v>0</v>
      </c>
      <c r="F7" s="39">
        <v>4083.45</v>
      </c>
      <c r="G7" s="36">
        <v>0</v>
      </c>
      <c r="H7" s="60">
        <v>4083.45</v>
      </c>
    </row>
    <row r="8" spans="1:10" ht="13.8" x14ac:dyDescent="0.2">
      <c r="A8" s="38" t="s">
        <v>937</v>
      </c>
      <c r="B8" s="46" t="s">
        <v>938</v>
      </c>
      <c r="C8" s="39">
        <v>0</v>
      </c>
      <c r="D8" s="39">
        <v>0</v>
      </c>
      <c r="E8" s="39">
        <v>0</v>
      </c>
      <c r="F8" s="39">
        <v>-333181.18</v>
      </c>
      <c r="G8" s="36">
        <v>0</v>
      </c>
      <c r="H8" s="60">
        <v>-412485.9</v>
      </c>
    </row>
    <row r="9" spans="1:10" ht="13.8" x14ac:dyDescent="0.2">
      <c r="A9" s="38" t="s">
        <v>775</v>
      </c>
      <c r="B9" s="46" t="s">
        <v>776</v>
      </c>
      <c r="C9" s="39">
        <v>17464279.640000001</v>
      </c>
      <c r="D9" s="39">
        <v>-72329.8</v>
      </c>
      <c r="E9" s="39">
        <v>17391949.84</v>
      </c>
      <c r="F9" s="39">
        <v>362140.74</v>
      </c>
      <c r="G9" s="36">
        <v>2.0822319712946</v>
      </c>
      <c r="H9" s="60">
        <v>299266.82</v>
      </c>
    </row>
    <row r="10" spans="1:10" ht="13.8" x14ac:dyDescent="0.2">
      <c r="A10" s="38" t="s">
        <v>777</v>
      </c>
      <c r="B10" s="46" t="s">
        <v>778</v>
      </c>
      <c r="C10" s="39">
        <v>442045667.12</v>
      </c>
      <c r="D10" s="39">
        <v>10071284.18</v>
      </c>
      <c r="E10" s="39">
        <v>452116951.30000001</v>
      </c>
      <c r="F10" s="39">
        <v>446668628.39999998</v>
      </c>
      <c r="G10" s="36">
        <v>98.794930629268791</v>
      </c>
      <c r="H10" s="60">
        <v>446668628.39999998</v>
      </c>
    </row>
    <row r="11" spans="1:10" ht="13.8" x14ac:dyDescent="0.2">
      <c r="A11" s="38" t="s">
        <v>779</v>
      </c>
      <c r="B11" s="46" t="s">
        <v>780</v>
      </c>
      <c r="C11" s="39">
        <v>75648438.090000004</v>
      </c>
      <c r="D11" s="39">
        <v>-714003.57</v>
      </c>
      <c r="E11" s="39">
        <v>74934434.519999996</v>
      </c>
      <c r="F11" s="39">
        <v>52893743.210000001</v>
      </c>
      <c r="G11" s="36">
        <v>70.586698290066721</v>
      </c>
      <c r="H11" s="60">
        <v>52893743.210000001</v>
      </c>
    </row>
    <row r="12" spans="1:10" ht="13.8" x14ac:dyDescent="0.2">
      <c r="A12" s="38" t="s">
        <v>939</v>
      </c>
      <c r="B12" s="46" t="s">
        <v>940</v>
      </c>
      <c r="C12" s="39">
        <v>0</v>
      </c>
      <c r="D12" s="39">
        <v>0</v>
      </c>
      <c r="E12" s="39">
        <v>0</v>
      </c>
      <c r="F12" s="39">
        <v>15477953.77</v>
      </c>
      <c r="G12" s="36">
        <v>0</v>
      </c>
      <c r="H12" s="60">
        <v>15477953.77</v>
      </c>
    </row>
    <row r="13" spans="1:10" ht="13.8" x14ac:dyDescent="0.2">
      <c r="A13" s="38" t="s">
        <v>781</v>
      </c>
      <c r="B13" s="46" t="s">
        <v>782</v>
      </c>
      <c r="C13" s="39">
        <v>0</v>
      </c>
      <c r="D13" s="39">
        <v>0</v>
      </c>
      <c r="E13" s="39">
        <v>0</v>
      </c>
      <c r="F13" s="39">
        <v>22118.7</v>
      </c>
      <c r="G13" s="36">
        <v>0</v>
      </c>
      <c r="H13" s="60">
        <v>22118.7</v>
      </c>
    </row>
    <row r="14" spans="1:10" ht="13.8" x14ac:dyDescent="0.2">
      <c r="A14" s="38" t="s">
        <v>941</v>
      </c>
      <c r="B14" s="46" t="s">
        <v>942</v>
      </c>
      <c r="C14" s="39">
        <v>0</v>
      </c>
      <c r="D14" s="39">
        <v>0</v>
      </c>
      <c r="E14" s="39">
        <v>0</v>
      </c>
      <c r="F14" s="39">
        <v>389.56</v>
      </c>
      <c r="G14" s="36">
        <v>0</v>
      </c>
      <c r="H14" s="60">
        <v>389.56</v>
      </c>
    </row>
    <row r="15" spans="1:10" ht="13.8" x14ac:dyDescent="0.2">
      <c r="A15" s="38" t="s">
        <v>783</v>
      </c>
      <c r="B15" s="46" t="s">
        <v>784</v>
      </c>
      <c r="C15" s="39">
        <v>21013257.789999999</v>
      </c>
      <c r="D15" s="39">
        <v>-1211676.57</v>
      </c>
      <c r="E15" s="39">
        <v>19801581.219999999</v>
      </c>
      <c r="F15" s="39">
        <v>71243.88</v>
      </c>
      <c r="G15" s="36">
        <v>0.35978884316592979</v>
      </c>
      <c r="H15" s="60">
        <v>71243.88</v>
      </c>
    </row>
    <row r="16" spans="1:10" ht="13.8" x14ac:dyDescent="0.2">
      <c r="A16" s="38" t="s">
        <v>785</v>
      </c>
      <c r="B16" s="46" t="s">
        <v>786</v>
      </c>
      <c r="C16" s="39">
        <v>515935.6</v>
      </c>
      <c r="D16" s="39">
        <v>0</v>
      </c>
      <c r="E16" s="39">
        <v>515935.6</v>
      </c>
      <c r="F16" s="39">
        <v>94763.67</v>
      </c>
      <c r="G16" s="36">
        <v>18.367344684103987</v>
      </c>
      <c r="H16" s="60">
        <v>94763.67</v>
      </c>
    </row>
    <row r="17" spans="1:8" ht="13.8" x14ac:dyDescent="0.2">
      <c r="A17" s="38" t="s">
        <v>787</v>
      </c>
      <c r="B17" s="46" t="s">
        <v>788</v>
      </c>
      <c r="C17" s="39">
        <v>13650</v>
      </c>
      <c r="D17" s="39">
        <v>0</v>
      </c>
      <c r="E17" s="39">
        <v>13650</v>
      </c>
      <c r="F17" s="39">
        <v>0</v>
      </c>
      <c r="G17" s="36">
        <v>0</v>
      </c>
      <c r="H17" s="60">
        <v>0</v>
      </c>
    </row>
    <row r="18" spans="1:8" ht="13.8" x14ac:dyDescent="0.2">
      <c r="A18" s="38" t="s">
        <v>789</v>
      </c>
      <c r="B18" s="46" t="s">
        <v>790</v>
      </c>
      <c r="C18" s="39">
        <v>293837</v>
      </c>
      <c r="D18" s="39">
        <v>0</v>
      </c>
      <c r="E18" s="39">
        <v>293837</v>
      </c>
      <c r="F18" s="39">
        <v>0</v>
      </c>
      <c r="G18" s="36">
        <v>0</v>
      </c>
      <c r="H18" s="60">
        <v>0</v>
      </c>
    </row>
    <row r="19" spans="1:8" ht="13.8" x14ac:dyDescent="0.2">
      <c r="A19" s="38" t="s">
        <v>791</v>
      </c>
      <c r="B19" s="46" t="s">
        <v>792</v>
      </c>
      <c r="C19" s="39">
        <v>30210</v>
      </c>
      <c r="D19" s="39">
        <v>0</v>
      </c>
      <c r="E19" s="39">
        <v>30210</v>
      </c>
      <c r="F19" s="39">
        <v>28647</v>
      </c>
      <c r="G19" s="36">
        <v>94.826216484607741</v>
      </c>
      <c r="H19" s="60">
        <v>28647</v>
      </c>
    </row>
    <row r="20" spans="1:8" ht="13.8" x14ac:dyDescent="0.2">
      <c r="A20" s="38" t="s">
        <v>793</v>
      </c>
      <c r="B20" s="46" t="s">
        <v>794</v>
      </c>
      <c r="C20" s="39">
        <v>116000</v>
      </c>
      <c r="D20" s="39">
        <v>0</v>
      </c>
      <c r="E20" s="39">
        <v>116000</v>
      </c>
      <c r="F20" s="39">
        <v>40459.879999999997</v>
      </c>
      <c r="G20" s="36">
        <v>34.879206896551722</v>
      </c>
      <c r="H20" s="60">
        <v>40459.879999999997</v>
      </c>
    </row>
    <row r="21" spans="1:8" ht="13.8" x14ac:dyDescent="0.2">
      <c r="A21" s="38" t="s">
        <v>943</v>
      </c>
      <c r="B21" s="46" t="s">
        <v>944</v>
      </c>
      <c r="C21" s="39">
        <v>0</v>
      </c>
      <c r="D21" s="39">
        <v>0</v>
      </c>
      <c r="E21" s="39">
        <v>0</v>
      </c>
      <c r="F21" s="39">
        <v>42071.4</v>
      </c>
      <c r="G21" s="36">
        <v>0</v>
      </c>
      <c r="H21" s="60">
        <v>42071.4</v>
      </c>
    </row>
    <row r="22" spans="1:8" ht="13.8" x14ac:dyDescent="0.2">
      <c r="A22" s="38" t="s">
        <v>795</v>
      </c>
      <c r="B22" s="46" t="s">
        <v>796</v>
      </c>
      <c r="C22" s="39">
        <v>5940720</v>
      </c>
      <c r="D22" s="39">
        <v>681668.02</v>
      </c>
      <c r="E22" s="39">
        <v>6622388.0199999996</v>
      </c>
      <c r="F22" s="39">
        <v>5182897.1500000004</v>
      </c>
      <c r="G22" s="36">
        <v>78.26326597516406</v>
      </c>
      <c r="H22" s="60">
        <v>4833231.47</v>
      </c>
    </row>
    <row r="23" spans="1:8" ht="13.8" x14ac:dyDescent="0.2">
      <c r="A23" s="38" t="s">
        <v>797</v>
      </c>
      <c r="B23" s="46" t="s">
        <v>798</v>
      </c>
      <c r="C23" s="39">
        <v>30000000</v>
      </c>
      <c r="D23" s="39">
        <v>8150000</v>
      </c>
      <c r="E23" s="39">
        <v>38150000</v>
      </c>
      <c r="F23" s="39">
        <v>39227456.340000004</v>
      </c>
      <c r="G23" s="36">
        <v>102.82426301441679</v>
      </c>
      <c r="H23" s="60">
        <v>39227456.340000004</v>
      </c>
    </row>
    <row r="24" spans="1:8" ht="13.8" x14ac:dyDescent="0.2">
      <c r="A24" s="38" t="s">
        <v>799</v>
      </c>
      <c r="B24" s="46" t="s">
        <v>800</v>
      </c>
      <c r="C24" s="39">
        <v>1324167</v>
      </c>
      <c r="D24" s="39">
        <v>458786</v>
      </c>
      <c r="E24" s="39">
        <v>1782953</v>
      </c>
      <c r="F24" s="39">
        <v>1558808.07</v>
      </c>
      <c r="G24" s="36">
        <v>87.428444271946603</v>
      </c>
      <c r="H24" s="60">
        <v>1199218.07</v>
      </c>
    </row>
    <row r="25" spans="1:8" ht="13.8" x14ac:dyDescent="0.2">
      <c r="A25" s="38" t="s">
        <v>945</v>
      </c>
      <c r="B25" s="46" t="s">
        <v>946</v>
      </c>
      <c r="C25" s="39">
        <v>0</v>
      </c>
      <c r="D25" s="39">
        <v>0</v>
      </c>
      <c r="E25" s="39">
        <v>0</v>
      </c>
      <c r="F25" s="39">
        <v>14926.47</v>
      </c>
      <c r="G25" s="36">
        <v>0</v>
      </c>
      <c r="H25" s="60">
        <v>6183.34</v>
      </c>
    </row>
    <row r="26" spans="1:8" ht="13.8" x14ac:dyDescent="0.2">
      <c r="A26" s="38" t="s">
        <v>801</v>
      </c>
      <c r="B26" s="46" t="s">
        <v>802</v>
      </c>
      <c r="C26" s="39">
        <v>26431164</v>
      </c>
      <c r="D26" s="39">
        <v>6251159</v>
      </c>
      <c r="E26" s="39">
        <v>32682323</v>
      </c>
      <c r="F26" s="39">
        <v>33185965.43</v>
      </c>
      <c r="G26" s="36">
        <v>101.5410239657689</v>
      </c>
      <c r="H26" s="60">
        <v>20728182.969999999</v>
      </c>
    </row>
    <row r="27" spans="1:8" ht="13.8" x14ac:dyDescent="0.2">
      <c r="A27" s="38" t="s">
        <v>803</v>
      </c>
      <c r="B27" s="46" t="s">
        <v>804</v>
      </c>
      <c r="C27" s="39">
        <v>20065383</v>
      </c>
      <c r="D27" s="39">
        <v>8648555</v>
      </c>
      <c r="E27" s="39">
        <v>28713938</v>
      </c>
      <c r="F27" s="39">
        <v>26973892.260000002</v>
      </c>
      <c r="G27" s="36">
        <v>93.940065831443945</v>
      </c>
      <c r="H27" s="60">
        <v>3657794.08</v>
      </c>
    </row>
    <row r="28" spans="1:8" ht="13.8" x14ac:dyDescent="0.2">
      <c r="A28" s="38" t="s">
        <v>805</v>
      </c>
      <c r="B28" s="46" t="s">
        <v>806</v>
      </c>
      <c r="C28" s="39">
        <v>377520</v>
      </c>
      <c r="D28" s="39">
        <v>0</v>
      </c>
      <c r="E28" s="39">
        <v>377520</v>
      </c>
      <c r="F28" s="39">
        <v>0</v>
      </c>
      <c r="G28" s="36">
        <v>0</v>
      </c>
      <c r="H28" s="60">
        <v>0</v>
      </c>
    </row>
    <row r="29" spans="1:8" ht="13.8" x14ac:dyDescent="0.2">
      <c r="A29" s="38" t="s">
        <v>807</v>
      </c>
      <c r="B29" s="46" t="s">
        <v>808</v>
      </c>
      <c r="C29" s="39">
        <v>1372377.5</v>
      </c>
      <c r="D29" s="39">
        <v>0</v>
      </c>
      <c r="E29" s="39">
        <v>1372377.5</v>
      </c>
      <c r="F29" s="39">
        <v>293461.39</v>
      </c>
      <c r="G29" s="36">
        <v>21.383430579414192</v>
      </c>
      <c r="H29" s="60">
        <v>293461.39</v>
      </c>
    </row>
    <row r="30" spans="1:8" ht="13.8" x14ac:dyDescent="0.2">
      <c r="A30" s="38" t="s">
        <v>809</v>
      </c>
      <c r="B30" s="46" t="s">
        <v>810</v>
      </c>
      <c r="C30" s="39">
        <v>107000</v>
      </c>
      <c r="D30" s="39">
        <v>0</v>
      </c>
      <c r="E30" s="39">
        <v>107000</v>
      </c>
      <c r="F30" s="39">
        <v>107673.14</v>
      </c>
      <c r="G30" s="36">
        <v>100.62910280373832</v>
      </c>
      <c r="H30" s="60">
        <v>107673.14</v>
      </c>
    </row>
    <row r="31" spans="1:8" ht="13.8" x14ac:dyDescent="0.2">
      <c r="A31" s="38" t="s">
        <v>811</v>
      </c>
      <c r="B31" s="46" t="s">
        <v>812</v>
      </c>
      <c r="C31" s="39">
        <v>2790296.07</v>
      </c>
      <c r="D31" s="39">
        <v>0</v>
      </c>
      <c r="E31" s="39">
        <v>2790296.07</v>
      </c>
      <c r="F31" s="39">
        <v>131976.48000000001</v>
      </c>
      <c r="G31" s="36">
        <v>4.729837862689604</v>
      </c>
      <c r="H31" s="60">
        <v>131976.48000000001</v>
      </c>
    </row>
    <row r="32" spans="1:8" ht="13.8" x14ac:dyDescent="0.2">
      <c r="A32" s="38" t="s">
        <v>813</v>
      </c>
      <c r="B32" s="46" t="s">
        <v>814</v>
      </c>
      <c r="C32" s="39">
        <v>180000</v>
      </c>
      <c r="D32" s="39">
        <v>0</v>
      </c>
      <c r="E32" s="39">
        <v>180000</v>
      </c>
      <c r="F32" s="39">
        <v>155277</v>
      </c>
      <c r="G32" s="36">
        <v>86.265000000000001</v>
      </c>
      <c r="H32" s="60">
        <v>155277</v>
      </c>
    </row>
    <row r="33" spans="1:8" ht="13.8" x14ac:dyDescent="0.2">
      <c r="A33" s="38" t="s">
        <v>815</v>
      </c>
      <c r="B33" s="46" t="s">
        <v>816</v>
      </c>
      <c r="C33" s="39">
        <v>181689</v>
      </c>
      <c r="D33" s="39">
        <v>61586</v>
      </c>
      <c r="E33" s="39">
        <v>243275</v>
      </c>
      <c r="F33" s="39">
        <v>244112.87</v>
      </c>
      <c r="G33" s="36">
        <v>100.34441270167505</v>
      </c>
      <c r="H33" s="60">
        <v>244112.87</v>
      </c>
    </row>
    <row r="34" spans="1:8" ht="13.8" x14ac:dyDescent="0.2">
      <c r="A34" s="38" t="s">
        <v>817</v>
      </c>
      <c r="B34" s="46" t="s">
        <v>818</v>
      </c>
      <c r="C34" s="39">
        <v>159000</v>
      </c>
      <c r="D34" s="39">
        <v>0</v>
      </c>
      <c r="E34" s="39">
        <v>159000</v>
      </c>
      <c r="F34" s="39">
        <v>0</v>
      </c>
      <c r="G34" s="36">
        <v>0</v>
      </c>
      <c r="H34" s="60">
        <v>0</v>
      </c>
    </row>
    <row r="35" spans="1:8" ht="13.8" x14ac:dyDescent="0.2">
      <c r="A35" s="38" t="s">
        <v>819</v>
      </c>
      <c r="B35" s="46" t="s">
        <v>820</v>
      </c>
      <c r="C35" s="39">
        <v>375010</v>
      </c>
      <c r="D35" s="39">
        <v>34333</v>
      </c>
      <c r="E35" s="39">
        <v>409343</v>
      </c>
      <c r="F35" s="39">
        <v>409343</v>
      </c>
      <c r="G35" s="36">
        <v>100</v>
      </c>
      <c r="H35" s="60">
        <v>409343</v>
      </c>
    </row>
    <row r="36" spans="1:8" ht="13.8" x14ac:dyDescent="0.2">
      <c r="A36" s="38" t="s">
        <v>947</v>
      </c>
      <c r="B36" s="46" t="s">
        <v>948</v>
      </c>
      <c r="C36" s="39">
        <v>0</v>
      </c>
      <c r="D36" s="39">
        <v>0</v>
      </c>
      <c r="E36" s="39">
        <v>0</v>
      </c>
      <c r="F36" s="39">
        <v>256.82</v>
      </c>
      <c r="G36" s="36">
        <v>0</v>
      </c>
      <c r="H36" s="60">
        <v>256.82</v>
      </c>
    </row>
    <row r="37" spans="1:8" ht="13.8" x14ac:dyDescent="0.2">
      <c r="A37" s="38" t="s">
        <v>821</v>
      </c>
      <c r="B37" s="46" t="s">
        <v>822</v>
      </c>
      <c r="C37" s="39">
        <v>250000</v>
      </c>
      <c r="D37" s="39">
        <v>0</v>
      </c>
      <c r="E37" s="39">
        <v>250000</v>
      </c>
      <c r="F37" s="39">
        <v>324461</v>
      </c>
      <c r="G37" s="36">
        <v>129.78440000000001</v>
      </c>
      <c r="H37" s="60">
        <v>324461</v>
      </c>
    </row>
    <row r="38" spans="1:8" ht="13.8" x14ac:dyDescent="0.2">
      <c r="A38" s="38" t="s">
        <v>823</v>
      </c>
      <c r="B38" s="46" t="s">
        <v>824</v>
      </c>
      <c r="C38" s="39">
        <v>50000</v>
      </c>
      <c r="D38" s="39">
        <v>0</v>
      </c>
      <c r="E38" s="39">
        <v>50000</v>
      </c>
      <c r="F38" s="39">
        <v>18031</v>
      </c>
      <c r="G38" s="36">
        <v>36.061999999999998</v>
      </c>
      <c r="H38" s="60">
        <v>17973.900000000001</v>
      </c>
    </row>
    <row r="39" spans="1:8" ht="13.8" x14ac:dyDescent="0.2">
      <c r="A39" s="38" t="s">
        <v>825</v>
      </c>
      <c r="B39" s="46" t="s">
        <v>826</v>
      </c>
      <c r="C39" s="39">
        <v>69350</v>
      </c>
      <c r="D39" s="39">
        <v>0</v>
      </c>
      <c r="E39" s="39">
        <v>69350</v>
      </c>
      <c r="F39" s="39">
        <v>52103.02</v>
      </c>
      <c r="G39" s="36">
        <v>75.130526315789467</v>
      </c>
      <c r="H39" s="60">
        <v>52103.02</v>
      </c>
    </row>
    <row r="40" spans="1:8" ht="13.8" x14ac:dyDescent="0.2">
      <c r="A40" s="38" t="s">
        <v>827</v>
      </c>
      <c r="B40" s="46" t="s">
        <v>828</v>
      </c>
      <c r="C40" s="39">
        <v>115000</v>
      </c>
      <c r="D40" s="39">
        <v>0</v>
      </c>
      <c r="E40" s="39">
        <v>115000</v>
      </c>
      <c r="F40" s="39">
        <v>0</v>
      </c>
      <c r="G40" s="36">
        <v>0</v>
      </c>
      <c r="H40" s="60">
        <v>0</v>
      </c>
    </row>
    <row r="41" spans="1:8" ht="13.8" x14ac:dyDescent="0.2">
      <c r="A41" s="38" t="s">
        <v>829</v>
      </c>
      <c r="B41" s="46" t="s">
        <v>830</v>
      </c>
      <c r="C41" s="39">
        <v>220400</v>
      </c>
      <c r="D41" s="39">
        <v>0</v>
      </c>
      <c r="E41" s="39">
        <v>220400</v>
      </c>
      <c r="F41" s="39">
        <v>128888.75</v>
      </c>
      <c r="G41" s="36">
        <v>58.479469147005446</v>
      </c>
      <c r="H41" s="60">
        <v>128888.75</v>
      </c>
    </row>
    <row r="42" spans="1:8" ht="13.8" x14ac:dyDescent="0.2">
      <c r="A42" s="38" t="s">
        <v>831</v>
      </c>
      <c r="B42" s="46" t="s">
        <v>832</v>
      </c>
      <c r="C42" s="39">
        <v>664283.11</v>
      </c>
      <c r="D42" s="39">
        <v>0</v>
      </c>
      <c r="E42" s="39">
        <v>664283.11</v>
      </c>
      <c r="F42" s="39">
        <v>295625.09000000003</v>
      </c>
      <c r="G42" s="36">
        <v>44.502876190845804</v>
      </c>
      <c r="H42" s="60">
        <v>295625.09000000003</v>
      </c>
    </row>
    <row r="43" spans="1:8" ht="13.8" x14ac:dyDescent="0.2">
      <c r="A43" s="38" t="s">
        <v>833</v>
      </c>
      <c r="B43" s="46" t="s">
        <v>834</v>
      </c>
      <c r="C43" s="39">
        <v>2921653.98</v>
      </c>
      <c r="D43" s="39">
        <v>0</v>
      </c>
      <c r="E43" s="39">
        <v>2921653.98</v>
      </c>
      <c r="F43" s="39">
        <v>694550.37</v>
      </c>
      <c r="G43" s="36">
        <v>23.772506078902609</v>
      </c>
      <c r="H43" s="60">
        <v>694550.37</v>
      </c>
    </row>
    <row r="44" spans="1:8" ht="13.8" x14ac:dyDescent="0.2">
      <c r="A44" s="38" t="s">
        <v>835</v>
      </c>
      <c r="B44" s="46" t="s">
        <v>836</v>
      </c>
      <c r="C44" s="39">
        <v>51009.43</v>
      </c>
      <c r="D44" s="39">
        <v>0</v>
      </c>
      <c r="E44" s="39">
        <v>51009.43</v>
      </c>
      <c r="F44" s="39">
        <v>0</v>
      </c>
      <c r="G44" s="36">
        <v>0</v>
      </c>
      <c r="H44" s="60">
        <v>0</v>
      </c>
    </row>
    <row r="45" spans="1:8" ht="13.8" x14ac:dyDescent="0.2">
      <c r="A45" s="38" t="s">
        <v>837</v>
      </c>
      <c r="B45" s="46" t="s">
        <v>838</v>
      </c>
      <c r="C45" s="39">
        <v>1957000</v>
      </c>
      <c r="D45" s="39">
        <v>-837154.1</v>
      </c>
      <c r="E45" s="39">
        <v>1119845.8999999999</v>
      </c>
      <c r="F45" s="39">
        <v>546758.65</v>
      </c>
      <c r="G45" s="36">
        <v>48.824454328939368</v>
      </c>
      <c r="H45" s="60">
        <v>546758.65</v>
      </c>
    </row>
    <row r="46" spans="1:8" ht="13.8" x14ac:dyDescent="0.2">
      <c r="A46" s="38" t="s">
        <v>839</v>
      </c>
      <c r="B46" s="46" t="s">
        <v>949</v>
      </c>
      <c r="C46" s="39">
        <v>19000</v>
      </c>
      <c r="D46" s="39">
        <v>7741.5</v>
      </c>
      <c r="E46" s="39">
        <v>26741.5</v>
      </c>
      <c r="F46" s="39">
        <v>10004.64</v>
      </c>
      <c r="G46" s="36">
        <v>37.412411420451356</v>
      </c>
      <c r="H46" s="60">
        <v>10004.64</v>
      </c>
    </row>
    <row r="47" spans="1:8" ht="13.8" x14ac:dyDescent="0.2">
      <c r="A47" s="38" t="s">
        <v>841</v>
      </c>
      <c r="B47" s="46" t="s">
        <v>842</v>
      </c>
      <c r="C47" s="39">
        <v>130150</v>
      </c>
      <c r="D47" s="39">
        <v>-7741.5</v>
      </c>
      <c r="E47" s="39">
        <v>122408.5</v>
      </c>
      <c r="F47" s="39">
        <v>55091.15</v>
      </c>
      <c r="G47" s="36">
        <v>45.005984061564355</v>
      </c>
      <c r="H47" s="60">
        <v>55091.15</v>
      </c>
    </row>
    <row r="48" spans="1:8" ht="13.8" x14ac:dyDescent="0.2">
      <c r="A48" s="38" t="s">
        <v>843</v>
      </c>
      <c r="B48" s="46" t="s">
        <v>844</v>
      </c>
      <c r="C48" s="39">
        <v>9000</v>
      </c>
      <c r="D48" s="39">
        <v>0</v>
      </c>
      <c r="E48" s="39">
        <v>9000</v>
      </c>
      <c r="F48" s="39">
        <v>7942.58</v>
      </c>
      <c r="G48" s="36">
        <v>88.250888888888895</v>
      </c>
      <c r="H48" s="60">
        <v>7343.14</v>
      </c>
    </row>
    <row r="49" spans="1:8" ht="13.8" x14ac:dyDescent="0.2">
      <c r="A49" s="38" t="s">
        <v>950</v>
      </c>
      <c r="B49" s="46" t="s">
        <v>951</v>
      </c>
      <c r="C49" s="39">
        <v>0</v>
      </c>
      <c r="D49" s="39">
        <v>0</v>
      </c>
      <c r="E49" s="39">
        <v>0</v>
      </c>
      <c r="F49" s="39">
        <v>36014381.229999997</v>
      </c>
      <c r="G49" s="36">
        <v>0</v>
      </c>
      <c r="H49" s="60">
        <v>36014381.229999997</v>
      </c>
    </row>
    <row r="50" spans="1:8" ht="13.8" x14ac:dyDescent="0.2">
      <c r="A50" s="38" t="s">
        <v>845</v>
      </c>
      <c r="B50" s="46" t="s">
        <v>846</v>
      </c>
      <c r="C50" s="39">
        <v>8303</v>
      </c>
      <c r="D50" s="39">
        <v>0</v>
      </c>
      <c r="E50" s="39">
        <v>8303</v>
      </c>
      <c r="F50" s="39">
        <v>9015.92</v>
      </c>
      <c r="G50" s="36">
        <v>108.58629411056245</v>
      </c>
      <c r="H50" s="60">
        <v>8791.7999999999993</v>
      </c>
    </row>
    <row r="51" spans="1:8" ht="13.8" x14ac:dyDescent="0.2">
      <c r="A51" s="38" t="s">
        <v>847</v>
      </c>
      <c r="B51" s="46" t="s">
        <v>848</v>
      </c>
      <c r="C51" s="39">
        <v>942956</v>
      </c>
      <c r="D51" s="39">
        <v>429184</v>
      </c>
      <c r="E51" s="39">
        <v>1372140</v>
      </c>
      <c r="F51" s="39">
        <v>1392495.71</v>
      </c>
      <c r="G51" s="36">
        <v>101.48350095471308</v>
      </c>
      <c r="H51" s="60">
        <v>1376979.88</v>
      </c>
    </row>
    <row r="52" spans="1:8" ht="13.8" x14ac:dyDescent="0.2">
      <c r="A52" s="38" t="s">
        <v>849</v>
      </c>
      <c r="B52" s="46" t="s">
        <v>850</v>
      </c>
      <c r="C52" s="39">
        <v>0</v>
      </c>
      <c r="D52" s="39">
        <v>2344492</v>
      </c>
      <c r="E52" s="39">
        <v>2344492</v>
      </c>
      <c r="F52" s="39">
        <v>2344492</v>
      </c>
      <c r="G52" s="36">
        <v>100</v>
      </c>
      <c r="H52" s="60">
        <v>2344372.21</v>
      </c>
    </row>
    <row r="53" spans="1:8" ht="13.8" x14ac:dyDescent="0.2">
      <c r="A53" s="38" t="s">
        <v>952</v>
      </c>
      <c r="B53" s="46" t="s">
        <v>953</v>
      </c>
      <c r="C53" s="39">
        <v>0</v>
      </c>
      <c r="D53" s="39">
        <v>0</v>
      </c>
      <c r="E53" s="39">
        <v>0</v>
      </c>
      <c r="F53" s="39">
        <v>355368.25</v>
      </c>
      <c r="G53" s="36">
        <v>0</v>
      </c>
      <c r="H53" s="60">
        <v>0</v>
      </c>
    </row>
    <row r="54" spans="1:8" ht="13.8" x14ac:dyDescent="0.2">
      <c r="A54" s="38" t="s">
        <v>851</v>
      </c>
      <c r="B54" s="46" t="s">
        <v>852</v>
      </c>
      <c r="C54" s="39">
        <v>809600.09</v>
      </c>
      <c r="D54" s="39">
        <v>-10428.700000000001</v>
      </c>
      <c r="E54" s="39">
        <v>799171.39</v>
      </c>
      <c r="F54" s="39">
        <v>365034.69</v>
      </c>
      <c r="G54" s="36">
        <v>45.676646407474621</v>
      </c>
      <c r="H54" s="60">
        <v>365034.69</v>
      </c>
    </row>
    <row r="55" spans="1:8" ht="13.8" x14ac:dyDescent="0.2">
      <c r="A55" s="38" t="s">
        <v>853</v>
      </c>
      <c r="B55" s="46" t="s">
        <v>854</v>
      </c>
      <c r="C55" s="39">
        <v>2379100.62</v>
      </c>
      <c r="D55" s="39">
        <v>0</v>
      </c>
      <c r="E55" s="39">
        <v>2379100.62</v>
      </c>
      <c r="F55" s="39">
        <v>1457957.41</v>
      </c>
      <c r="G55" s="36">
        <v>61.281872559051322</v>
      </c>
      <c r="H55" s="60">
        <v>1457957.41</v>
      </c>
    </row>
    <row r="56" spans="1:8" ht="13.8" x14ac:dyDescent="0.2">
      <c r="A56" s="38" t="s">
        <v>954</v>
      </c>
      <c r="B56" s="46" t="s">
        <v>955</v>
      </c>
      <c r="C56" s="39">
        <v>0</v>
      </c>
      <c r="D56" s="39">
        <v>0</v>
      </c>
      <c r="E56" s="39">
        <v>0</v>
      </c>
      <c r="F56" s="39">
        <v>136377.65</v>
      </c>
      <c r="G56" s="36">
        <v>0</v>
      </c>
      <c r="H56" s="60">
        <v>136377.65</v>
      </c>
    </row>
    <row r="57" spans="1:8" ht="13.8" x14ac:dyDescent="0.2">
      <c r="A57" s="38" t="s">
        <v>855</v>
      </c>
      <c r="B57" s="46" t="s">
        <v>856</v>
      </c>
      <c r="C57" s="39">
        <v>0</v>
      </c>
      <c r="D57" s="39">
        <v>15708.1</v>
      </c>
      <c r="E57" s="39">
        <v>15708.1</v>
      </c>
      <c r="F57" s="39">
        <v>0</v>
      </c>
      <c r="G57" s="36">
        <v>0</v>
      </c>
      <c r="H57" s="60">
        <v>0</v>
      </c>
    </row>
    <row r="58" spans="1:8" ht="13.8" x14ac:dyDescent="0.2">
      <c r="A58" s="38" t="s">
        <v>857</v>
      </c>
      <c r="B58" s="46" t="s">
        <v>956</v>
      </c>
      <c r="C58" s="39">
        <v>789386.13</v>
      </c>
      <c r="D58" s="39">
        <v>401788</v>
      </c>
      <c r="E58" s="39">
        <v>1191174.1299999999</v>
      </c>
      <c r="F58" s="39">
        <v>901947</v>
      </c>
      <c r="G58" s="36">
        <v>75.71915619087531</v>
      </c>
      <c r="H58" s="60">
        <v>885522.49</v>
      </c>
    </row>
    <row r="59" spans="1:8" ht="13.8" x14ac:dyDescent="0.2">
      <c r="A59" s="38" t="s">
        <v>859</v>
      </c>
      <c r="B59" s="46" t="s">
        <v>957</v>
      </c>
      <c r="C59" s="39">
        <v>343946.76</v>
      </c>
      <c r="D59" s="39">
        <v>0</v>
      </c>
      <c r="E59" s="39">
        <v>343946.76</v>
      </c>
      <c r="F59" s="39">
        <v>0</v>
      </c>
      <c r="G59" s="36">
        <v>0</v>
      </c>
      <c r="H59" s="60">
        <v>0</v>
      </c>
    </row>
    <row r="60" spans="1:8" ht="13.8" x14ac:dyDescent="0.2">
      <c r="A60" s="38" t="s">
        <v>861</v>
      </c>
      <c r="B60" s="46" t="s">
        <v>862</v>
      </c>
      <c r="C60" s="39">
        <v>0</v>
      </c>
      <c r="D60" s="39">
        <v>8874974.7799999993</v>
      </c>
      <c r="E60" s="39">
        <v>8874974.7799999993</v>
      </c>
      <c r="F60" s="39">
        <v>8865899.1400000006</v>
      </c>
      <c r="G60" s="36">
        <v>99.8977389770115</v>
      </c>
      <c r="H60" s="60">
        <v>8865899.1400000006</v>
      </c>
    </row>
    <row r="61" spans="1:8" ht="13.8" x14ac:dyDescent="0.2">
      <c r="A61" s="38" t="s">
        <v>958</v>
      </c>
      <c r="B61" s="46" t="s">
        <v>959</v>
      </c>
      <c r="C61" s="39">
        <v>0</v>
      </c>
      <c r="D61" s="39">
        <v>0</v>
      </c>
      <c r="E61" s="39">
        <v>0</v>
      </c>
      <c r="F61" s="39">
        <v>-105877.11</v>
      </c>
      <c r="G61" s="36">
        <v>0</v>
      </c>
      <c r="H61" s="60">
        <v>-105877.11</v>
      </c>
    </row>
    <row r="62" spans="1:8" ht="13.8" x14ac:dyDescent="0.2">
      <c r="A62" s="38" t="s">
        <v>863</v>
      </c>
      <c r="B62" s="46" t="s">
        <v>864</v>
      </c>
      <c r="C62" s="39">
        <v>201096</v>
      </c>
      <c r="D62" s="39">
        <v>0</v>
      </c>
      <c r="E62" s="39">
        <v>201096</v>
      </c>
      <c r="F62" s="39">
        <v>201186.5</v>
      </c>
      <c r="G62" s="36">
        <v>100.04500338146954</v>
      </c>
      <c r="H62" s="60">
        <v>0</v>
      </c>
    </row>
    <row r="63" spans="1:8" ht="13.8" x14ac:dyDescent="0.2">
      <c r="A63" s="38" t="s">
        <v>865</v>
      </c>
      <c r="B63" s="46" t="s">
        <v>866</v>
      </c>
      <c r="C63" s="39">
        <v>53000</v>
      </c>
      <c r="D63" s="39">
        <v>0</v>
      </c>
      <c r="E63" s="39">
        <v>53000</v>
      </c>
      <c r="F63" s="39">
        <v>95466.52</v>
      </c>
      <c r="G63" s="36">
        <v>180.12550943396226</v>
      </c>
      <c r="H63" s="60">
        <v>89062.52</v>
      </c>
    </row>
    <row r="64" spans="1:8" ht="13.8" x14ac:dyDescent="0.2">
      <c r="A64" s="38" t="s">
        <v>867</v>
      </c>
      <c r="B64" s="46" t="s">
        <v>868</v>
      </c>
      <c r="C64" s="39">
        <v>19775</v>
      </c>
      <c r="D64" s="39">
        <v>0</v>
      </c>
      <c r="E64" s="39">
        <v>19775</v>
      </c>
      <c r="F64" s="39">
        <v>20013.37</v>
      </c>
      <c r="G64" s="36">
        <v>101.20541087231352</v>
      </c>
      <c r="H64" s="60">
        <v>20013.37</v>
      </c>
    </row>
    <row r="65" spans="1:8" ht="13.8" x14ac:dyDescent="0.2">
      <c r="A65" s="38" t="s">
        <v>869</v>
      </c>
      <c r="B65" s="46" t="s">
        <v>870</v>
      </c>
      <c r="C65" s="39">
        <v>470000</v>
      </c>
      <c r="D65" s="39">
        <v>0</v>
      </c>
      <c r="E65" s="39">
        <v>470000</v>
      </c>
      <c r="F65" s="39">
        <v>471306.5</v>
      </c>
      <c r="G65" s="36">
        <v>100.27797872340426</v>
      </c>
      <c r="H65" s="60">
        <v>471306.5</v>
      </c>
    </row>
    <row r="66" spans="1:8" ht="13.8" x14ac:dyDescent="0.2">
      <c r="A66" s="38" t="s">
        <v>960</v>
      </c>
      <c r="B66" s="46" t="s">
        <v>961</v>
      </c>
      <c r="C66" s="39">
        <v>0</v>
      </c>
      <c r="D66" s="39">
        <v>0</v>
      </c>
      <c r="E66" s="39">
        <v>0</v>
      </c>
      <c r="F66" s="39">
        <v>-1464.3</v>
      </c>
      <c r="G66" s="36">
        <v>0</v>
      </c>
      <c r="H66" s="60">
        <v>-1464.3</v>
      </c>
    </row>
    <row r="67" spans="1:8" ht="13.8" x14ac:dyDescent="0.2">
      <c r="A67" s="38" t="s">
        <v>871</v>
      </c>
      <c r="B67" s="46" t="s">
        <v>872</v>
      </c>
      <c r="C67" s="39">
        <v>5000</v>
      </c>
      <c r="D67" s="39">
        <v>0</v>
      </c>
      <c r="E67" s="39">
        <v>5000</v>
      </c>
      <c r="F67" s="39">
        <v>0</v>
      </c>
      <c r="G67" s="36">
        <v>0</v>
      </c>
      <c r="H67" s="60">
        <v>0</v>
      </c>
    </row>
    <row r="68" spans="1:8" ht="13.8" x14ac:dyDescent="0.2">
      <c r="A68" s="38" t="s">
        <v>873</v>
      </c>
      <c r="B68" s="46" t="s">
        <v>874</v>
      </c>
      <c r="C68" s="39">
        <v>130000</v>
      </c>
      <c r="D68" s="39">
        <v>0</v>
      </c>
      <c r="E68" s="39">
        <v>130000</v>
      </c>
      <c r="F68" s="39">
        <v>92745.9</v>
      </c>
      <c r="G68" s="36">
        <v>71.343000000000004</v>
      </c>
      <c r="H68" s="60">
        <v>0</v>
      </c>
    </row>
    <row r="69" spans="1:8" ht="13.8" x14ac:dyDescent="0.2">
      <c r="A69" s="38" t="s">
        <v>875</v>
      </c>
      <c r="B69" s="46" t="s">
        <v>876</v>
      </c>
      <c r="C69" s="39">
        <v>1500000</v>
      </c>
      <c r="D69" s="39">
        <v>1058660.81</v>
      </c>
      <c r="E69" s="39">
        <v>2558660.81</v>
      </c>
      <c r="F69" s="39">
        <v>1647732.2</v>
      </c>
      <c r="G69" s="36">
        <v>64.398227133513643</v>
      </c>
      <c r="H69" s="60">
        <v>1110308.3899999999</v>
      </c>
    </row>
    <row r="70" spans="1:8" ht="13.8" x14ac:dyDescent="0.2">
      <c r="A70" s="38" t="s">
        <v>877</v>
      </c>
      <c r="B70" s="46" t="s">
        <v>878</v>
      </c>
      <c r="C70" s="39">
        <v>0</v>
      </c>
      <c r="D70" s="39">
        <v>1506570</v>
      </c>
      <c r="E70" s="39">
        <v>1506570</v>
      </c>
      <c r="F70" s="39">
        <v>1506570</v>
      </c>
      <c r="G70" s="36">
        <v>100</v>
      </c>
      <c r="H70" s="60">
        <v>1506570</v>
      </c>
    </row>
    <row r="71" spans="1:8" ht="13.8" x14ac:dyDescent="0.2">
      <c r="A71" s="38" t="s">
        <v>879</v>
      </c>
      <c r="B71" s="46" t="s">
        <v>880</v>
      </c>
      <c r="C71" s="39">
        <v>34481</v>
      </c>
      <c r="D71" s="39">
        <v>32721.3</v>
      </c>
      <c r="E71" s="39">
        <v>67202.3</v>
      </c>
      <c r="F71" s="39">
        <v>41310.879999999997</v>
      </c>
      <c r="G71" s="36">
        <v>61.472419842773228</v>
      </c>
      <c r="H71" s="60">
        <v>32721.3</v>
      </c>
    </row>
    <row r="72" spans="1:8" ht="13.8" x14ac:dyDescent="0.2">
      <c r="A72" s="38" t="s">
        <v>962</v>
      </c>
      <c r="B72" s="46" t="s">
        <v>963</v>
      </c>
      <c r="C72" s="39">
        <v>0</v>
      </c>
      <c r="D72" s="39">
        <v>0</v>
      </c>
      <c r="E72" s="39">
        <v>0</v>
      </c>
      <c r="F72" s="39">
        <v>29032.43</v>
      </c>
      <c r="G72" s="36">
        <v>0</v>
      </c>
      <c r="H72" s="60">
        <v>29032.43</v>
      </c>
    </row>
    <row r="73" spans="1:8" ht="13.8" x14ac:dyDescent="0.2">
      <c r="A73" s="38" t="s">
        <v>881</v>
      </c>
      <c r="B73" s="46" t="s">
        <v>882</v>
      </c>
      <c r="C73" s="39">
        <v>616000</v>
      </c>
      <c r="D73" s="39">
        <v>0</v>
      </c>
      <c r="E73" s="39">
        <v>616000</v>
      </c>
      <c r="F73" s="39">
        <v>662419.1</v>
      </c>
      <c r="G73" s="36">
        <v>107.53556818181818</v>
      </c>
      <c r="H73" s="60">
        <v>0</v>
      </c>
    </row>
    <row r="74" spans="1:8" ht="13.8" x14ac:dyDescent="0.2">
      <c r="A74" s="38" t="s">
        <v>883</v>
      </c>
      <c r="B74" s="46" t="s">
        <v>884</v>
      </c>
      <c r="C74" s="39">
        <v>1107905</v>
      </c>
      <c r="D74" s="39">
        <v>0</v>
      </c>
      <c r="E74" s="39">
        <v>1107905</v>
      </c>
      <c r="F74" s="39">
        <v>1130576.44</v>
      </c>
      <c r="G74" s="36">
        <v>102.04633429761577</v>
      </c>
      <c r="H74" s="60">
        <v>417591.27</v>
      </c>
    </row>
    <row r="75" spans="1:8" s="98" customFormat="1" ht="13.8" x14ac:dyDescent="0.2">
      <c r="A75" s="38" t="s">
        <v>885</v>
      </c>
      <c r="B75" s="46" t="s">
        <v>886</v>
      </c>
      <c r="C75" s="39">
        <v>369600</v>
      </c>
      <c r="D75" s="39">
        <v>0</v>
      </c>
      <c r="E75" s="39">
        <v>369600</v>
      </c>
      <c r="F75" s="39">
        <v>160060.44</v>
      </c>
      <c r="G75" s="36">
        <v>43.306396103896105</v>
      </c>
      <c r="H75" s="60">
        <v>0</v>
      </c>
    </row>
    <row r="76" spans="1:8" s="98" customFormat="1" ht="13.8" x14ac:dyDescent="0.2">
      <c r="A76" s="38" t="s">
        <v>887</v>
      </c>
      <c r="B76" s="46" t="s">
        <v>888</v>
      </c>
      <c r="C76" s="39">
        <v>0</v>
      </c>
      <c r="D76" s="39">
        <v>0</v>
      </c>
      <c r="E76" s="39">
        <v>0</v>
      </c>
      <c r="F76" s="39">
        <v>804568</v>
      </c>
      <c r="G76" s="36">
        <v>0</v>
      </c>
      <c r="H76" s="60">
        <v>0</v>
      </c>
    </row>
    <row r="77" spans="1:8" s="98" customFormat="1" ht="13.8" x14ac:dyDescent="0.2">
      <c r="A77" s="38" t="s">
        <v>964</v>
      </c>
      <c r="B77" s="46" t="s">
        <v>965</v>
      </c>
      <c r="C77" s="39">
        <v>0</v>
      </c>
      <c r="D77" s="39">
        <v>0</v>
      </c>
      <c r="E77" s="39">
        <v>0</v>
      </c>
      <c r="F77" s="39">
        <v>2.52</v>
      </c>
      <c r="G77" s="36">
        <v>0</v>
      </c>
      <c r="H77" s="60">
        <v>-7374.88</v>
      </c>
    </row>
    <row r="78" spans="1:8" s="98" customFormat="1" ht="13.8" x14ac:dyDescent="0.2">
      <c r="A78" s="38" t="s">
        <v>889</v>
      </c>
      <c r="B78" s="46" t="s">
        <v>890</v>
      </c>
      <c r="C78" s="39">
        <v>95011</v>
      </c>
      <c r="D78" s="39">
        <v>1438504.58</v>
      </c>
      <c r="E78" s="39">
        <v>1533515.58</v>
      </c>
      <c r="F78" s="39">
        <v>1614784.09</v>
      </c>
      <c r="G78" s="36">
        <v>105.29949033840269</v>
      </c>
      <c r="H78" s="60">
        <v>1352597.18</v>
      </c>
    </row>
    <row r="79" spans="1:8" s="98" customFormat="1" ht="13.8" x14ac:dyDescent="0.2">
      <c r="A79" s="38" t="s">
        <v>966</v>
      </c>
      <c r="B79" s="46" t="s">
        <v>967</v>
      </c>
      <c r="C79" s="39">
        <v>0</v>
      </c>
      <c r="D79" s="39">
        <v>0</v>
      </c>
      <c r="E79" s="39">
        <v>0</v>
      </c>
      <c r="F79" s="39">
        <v>-7285642.29</v>
      </c>
      <c r="G79" s="36">
        <v>0</v>
      </c>
      <c r="H79" s="60">
        <v>-7285642.29</v>
      </c>
    </row>
    <row r="80" spans="1:8" s="98" customFormat="1" ht="13.8" x14ac:dyDescent="0.2">
      <c r="A80" s="38" t="s">
        <v>891</v>
      </c>
      <c r="B80" s="46" t="s">
        <v>892</v>
      </c>
      <c r="C80" s="39">
        <v>211371</v>
      </c>
      <c r="D80" s="39">
        <v>2566151.4</v>
      </c>
      <c r="E80" s="39">
        <v>2777522.4</v>
      </c>
      <c r="F80" s="39">
        <v>5185662.71</v>
      </c>
      <c r="G80" s="36">
        <v>186.70102210516828</v>
      </c>
      <c r="H80" s="60">
        <v>5013662.71</v>
      </c>
    </row>
    <row r="81" spans="1:8" s="98" customFormat="1" ht="13.8" x14ac:dyDescent="0.2">
      <c r="A81" s="38" t="s">
        <v>893</v>
      </c>
      <c r="B81" s="46" t="s">
        <v>894</v>
      </c>
      <c r="C81" s="39">
        <v>0</v>
      </c>
      <c r="D81" s="39">
        <v>0</v>
      </c>
      <c r="E81" s="39">
        <v>0</v>
      </c>
      <c r="F81" s="39">
        <v>279811.13</v>
      </c>
      <c r="G81" s="36">
        <v>0</v>
      </c>
      <c r="H81" s="60">
        <v>0</v>
      </c>
    </row>
    <row r="82" spans="1:8" s="98" customFormat="1" ht="13.8" x14ac:dyDescent="0.2">
      <c r="A82" s="38" t="s">
        <v>895</v>
      </c>
      <c r="B82" s="46" t="s">
        <v>896</v>
      </c>
      <c r="C82" s="39">
        <v>0</v>
      </c>
      <c r="D82" s="39">
        <v>0</v>
      </c>
      <c r="E82" s="39">
        <v>0</v>
      </c>
      <c r="F82" s="39">
        <v>111327.57</v>
      </c>
      <c r="G82" s="36">
        <v>0</v>
      </c>
      <c r="H82" s="60">
        <v>0</v>
      </c>
    </row>
    <row r="83" spans="1:8" s="98" customFormat="1" ht="13.8" x14ac:dyDescent="0.2">
      <c r="A83" s="38" t="s">
        <v>968</v>
      </c>
      <c r="B83" s="46" t="s">
        <v>969</v>
      </c>
      <c r="C83" s="39">
        <v>0</v>
      </c>
      <c r="D83" s="39">
        <v>0</v>
      </c>
      <c r="E83" s="39">
        <v>0</v>
      </c>
      <c r="F83" s="39">
        <v>39802.239999999998</v>
      </c>
      <c r="G83" s="36">
        <v>0</v>
      </c>
      <c r="H83" s="60">
        <v>0</v>
      </c>
    </row>
    <row r="84" spans="1:8" s="98" customFormat="1" ht="13.8" x14ac:dyDescent="0.2">
      <c r="A84" s="38" t="s">
        <v>897</v>
      </c>
      <c r="B84" s="46" t="s">
        <v>898</v>
      </c>
      <c r="C84" s="39">
        <v>0</v>
      </c>
      <c r="D84" s="39">
        <v>0</v>
      </c>
      <c r="E84" s="39">
        <v>0</v>
      </c>
      <c r="F84" s="39">
        <v>1422917</v>
      </c>
      <c r="G84" s="36">
        <v>0</v>
      </c>
      <c r="H84" s="60">
        <v>0</v>
      </c>
    </row>
    <row r="85" spans="1:8" s="98" customFormat="1" ht="13.8" x14ac:dyDescent="0.2">
      <c r="A85" s="38" t="s">
        <v>899</v>
      </c>
      <c r="B85" s="46" t="s">
        <v>900</v>
      </c>
      <c r="C85" s="39">
        <v>0</v>
      </c>
      <c r="D85" s="39">
        <v>22583.759999999998</v>
      </c>
      <c r="E85" s="39">
        <v>22583.759999999998</v>
      </c>
      <c r="F85" s="39">
        <v>0</v>
      </c>
      <c r="G85" s="36">
        <v>0</v>
      </c>
      <c r="H85" s="60">
        <v>0</v>
      </c>
    </row>
    <row r="86" spans="1:8" s="98" customFormat="1" ht="13.8" x14ac:dyDescent="0.2">
      <c r="A86" s="38" t="s">
        <v>970</v>
      </c>
      <c r="B86" s="46" t="s">
        <v>971</v>
      </c>
      <c r="C86" s="39">
        <v>0</v>
      </c>
      <c r="D86" s="39">
        <v>0</v>
      </c>
      <c r="E86" s="39">
        <v>0</v>
      </c>
      <c r="F86" s="39">
        <v>32627.02</v>
      </c>
      <c r="G86" s="36">
        <v>0</v>
      </c>
      <c r="H86" s="60">
        <v>32627.02</v>
      </c>
    </row>
    <row r="87" spans="1:8" s="98" customFormat="1" ht="13.8" x14ac:dyDescent="0.2">
      <c r="A87" s="38" t="s">
        <v>901</v>
      </c>
      <c r="B87" s="46" t="s">
        <v>902</v>
      </c>
      <c r="C87" s="39">
        <v>75000</v>
      </c>
      <c r="D87" s="39">
        <v>0</v>
      </c>
      <c r="E87" s="39">
        <v>75000</v>
      </c>
      <c r="F87" s="39">
        <v>1033262.16</v>
      </c>
      <c r="G87" s="36">
        <v>1377.6828800000001</v>
      </c>
      <c r="H87" s="60">
        <v>0</v>
      </c>
    </row>
    <row r="88" spans="1:8" s="98" customFormat="1" ht="13.8" x14ac:dyDescent="0.2">
      <c r="A88" s="38" t="s">
        <v>972</v>
      </c>
      <c r="B88" s="46" t="s">
        <v>973</v>
      </c>
      <c r="C88" s="39">
        <v>0</v>
      </c>
      <c r="D88" s="39">
        <v>0</v>
      </c>
      <c r="E88" s="39">
        <v>0</v>
      </c>
      <c r="F88" s="39">
        <v>-59148</v>
      </c>
      <c r="G88" s="36">
        <v>0</v>
      </c>
      <c r="H88" s="60">
        <v>-59148</v>
      </c>
    </row>
    <row r="89" spans="1:8" s="98" customFormat="1" ht="13.8" x14ac:dyDescent="0.2">
      <c r="A89" s="38" t="s">
        <v>974</v>
      </c>
      <c r="B89" s="46" t="s">
        <v>975</v>
      </c>
      <c r="C89" s="39">
        <v>0</v>
      </c>
      <c r="D89" s="39">
        <v>0</v>
      </c>
      <c r="E89" s="39">
        <v>0</v>
      </c>
      <c r="F89" s="39">
        <v>-38621.57</v>
      </c>
      <c r="G89" s="36">
        <v>0</v>
      </c>
      <c r="H89" s="60">
        <v>-38621.57</v>
      </c>
    </row>
    <row r="90" spans="1:8" s="98" customFormat="1" ht="13.8" x14ac:dyDescent="0.2">
      <c r="A90" s="38" t="s">
        <v>903</v>
      </c>
      <c r="B90" s="46" t="s">
        <v>976</v>
      </c>
      <c r="C90" s="39">
        <v>13170040</v>
      </c>
      <c r="D90" s="39">
        <v>129960</v>
      </c>
      <c r="E90" s="39">
        <v>13300000</v>
      </c>
      <c r="F90" s="39">
        <v>12514124</v>
      </c>
      <c r="G90" s="36">
        <v>94.091157894736838</v>
      </c>
      <c r="H90" s="60">
        <v>12514124</v>
      </c>
    </row>
    <row r="91" spans="1:8" s="98" customFormat="1" ht="13.8" x14ac:dyDescent="0.2">
      <c r="A91" s="38" t="s">
        <v>905</v>
      </c>
      <c r="B91" s="46" t="s">
        <v>977</v>
      </c>
      <c r="C91" s="39">
        <v>1500000</v>
      </c>
      <c r="D91" s="39">
        <v>0</v>
      </c>
      <c r="E91" s="39">
        <v>1500000</v>
      </c>
      <c r="F91" s="39">
        <v>0</v>
      </c>
      <c r="G91" s="36">
        <v>0</v>
      </c>
      <c r="H91" s="60">
        <v>0</v>
      </c>
    </row>
    <row r="92" spans="1:8" s="98" customFormat="1" ht="13.8" x14ac:dyDescent="0.2">
      <c r="A92" s="38" t="s">
        <v>978</v>
      </c>
      <c r="B92" s="46" t="s">
        <v>979</v>
      </c>
      <c r="C92" s="39">
        <v>0</v>
      </c>
      <c r="D92" s="39">
        <v>0</v>
      </c>
      <c r="E92" s="39">
        <v>0</v>
      </c>
      <c r="F92" s="39">
        <v>101669.24</v>
      </c>
      <c r="G92" s="36">
        <v>0</v>
      </c>
      <c r="H92" s="60">
        <v>0</v>
      </c>
    </row>
    <row r="93" spans="1:8" s="98" customFormat="1" ht="13.8" x14ac:dyDescent="0.2">
      <c r="A93" s="38" t="s">
        <v>980</v>
      </c>
      <c r="B93" s="46" t="s">
        <v>981</v>
      </c>
      <c r="C93" s="39">
        <v>0</v>
      </c>
      <c r="D93" s="39">
        <v>0</v>
      </c>
      <c r="E93" s="39">
        <v>0</v>
      </c>
      <c r="F93" s="39">
        <v>46524</v>
      </c>
      <c r="G93" s="36">
        <v>0</v>
      </c>
      <c r="H93" s="60">
        <v>0</v>
      </c>
    </row>
    <row r="94" spans="1:8" s="98" customFormat="1" ht="13.8" x14ac:dyDescent="0.2">
      <c r="A94" s="38" t="s">
        <v>982</v>
      </c>
      <c r="B94" s="46" t="s">
        <v>983</v>
      </c>
      <c r="C94" s="39">
        <v>0</v>
      </c>
      <c r="D94" s="39">
        <v>0</v>
      </c>
      <c r="E94" s="39">
        <v>0</v>
      </c>
      <c r="F94" s="39">
        <v>6587.5</v>
      </c>
      <c r="G94" s="36">
        <v>0</v>
      </c>
      <c r="H94" s="60">
        <v>0</v>
      </c>
    </row>
    <row r="95" spans="1:8" s="98" customFormat="1" ht="13.8" x14ac:dyDescent="0.2">
      <c r="A95" s="38" t="s">
        <v>907</v>
      </c>
      <c r="B95" s="46" t="s">
        <v>908</v>
      </c>
      <c r="C95" s="39">
        <v>0</v>
      </c>
      <c r="D95" s="39">
        <v>400000</v>
      </c>
      <c r="E95" s="39">
        <v>400000</v>
      </c>
      <c r="F95" s="39">
        <v>400000</v>
      </c>
      <c r="G95" s="36">
        <v>100</v>
      </c>
      <c r="H95" s="60">
        <v>100000</v>
      </c>
    </row>
    <row r="96" spans="1:8" s="98" customFormat="1" ht="13.8" x14ac:dyDescent="0.2">
      <c r="A96" s="38" t="s">
        <v>909</v>
      </c>
      <c r="B96" s="46" t="s">
        <v>910</v>
      </c>
      <c r="C96" s="39">
        <v>50000</v>
      </c>
      <c r="D96" s="39">
        <v>50000</v>
      </c>
      <c r="E96" s="39">
        <v>100000</v>
      </c>
      <c r="F96" s="39">
        <v>50000</v>
      </c>
      <c r="G96" s="36">
        <v>50</v>
      </c>
      <c r="H96" s="60">
        <v>0</v>
      </c>
    </row>
    <row r="97" spans="1:8" s="98" customFormat="1" ht="13.8" x14ac:dyDescent="0.2">
      <c r="A97" s="38" t="s">
        <v>984</v>
      </c>
      <c r="B97" s="46" t="s">
        <v>985</v>
      </c>
      <c r="C97" s="39">
        <v>0</v>
      </c>
      <c r="D97" s="39">
        <v>0</v>
      </c>
      <c r="E97" s="39">
        <v>0</v>
      </c>
      <c r="F97" s="39">
        <v>-86800</v>
      </c>
      <c r="G97" s="36">
        <v>0</v>
      </c>
      <c r="H97" s="60">
        <v>-86800</v>
      </c>
    </row>
    <row r="98" spans="1:8" s="98" customFormat="1" ht="13.8" x14ac:dyDescent="0.2">
      <c r="A98" s="38" t="s">
        <v>911</v>
      </c>
      <c r="B98" s="46" t="s">
        <v>912</v>
      </c>
      <c r="C98" s="39">
        <v>0</v>
      </c>
      <c r="D98" s="39">
        <v>0</v>
      </c>
      <c r="E98" s="39">
        <v>0</v>
      </c>
      <c r="F98" s="39">
        <v>500000</v>
      </c>
      <c r="G98" s="36">
        <v>0</v>
      </c>
      <c r="H98" s="60">
        <v>500000</v>
      </c>
    </row>
    <row r="99" spans="1:8" s="98" customFormat="1" ht="13.8" x14ac:dyDescent="0.2">
      <c r="A99" s="38" t="s">
        <v>913</v>
      </c>
      <c r="B99" s="46" t="s">
        <v>914</v>
      </c>
      <c r="C99" s="39">
        <v>540000</v>
      </c>
      <c r="D99" s="39">
        <v>110000</v>
      </c>
      <c r="E99" s="39">
        <v>650000</v>
      </c>
      <c r="F99" s="39">
        <v>630000</v>
      </c>
      <c r="G99" s="36">
        <v>96.92307692307692</v>
      </c>
      <c r="H99" s="60">
        <v>0</v>
      </c>
    </row>
    <row r="100" spans="1:8" s="98" customFormat="1" ht="13.8" x14ac:dyDescent="0.2">
      <c r="A100" s="38" t="s">
        <v>915</v>
      </c>
      <c r="B100" s="46" t="s">
        <v>916</v>
      </c>
      <c r="C100" s="39">
        <v>320000</v>
      </c>
      <c r="D100" s="39">
        <v>924393.46</v>
      </c>
      <c r="E100" s="39">
        <v>1244393.46</v>
      </c>
      <c r="F100" s="39">
        <v>1246861.6000000001</v>
      </c>
      <c r="G100" s="36">
        <v>100.19834080452337</v>
      </c>
      <c r="H100" s="60">
        <v>77995.02</v>
      </c>
    </row>
    <row r="101" spans="1:8" s="98" customFormat="1" ht="13.8" x14ac:dyDescent="0.2">
      <c r="A101" s="38" t="s">
        <v>917</v>
      </c>
      <c r="B101" s="46" t="s">
        <v>986</v>
      </c>
      <c r="C101" s="39">
        <v>100000</v>
      </c>
      <c r="D101" s="39">
        <v>0</v>
      </c>
      <c r="E101" s="39">
        <v>100000</v>
      </c>
      <c r="F101" s="39">
        <v>0</v>
      </c>
      <c r="G101" s="36">
        <v>0</v>
      </c>
      <c r="H101" s="60">
        <v>0</v>
      </c>
    </row>
    <row r="102" spans="1:8" s="98" customFormat="1" ht="13.8" x14ac:dyDescent="0.2">
      <c r="A102" s="38" t="s">
        <v>987</v>
      </c>
      <c r="B102" s="46" t="s">
        <v>988</v>
      </c>
      <c r="C102" s="39">
        <v>0</v>
      </c>
      <c r="D102" s="39">
        <v>0</v>
      </c>
      <c r="E102" s="39">
        <v>0</v>
      </c>
      <c r="F102" s="39">
        <v>49996.05</v>
      </c>
      <c r="G102" s="36">
        <v>0</v>
      </c>
      <c r="H102" s="60">
        <v>49996.05</v>
      </c>
    </row>
    <row r="103" spans="1:8" s="98" customFormat="1" ht="13.8" x14ac:dyDescent="0.2">
      <c r="A103" s="38" t="s">
        <v>919</v>
      </c>
      <c r="B103" s="46" t="s">
        <v>920</v>
      </c>
      <c r="C103" s="39">
        <v>0</v>
      </c>
      <c r="D103" s="39">
        <v>23394.05</v>
      </c>
      <c r="E103" s="39">
        <v>23394.05</v>
      </c>
      <c r="F103" s="39">
        <v>23394.05</v>
      </c>
      <c r="G103" s="36">
        <v>100</v>
      </c>
      <c r="H103" s="60">
        <v>23394.05</v>
      </c>
    </row>
    <row r="104" spans="1:8" s="98" customFormat="1" ht="13.8" x14ac:dyDescent="0.2">
      <c r="A104" s="38" t="s">
        <v>921</v>
      </c>
      <c r="B104" s="46" t="s">
        <v>922</v>
      </c>
      <c r="C104" s="39">
        <v>1151129</v>
      </c>
      <c r="D104" s="39">
        <v>0</v>
      </c>
      <c r="E104" s="39">
        <v>1151129</v>
      </c>
      <c r="F104" s="39">
        <v>265695.69</v>
      </c>
      <c r="G104" s="36">
        <v>23.081313215113163</v>
      </c>
      <c r="H104" s="60">
        <v>199526.03</v>
      </c>
    </row>
    <row r="105" spans="1:8" s="98" customFormat="1" ht="13.8" x14ac:dyDescent="0.2">
      <c r="A105" s="38" t="s">
        <v>923</v>
      </c>
      <c r="B105" s="46" t="s">
        <v>924</v>
      </c>
      <c r="C105" s="39">
        <v>1100000</v>
      </c>
      <c r="D105" s="39">
        <v>0</v>
      </c>
      <c r="E105" s="39">
        <v>1100000</v>
      </c>
      <c r="F105" s="39">
        <v>2115451.83</v>
      </c>
      <c r="G105" s="36">
        <v>192.31380272727273</v>
      </c>
      <c r="H105" s="60">
        <v>1862481.96</v>
      </c>
    </row>
    <row r="106" spans="1:8" s="98" customFormat="1" ht="13.8" x14ac:dyDescent="0.2">
      <c r="A106" s="38" t="s">
        <v>925</v>
      </c>
      <c r="B106" s="46" t="s">
        <v>926</v>
      </c>
      <c r="C106" s="39">
        <v>450000</v>
      </c>
      <c r="D106" s="39">
        <v>0</v>
      </c>
      <c r="E106" s="39">
        <v>450000</v>
      </c>
      <c r="F106" s="39">
        <v>0</v>
      </c>
      <c r="G106" s="36">
        <v>0</v>
      </c>
      <c r="H106" s="60">
        <v>0</v>
      </c>
    </row>
    <row r="107" spans="1:8" s="98" customFormat="1" ht="13.8" x14ac:dyDescent="0.2">
      <c r="A107" s="38" t="s">
        <v>927</v>
      </c>
      <c r="B107" s="46" t="s">
        <v>928</v>
      </c>
      <c r="C107" s="39">
        <v>0</v>
      </c>
      <c r="D107" s="39">
        <v>566215.5</v>
      </c>
      <c r="E107" s="39">
        <v>566215.5</v>
      </c>
      <c r="F107" s="39">
        <v>566215.5</v>
      </c>
      <c r="G107" s="36">
        <v>100</v>
      </c>
      <c r="H107" s="60">
        <v>566215.5</v>
      </c>
    </row>
    <row r="108" spans="1:8" s="98" customFormat="1" ht="13.8" x14ac:dyDescent="0.2">
      <c r="A108" s="38" t="s">
        <v>989</v>
      </c>
      <c r="B108" s="46" t="s">
        <v>990</v>
      </c>
      <c r="C108" s="39">
        <v>0</v>
      </c>
      <c r="D108" s="39">
        <v>0</v>
      </c>
      <c r="E108" s="39">
        <v>0</v>
      </c>
      <c r="F108" s="39">
        <v>7106833.5199999996</v>
      </c>
      <c r="G108" s="36">
        <v>0</v>
      </c>
      <c r="H108" s="60">
        <v>4718322.8899999997</v>
      </c>
    </row>
    <row r="109" spans="1:8" s="98" customFormat="1" ht="13.8" x14ac:dyDescent="0.2">
      <c r="A109" s="38" t="s">
        <v>929</v>
      </c>
      <c r="B109" s="46" t="s">
        <v>930</v>
      </c>
      <c r="C109" s="39">
        <v>0</v>
      </c>
      <c r="D109" s="39">
        <v>254772.69</v>
      </c>
      <c r="E109" s="39">
        <v>254772.69</v>
      </c>
      <c r="F109" s="39">
        <v>254772.69</v>
      </c>
      <c r="G109" s="36">
        <v>100</v>
      </c>
      <c r="H109" s="60">
        <v>254772.69</v>
      </c>
    </row>
    <row r="110" spans="1:8" s="98" customFormat="1" ht="13.8" x14ac:dyDescent="0.2">
      <c r="A110" s="38" t="s">
        <v>991</v>
      </c>
      <c r="B110" s="46" t="s">
        <v>992</v>
      </c>
      <c r="C110" s="39">
        <v>0</v>
      </c>
      <c r="D110" s="39">
        <v>0</v>
      </c>
      <c r="E110" s="39">
        <v>0</v>
      </c>
      <c r="F110" s="39">
        <v>20071.189999999999</v>
      </c>
      <c r="G110" s="36">
        <v>0</v>
      </c>
      <c r="H110" s="60">
        <v>20071.189999999999</v>
      </c>
    </row>
    <row r="111" spans="1:8" s="98" customFormat="1" ht="13.8" x14ac:dyDescent="0.2">
      <c r="A111" s="38" t="s">
        <v>993</v>
      </c>
      <c r="B111" s="46" t="s">
        <v>994</v>
      </c>
      <c r="C111" s="39">
        <v>5480868505.1499996</v>
      </c>
      <c r="D111" s="39">
        <v>105326903.84999999</v>
      </c>
      <c r="E111" s="39">
        <v>5586195409</v>
      </c>
      <c r="F111" s="39">
        <v>5431270191.3199997</v>
      </c>
      <c r="G111" s="36">
        <v>97.226641634655351</v>
      </c>
      <c r="H111" s="60">
        <v>5336488904.2600002</v>
      </c>
    </row>
    <row r="112" spans="1:8" s="98" customFormat="1" ht="13.8" x14ac:dyDescent="0.2">
      <c r="A112" s="38" t="s">
        <v>995</v>
      </c>
      <c r="B112" s="46" t="s">
        <v>996</v>
      </c>
      <c r="C112" s="39">
        <v>0</v>
      </c>
      <c r="D112" s="39">
        <v>0</v>
      </c>
      <c r="E112" s="39">
        <v>0</v>
      </c>
      <c r="F112" s="39">
        <v>5589.59</v>
      </c>
      <c r="G112" s="36">
        <v>0</v>
      </c>
      <c r="H112" s="60">
        <v>5589.59</v>
      </c>
    </row>
    <row r="113" spans="1:8" s="98" customFormat="1" ht="13.8" x14ac:dyDescent="0.2">
      <c r="A113" s="132" t="s">
        <v>258</v>
      </c>
      <c r="B113" s="133" t="s">
        <v>65</v>
      </c>
      <c r="C113" s="71">
        <v>6162313654.0799999</v>
      </c>
      <c r="D113" s="71">
        <v>157988756.74000001</v>
      </c>
      <c r="E113" s="71">
        <v>6320302410.8199997</v>
      </c>
      <c r="F113" s="71">
        <v>6143015143.3699999</v>
      </c>
      <c r="G113" s="76">
        <v>97.194955938397911</v>
      </c>
      <c r="H113" s="73">
        <v>5999685124.79</v>
      </c>
    </row>
    <row r="114" spans="1:8" ht="13.8" x14ac:dyDescent="0.3">
      <c r="A114" s="40" t="s">
        <v>42</v>
      </c>
      <c r="B114" s="40"/>
      <c r="C114" s="40"/>
      <c r="D114" s="40"/>
      <c r="E114" s="40"/>
      <c r="F114" s="40"/>
      <c r="G114" s="40"/>
      <c r="H114" s="58"/>
    </row>
  </sheetData>
  <mergeCells count="4">
    <mergeCell ref="A2:H2"/>
    <mergeCell ref="A5:B6"/>
    <mergeCell ref="A113:B113"/>
    <mergeCell ref="A1:H1"/>
  </mergeCells>
  <printOptions horizontalCentered="1"/>
  <pageMargins left="0.70866141732283472" right="0.70866141732283472" top="1.5748031496062993" bottom="0.47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1"/>
  <sheetViews>
    <sheetView zoomScale="90" zoomScaleNormal="90" workbookViewId="0">
      <selection activeCell="A2" sqref="A2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7109375" style="98" customWidth="1"/>
    <col min="4" max="4" width="107.140625" customWidth="1"/>
    <col min="5" max="5" width="18.7109375" style="68" customWidth="1"/>
    <col min="6" max="6" width="17.140625" style="68" customWidth="1"/>
    <col min="7" max="7" width="19.85546875" style="68" bestFit="1" customWidth="1"/>
    <col min="8" max="8" width="18.7109375" style="68" bestFit="1" customWidth="1"/>
    <col min="9" max="9" width="19" style="68" bestFit="1" customWidth="1"/>
    <col min="10" max="10" width="17.140625" style="68" customWidth="1"/>
    <col min="11" max="11" width="17.140625" style="69" customWidth="1"/>
    <col min="12" max="12" width="18.85546875" style="68" bestFit="1" customWidth="1"/>
  </cols>
  <sheetData>
    <row r="1" spans="1:12" s="82" customFormat="1" ht="26.25" customHeight="1" x14ac:dyDescent="0.35">
      <c r="A1" s="143" t="s">
        <v>2622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x14ac:dyDescent="0.2">
      <c r="A2" s="3"/>
      <c r="B2" s="6"/>
      <c r="C2" s="6"/>
      <c r="D2" s="6"/>
      <c r="E2" s="61"/>
      <c r="F2" s="61"/>
      <c r="G2" s="61"/>
      <c r="H2" s="62"/>
      <c r="I2" s="62"/>
      <c r="J2" s="35"/>
      <c r="K2" s="37"/>
      <c r="L2" s="35"/>
    </row>
    <row r="3" spans="1:12" s="98" customFormat="1" x14ac:dyDescent="0.2">
      <c r="A3" s="3"/>
      <c r="B3" s="6"/>
      <c r="C3" s="6"/>
      <c r="D3" s="6"/>
      <c r="E3" s="61"/>
      <c r="F3" s="61"/>
      <c r="G3" s="61"/>
      <c r="H3" s="62"/>
      <c r="I3" s="62"/>
      <c r="J3" s="35"/>
      <c r="K3" s="37"/>
      <c r="L3" s="35"/>
    </row>
    <row r="4" spans="1:12" x14ac:dyDescent="0.2">
      <c r="A4" s="115" t="s">
        <v>62</v>
      </c>
      <c r="B4" s="7"/>
      <c r="C4" s="7"/>
      <c r="D4" s="113"/>
      <c r="E4" s="62"/>
      <c r="F4" s="63"/>
      <c r="G4" s="63"/>
      <c r="H4" s="62"/>
      <c r="I4" s="62"/>
      <c r="J4" s="35"/>
      <c r="K4" s="37"/>
      <c r="L4" s="35"/>
    </row>
    <row r="5" spans="1:12" ht="28.8" x14ac:dyDescent="0.2">
      <c r="A5" s="119" t="s">
        <v>46</v>
      </c>
      <c r="B5" s="120"/>
      <c r="C5" s="111"/>
      <c r="D5" s="141" t="s">
        <v>61</v>
      </c>
      <c r="E5" s="64" t="s">
        <v>13</v>
      </c>
      <c r="F5" s="64" t="s">
        <v>43</v>
      </c>
      <c r="G5" s="64" t="s">
        <v>0</v>
      </c>
      <c r="H5" s="64" t="s">
        <v>40</v>
      </c>
      <c r="I5" s="64" t="s">
        <v>41</v>
      </c>
      <c r="J5" s="34" t="s">
        <v>1</v>
      </c>
      <c r="K5" s="65" t="s">
        <v>39</v>
      </c>
      <c r="L5" s="64" t="s">
        <v>14</v>
      </c>
    </row>
    <row r="6" spans="1:12" ht="14.4" x14ac:dyDescent="0.2">
      <c r="A6" s="121"/>
      <c r="B6" s="122"/>
      <c r="C6" s="112"/>
      <c r="D6" s="142"/>
      <c r="E6" s="66" t="s">
        <v>2</v>
      </c>
      <c r="F6" s="66" t="s">
        <v>2</v>
      </c>
      <c r="G6" s="66" t="s">
        <v>2</v>
      </c>
      <c r="H6" s="66" t="s">
        <v>2</v>
      </c>
      <c r="I6" s="66" t="s">
        <v>2</v>
      </c>
      <c r="J6" s="66" t="s">
        <v>2</v>
      </c>
      <c r="K6" s="67" t="s">
        <v>34</v>
      </c>
      <c r="L6" s="66" t="s">
        <v>2</v>
      </c>
    </row>
    <row r="7" spans="1:12" ht="13.8" x14ac:dyDescent="0.2">
      <c r="A7" s="38" t="s">
        <v>419</v>
      </c>
      <c r="B7" s="78" t="s">
        <v>420</v>
      </c>
      <c r="C7" s="38" t="s">
        <v>997</v>
      </c>
      <c r="D7" s="78" t="s">
        <v>998</v>
      </c>
      <c r="E7" s="95">
        <v>276500</v>
      </c>
      <c r="F7" s="95">
        <v>2000000</v>
      </c>
      <c r="G7" s="95">
        <v>2276500</v>
      </c>
      <c r="H7" s="95">
        <v>2276500</v>
      </c>
      <c r="I7" s="95">
        <v>2276500</v>
      </c>
      <c r="J7" s="95">
        <v>2276500</v>
      </c>
      <c r="K7" s="95">
        <v>100</v>
      </c>
      <c r="L7" s="95">
        <v>2207375</v>
      </c>
    </row>
    <row r="8" spans="1:12" ht="13.8" x14ac:dyDescent="0.2">
      <c r="A8" s="38" t="s">
        <v>65</v>
      </c>
      <c r="B8" s="78" t="s">
        <v>65</v>
      </c>
      <c r="C8" s="38" t="s">
        <v>999</v>
      </c>
      <c r="D8" s="78" t="s">
        <v>1000</v>
      </c>
      <c r="E8" s="95">
        <v>12000</v>
      </c>
      <c r="F8" s="95">
        <v>0</v>
      </c>
      <c r="G8" s="95">
        <v>12000</v>
      </c>
      <c r="H8" s="95">
        <v>12000</v>
      </c>
      <c r="I8" s="95">
        <v>12000</v>
      </c>
      <c r="J8" s="95">
        <v>12000</v>
      </c>
      <c r="K8" s="95">
        <v>100</v>
      </c>
      <c r="L8" s="95">
        <v>12000</v>
      </c>
    </row>
    <row r="9" spans="1:12" ht="13.8" x14ac:dyDescent="0.2">
      <c r="A9" s="38" t="s">
        <v>65</v>
      </c>
      <c r="B9" s="78" t="s">
        <v>65</v>
      </c>
      <c r="C9" s="38" t="s">
        <v>1001</v>
      </c>
      <c r="D9" s="78" t="s">
        <v>1002</v>
      </c>
      <c r="E9" s="95">
        <v>24750</v>
      </c>
      <c r="F9" s="95">
        <v>0</v>
      </c>
      <c r="G9" s="95">
        <v>24750</v>
      </c>
      <c r="H9" s="95">
        <v>24750</v>
      </c>
      <c r="I9" s="95">
        <v>24750</v>
      </c>
      <c r="J9" s="95">
        <v>24750</v>
      </c>
      <c r="K9" s="95">
        <v>100</v>
      </c>
      <c r="L9" s="95">
        <v>12375</v>
      </c>
    </row>
    <row r="10" spans="1:12" ht="13.8" x14ac:dyDescent="0.2">
      <c r="A10" s="38" t="s">
        <v>65</v>
      </c>
      <c r="B10" s="78" t="s">
        <v>65</v>
      </c>
      <c r="C10" s="38" t="s">
        <v>1003</v>
      </c>
      <c r="D10" s="78" t="s">
        <v>1004</v>
      </c>
      <c r="E10" s="95">
        <v>86400</v>
      </c>
      <c r="F10" s="95">
        <v>0</v>
      </c>
      <c r="G10" s="95">
        <v>86400</v>
      </c>
      <c r="H10" s="95">
        <v>86400</v>
      </c>
      <c r="I10" s="95">
        <v>86400</v>
      </c>
      <c r="J10" s="95">
        <v>86400</v>
      </c>
      <c r="K10" s="95">
        <v>100</v>
      </c>
      <c r="L10" s="95">
        <v>43200</v>
      </c>
    </row>
    <row r="11" spans="1:12" ht="13.8" x14ac:dyDescent="0.2">
      <c r="A11" s="38" t="s">
        <v>65</v>
      </c>
      <c r="B11" s="78" t="s">
        <v>65</v>
      </c>
      <c r="C11" s="43" t="s">
        <v>120</v>
      </c>
      <c r="D11" s="79" t="s">
        <v>65</v>
      </c>
      <c r="E11" s="100">
        <v>399650</v>
      </c>
      <c r="F11" s="100">
        <v>2000000</v>
      </c>
      <c r="G11" s="100">
        <v>2399650</v>
      </c>
      <c r="H11" s="100">
        <v>2399650</v>
      </c>
      <c r="I11" s="100">
        <v>2399650</v>
      </c>
      <c r="J11" s="100">
        <v>2399650</v>
      </c>
      <c r="K11" s="100">
        <v>100</v>
      </c>
      <c r="L11" s="100">
        <v>2274950</v>
      </c>
    </row>
    <row r="12" spans="1:12" ht="13.8" x14ac:dyDescent="0.2">
      <c r="A12" s="38" t="s">
        <v>421</v>
      </c>
      <c r="B12" s="78" t="s">
        <v>422</v>
      </c>
      <c r="C12" s="38" t="s">
        <v>1005</v>
      </c>
      <c r="D12" s="78" t="s">
        <v>1006</v>
      </c>
      <c r="E12" s="95">
        <v>21800</v>
      </c>
      <c r="F12" s="95">
        <v>-46370.07</v>
      </c>
      <c r="G12" s="95">
        <v>-24570.07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</row>
    <row r="13" spans="1:12" ht="13.8" x14ac:dyDescent="0.2">
      <c r="A13" s="38" t="s">
        <v>65</v>
      </c>
      <c r="B13" s="78" t="s">
        <v>65</v>
      </c>
      <c r="C13" s="38" t="s">
        <v>1007</v>
      </c>
      <c r="D13" s="78" t="s">
        <v>2374</v>
      </c>
      <c r="E13" s="95">
        <v>30700</v>
      </c>
      <c r="F13" s="95">
        <v>0</v>
      </c>
      <c r="G13" s="95">
        <v>30700</v>
      </c>
      <c r="H13" s="95">
        <v>6129.93</v>
      </c>
      <c r="I13" s="95">
        <v>6129.93</v>
      </c>
      <c r="J13" s="95">
        <v>6129.93</v>
      </c>
      <c r="K13" s="95">
        <v>19.967198697068401</v>
      </c>
      <c r="L13" s="95">
        <v>6129.93</v>
      </c>
    </row>
    <row r="14" spans="1:12" ht="13.8" x14ac:dyDescent="0.2">
      <c r="A14" s="38" t="s">
        <v>65</v>
      </c>
      <c r="B14" s="78" t="s">
        <v>65</v>
      </c>
      <c r="C14" s="43" t="s">
        <v>120</v>
      </c>
      <c r="D14" s="79" t="s">
        <v>65</v>
      </c>
      <c r="E14" s="100">
        <v>52500</v>
      </c>
      <c r="F14" s="100">
        <v>-46370.07</v>
      </c>
      <c r="G14" s="100">
        <v>6129.93</v>
      </c>
      <c r="H14" s="100">
        <v>6129.93</v>
      </c>
      <c r="I14" s="100">
        <v>6129.93</v>
      </c>
      <c r="J14" s="100">
        <v>6129.93</v>
      </c>
      <c r="K14" s="100">
        <v>100</v>
      </c>
      <c r="L14" s="100">
        <v>6129.93</v>
      </c>
    </row>
    <row r="15" spans="1:12" ht="13.8" x14ac:dyDescent="0.2">
      <c r="A15" s="38" t="s">
        <v>427</v>
      </c>
      <c r="B15" s="78" t="s">
        <v>428</v>
      </c>
      <c r="C15" s="38" t="s">
        <v>1008</v>
      </c>
      <c r="D15" s="78" t="s">
        <v>1009</v>
      </c>
      <c r="E15" s="95">
        <v>100</v>
      </c>
      <c r="F15" s="95">
        <v>1564.96</v>
      </c>
      <c r="G15" s="95">
        <v>1664.96</v>
      </c>
      <c r="H15" s="95">
        <v>1664.96</v>
      </c>
      <c r="I15" s="95">
        <v>1664.96</v>
      </c>
      <c r="J15" s="95">
        <v>1664.96</v>
      </c>
      <c r="K15" s="95">
        <v>100</v>
      </c>
      <c r="L15" s="95">
        <v>1664.96</v>
      </c>
    </row>
    <row r="16" spans="1:12" ht="13.8" x14ac:dyDescent="0.2">
      <c r="A16" s="38" t="s">
        <v>65</v>
      </c>
      <c r="B16" s="78" t="s">
        <v>65</v>
      </c>
      <c r="C16" s="43" t="s">
        <v>120</v>
      </c>
      <c r="D16" s="79" t="s">
        <v>65</v>
      </c>
      <c r="E16" s="100">
        <v>100</v>
      </c>
      <c r="F16" s="100">
        <v>1564.96</v>
      </c>
      <c r="G16" s="100">
        <v>1664.96</v>
      </c>
      <c r="H16" s="100">
        <v>1664.96</v>
      </c>
      <c r="I16" s="100">
        <v>1664.96</v>
      </c>
      <c r="J16" s="100">
        <v>1664.96</v>
      </c>
      <c r="K16" s="100">
        <v>100</v>
      </c>
      <c r="L16" s="100">
        <v>1664.96</v>
      </c>
    </row>
    <row r="17" spans="1:12" ht="13.8" x14ac:dyDescent="0.2">
      <c r="A17" s="38" t="s">
        <v>429</v>
      </c>
      <c r="B17" s="78" t="s">
        <v>430</v>
      </c>
      <c r="C17" s="38" t="s">
        <v>1010</v>
      </c>
      <c r="D17" s="78" t="s">
        <v>1011</v>
      </c>
      <c r="E17" s="95">
        <v>0</v>
      </c>
      <c r="F17" s="95">
        <v>-32354.57</v>
      </c>
      <c r="G17" s="95">
        <v>-32354.57</v>
      </c>
      <c r="H17" s="95">
        <v>31598.79</v>
      </c>
      <c r="I17" s="95">
        <v>31598.79</v>
      </c>
      <c r="J17" s="95">
        <v>31598.79</v>
      </c>
      <c r="K17" s="95">
        <v>-97.664070330713699</v>
      </c>
      <c r="L17" s="95">
        <v>20916.86</v>
      </c>
    </row>
    <row r="18" spans="1:12" ht="13.8" x14ac:dyDescent="0.2">
      <c r="A18" s="38" t="s">
        <v>65</v>
      </c>
      <c r="B18" s="78" t="s">
        <v>65</v>
      </c>
      <c r="C18" s="38" t="s">
        <v>1012</v>
      </c>
      <c r="D18" s="78" t="s">
        <v>1013</v>
      </c>
      <c r="E18" s="95">
        <v>0</v>
      </c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</row>
    <row r="19" spans="1:12" ht="13.8" x14ac:dyDescent="0.2">
      <c r="A19" s="38" t="s">
        <v>65</v>
      </c>
      <c r="B19" s="78" t="s">
        <v>65</v>
      </c>
      <c r="C19" s="38" t="s">
        <v>1014</v>
      </c>
      <c r="D19" s="78" t="s">
        <v>2375</v>
      </c>
      <c r="E19" s="95">
        <v>7554.79</v>
      </c>
      <c r="F19" s="95">
        <v>0</v>
      </c>
      <c r="G19" s="95">
        <v>7554.79</v>
      </c>
      <c r="H19" s="95">
        <v>38425.82</v>
      </c>
      <c r="I19" s="95">
        <v>34401.24</v>
      </c>
      <c r="J19" s="95">
        <v>26846.45</v>
      </c>
      <c r="K19" s="95">
        <v>355.35666775648298</v>
      </c>
      <c r="L19" s="95">
        <v>10213.91</v>
      </c>
    </row>
    <row r="20" spans="1:12" ht="13.8" x14ac:dyDescent="0.2">
      <c r="A20" s="38" t="s">
        <v>65</v>
      </c>
      <c r="B20" s="78" t="s">
        <v>65</v>
      </c>
      <c r="C20" s="38" t="s">
        <v>1015</v>
      </c>
      <c r="D20" s="78" t="s">
        <v>1016</v>
      </c>
      <c r="E20" s="95">
        <v>200000</v>
      </c>
      <c r="F20" s="95">
        <v>-30751.1</v>
      </c>
      <c r="G20" s="95">
        <v>169248.9</v>
      </c>
      <c r="H20" s="95">
        <v>169248.9</v>
      </c>
      <c r="I20" s="95">
        <v>0</v>
      </c>
      <c r="J20" s="95">
        <v>0</v>
      </c>
      <c r="K20" s="95">
        <v>0</v>
      </c>
      <c r="L20" s="95">
        <v>0</v>
      </c>
    </row>
    <row r="21" spans="1:12" ht="13.8" x14ac:dyDescent="0.2">
      <c r="A21" s="38" t="s">
        <v>65</v>
      </c>
      <c r="B21" s="78" t="s">
        <v>65</v>
      </c>
      <c r="C21" s="38" t="s">
        <v>1017</v>
      </c>
      <c r="D21" s="78" t="s">
        <v>1018</v>
      </c>
      <c r="E21" s="95">
        <v>0</v>
      </c>
      <c r="F21" s="95">
        <v>-1976.85</v>
      </c>
      <c r="G21" s="95">
        <v>-1976.85</v>
      </c>
      <c r="H21" s="95">
        <v>901.52</v>
      </c>
      <c r="I21" s="95">
        <v>901.52</v>
      </c>
      <c r="J21" s="95">
        <v>901.52</v>
      </c>
      <c r="K21" s="95">
        <v>-45.603864734299499</v>
      </c>
      <c r="L21" s="95">
        <v>901.52</v>
      </c>
    </row>
    <row r="22" spans="1:12" ht="13.8" x14ac:dyDescent="0.2">
      <c r="A22" s="38" t="s">
        <v>65</v>
      </c>
      <c r="B22" s="78" t="s">
        <v>65</v>
      </c>
      <c r="C22" s="38" t="s">
        <v>1019</v>
      </c>
      <c r="D22" s="78" t="s">
        <v>2376</v>
      </c>
      <c r="E22" s="95">
        <v>130000</v>
      </c>
      <c r="F22" s="95">
        <v>-5641.48</v>
      </c>
      <c r="G22" s="95">
        <v>124358.52</v>
      </c>
      <c r="H22" s="95">
        <v>15405.69</v>
      </c>
      <c r="I22" s="95">
        <v>15405.69</v>
      </c>
      <c r="J22" s="95">
        <v>15405.69</v>
      </c>
      <c r="K22" s="95">
        <v>12.3881258799156</v>
      </c>
      <c r="L22" s="95">
        <v>15405.69</v>
      </c>
    </row>
    <row r="23" spans="1:12" ht="13.8" x14ac:dyDescent="0.2">
      <c r="A23" s="38" t="s">
        <v>65</v>
      </c>
      <c r="B23" s="78" t="s">
        <v>65</v>
      </c>
      <c r="C23" s="38" t="s">
        <v>1020</v>
      </c>
      <c r="D23" s="78" t="s">
        <v>2377</v>
      </c>
      <c r="E23" s="95">
        <v>25000</v>
      </c>
      <c r="F23" s="95">
        <v>-14989.12</v>
      </c>
      <c r="G23" s="95">
        <v>10010.879999999999</v>
      </c>
      <c r="H23" s="95">
        <v>29330.880000000001</v>
      </c>
      <c r="I23" s="95">
        <v>29330.880000000001</v>
      </c>
      <c r="J23" s="95">
        <v>27371.82</v>
      </c>
      <c r="K23" s="95">
        <v>273.42071825853498</v>
      </c>
      <c r="L23" s="95">
        <v>25978.49</v>
      </c>
    </row>
    <row r="24" spans="1:12" ht="13.8" x14ac:dyDescent="0.2">
      <c r="A24" s="38" t="s">
        <v>65</v>
      </c>
      <c r="B24" s="78" t="s">
        <v>65</v>
      </c>
      <c r="C24" s="38" t="s">
        <v>1021</v>
      </c>
      <c r="D24" s="78" t="s">
        <v>1022</v>
      </c>
      <c r="E24" s="95">
        <v>0</v>
      </c>
      <c r="F24" s="95">
        <v>0</v>
      </c>
      <c r="G24" s="95">
        <v>0</v>
      </c>
      <c r="H24" s="95">
        <v>717002.19</v>
      </c>
      <c r="I24" s="95">
        <v>629146.05000000005</v>
      </c>
      <c r="J24" s="95">
        <v>614660.56000000006</v>
      </c>
      <c r="K24" s="95">
        <v>0</v>
      </c>
      <c r="L24" s="95">
        <v>324289.09000000003</v>
      </c>
    </row>
    <row r="25" spans="1:12" ht="13.8" x14ac:dyDescent="0.2">
      <c r="A25" s="38" t="s">
        <v>65</v>
      </c>
      <c r="B25" s="78" t="s">
        <v>65</v>
      </c>
      <c r="C25" s="38" t="s">
        <v>1023</v>
      </c>
      <c r="D25" s="78" t="s">
        <v>1024</v>
      </c>
      <c r="E25" s="95">
        <v>4000</v>
      </c>
      <c r="F25" s="95">
        <v>-2433.0500000000002</v>
      </c>
      <c r="G25" s="95">
        <v>1566.95</v>
      </c>
      <c r="H25" s="95">
        <v>1566.95</v>
      </c>
      <c r="I25" s="95">
        <v>1566.95</v>
      </c>
      <c r="J25" s="95">
        <v>1566.95</v>
      </c>
      <c r="K25" s="95">
        <v>100</v>
      </c>
      <c r="L25" s="95">
        <v>1566.95</v>
      </c>
    </row>
    <row r="26" spans="1:12" ht="13.8" x14ac:dyDescent="0.2">
      <c r="A26" s="38" t="s">
        <v>65</v>
      </c>
      <c r="B26" s="78" t="s">
        <v>65</v>
      </c>
      <c r="C26" s="38" t="s">
        <v>1025</v>
      </c>
      <c r="D26" s="78" t="s">
        <v>1026</v>
      </c>
      <c r="E26" s="95">
        <v>6000</v>
      </c>
      <c r="F26" s="95">
        <v>2432.9299999999998</v>
      </c>
      <c r="G26" s="95">
        <v>8432.93</v>
      </c>
      <c r="H26" s="95">
        <v>8432.93</v>
      </c>
      <c r="I26" s="95">
        <v>8432.93</v>
      </c>
      <c r="J26" s="95">
        <v>8432.93</v>
      </c>
      <c r="K26" s="95">
        <v>100</v>
      </c>
      <c r="L26" s="95">
        <v>3303.3</v>
      </c>
    </row>
    <row r="27" spans="1:12" ht="13.8" x14ac:dyDescent="0.2">
      <c r="A27" s="38" t="s">
        <v>65</v>
      </c>
      <c r="B27" s="78" t="s">
        <v>65</v>
      </c>
      <c r="C27" s="38" t="s">
        <v>1027</v>
      </c>
      <c r="D27" s="78" t="s">
        <v>1028</v>
      </c>
      <c r="E27" s="95">
        <v>150000</v>
      </c>
      <c r="F27" s="95">
        <v>0</v>
      </c>
      <c r="G27" s="95">
        <v>150000</v>
      </c>
      <c r="H27" s="95">
        <v>260693.26</v>
      </c>
      <c r="I27" s="95">
        <v>224735.67</v>
      </c>
      <c r="J27" s="95">
        <v>224735.66</v>
      </c>
      <c r="K27" s="95">
        <v>149.82377333333301</v>
      </c>
      <c r="L27" s="95">
        <v>173305.5</v>
      </c>
    </row>
    <row r="28" spans="1:12" ht="13.8" x14ac:dyDescent="0.2">
      <c r="A28" s="38" t="s">
        <v>65</v>
      </c>
      <c r="B28" s="78" t="s">
        <v>65</v>
      </c>
      <c r="C28" s="38" t="s">
        <v>1029</v>
      </c>
      <c r="D28" s="78" t="s">
        <v>1030</v>
      </c>
      <c r="E28" s="95">
        <v>488200</v>
      </c>
      <c r="F28" s="95">
        <v>-214563.63</v>
      </c>
      <c r="G28" s="95">
        <v>273636.37</v>
      </c>
      <c r="H28" s="95">
        <v>568877.22</v>
      </c>
      <c r="I28" s="95">
        <v>478724.96</v>
      </c>
      <c r="J28" s="95">
        <v>478724.96</v>
      </c>
      <c r="K28" s="95">
        <v>174.94931686164401</v>
      </c>
      <c r="L28" s="95">
        <v>293408.62</v>
      </c>
    </row>
    <row r="29" spans="1:12" ht="13.8" x14ac:dyDescent="0.2">
      <c r="A29" s="38" t="s">
        <v>65</v>
      </c>
      <c r="B29" s="78" t="s">
        <v>65</v>
      </c>
      <c r="C29" s="38" t="s">
        <v>1031</v>
      </c>
      <c r="D29" s="78" t="s">
        <v>1032</v>
      </c>
      <c r="E29" s="95">
        <v>1431620.2</v>
      </c>
      <c r="F29" s="95">
        <v>-3335.42</v>
      </c>
      <c r="G29" s="95">
        <v>1428284.78</v>
      </c>
      <c r="H29" s="95">
        <v>927761.25</v>
      </c>
      <c r="I29" s="95">
        <v>925457.23</v>
      </c>
      <c r="J29" s="95">
        <v>748163.17</v>
      </c>
      <c r="K29" s="95">
        <v>52.381932544292702</v>
      </c>
      <c r="L29" s="95">
        <v>512928.28</v>
      </c>
    </row>
    <row r="30" spans="1:12" ht="13.8" x14ac:dyDescent="0.2">
      <c r="A30" s="38" t="s">
        <v>65</v>
      </c>
      <c r="B30" s="78" t="s">
        <v>65</v>
      </c>
      <c r="C30" s="38" t="s">
        <v>1033</v>
      </c>
      <c r="D30" s="78" t="s">
        <v>1034</v>
      </c>
      <c r="E30" s="95">
        <v>250000</v>
      </c>
      <c r="F30" s="95">
        <v>-37094.57</v>
      </c>
      <c r="G30" s="95">
        <v>212905.43</v>
      </c>
      <c r="H30" s="95">
        <v>0</v>
      </c>
      <c r="I30" s="95">
        <v>0</v>
      </c>
      <c r="J30" s="95">
        <v>0</v>
      </c>
      <c r="K30" s="95">
        <v>0</v>
      </c>
      <c r="L30" s="95">
        <v>0</v>
      </c>
    </row>
    <row r="31" spans="1:12" ht="13.8" x14ac:dyDescent="0.2">
      <c r="A31" s="38" t="s">
        <v>65</v>
      </c>
      <c r="B31" s="78" t="s">
        <v>65</v>
      </c>
      <c r="C31" s="38" t="s">
        <v>1035</v>
      </c>
      <c r="D31" s="78" t="s">
        <v>1036</v>
      </c>
      <c r="E31" s="95">
        <v>0</v>
      </c>
      <c r="F31" s="95">
        <v>0</v>
      </c>
      <c r="G31" s="95">
        <v>0</v>
      </c>
      <c r="H31" s="95">
        <v>34446.639999999999</v>
      </c>
      <c r="I31" s="95">
        <v>34446.639999999999</v>
      </c>
      <c r="J31" s="95">
        <v>34446.639999999999</v>
      </c>
      <c r="K31" s="95">
        <v>0</v>
      </c>
      <c r="L31" s="95">
        <v>31090.95</v>
      </c>
    </row>
    <row r="32" spans="1:12" ht="13.8" x14ac:dyDescent="0.2">
      <c r="A32" s="38" t="s">
        <v>65</v>
      </c>
      <c r="B32" s="78" t="s">
        <v>65</v>
      </c>
      <c r="C32" s="38" t="s">
        <v>1037</v>
      </c>
      <c r="D32" s="78" t="s">
        <v>1038</v>
      </c>
      <c r="E32" s="95">
        <v>62000</v>
      </c>
      <c r="F32" s="95">
        <v>-62000</v>
      </c>
      <c r="G32" s="95">
        <v>0</v>
      </c>
      <c r="H32" s="95">
        <v>0</v>
      </c>
      <c r="I32" s="95">
        <v>0</v>
      </c>
      <c r="J32" s="95">
        <v>0</v>
      </c>
      <c r="K32" s="95">
        <v>0</v>
      </c>
      <c r="L32" s="95">
        <v>0</v>
      </c>
    </row>
    <row r="33" spans="1:12" ht="13.8" x14ac:dyDescent="0.2">
      <c r="A33" s="38" t="s">
        <v>65</v>
      </c>
      <c r="B33" s="78" t="s">
        <v>65</v>
      </c>
      <c r="C33" s="38" t="s">
        <v>1039</v>
      </c>
      <c r="D33" s="78" t="s">
        <v>1040</v>
      </c>
      <c r="E33" s="95">
        <v>0</v>
      </c>
      <c r="F33" s="95">
        <v>843258.66</v>
      </c>
      <c r="G33" s="95">
        <v>843258.66</v>
      </c>
      <c r="H33" s="95">
        <v>0</v>
      </c>
      <c r="I33" s="95">
        <v>0</v>
      </c>
      <c r="J33" s="95">
        <v>0</v>
      </c>
      <c r="K33" s="95">
        <v>0</v>
      </c>
      <c r="L33" s="95">
        <v>0</v>
      </c>
    </row>
    <row r="34" spans="1:12" ht="13.95" customHeight="1" x14ac:dyDescent="0.2">
      <c r="A34" s="38" t="s">
        <v>65</v>
      </c>
      <c r="B34" s="78" t="s">
        <v>65</v>
      </c>
      <c r="C34" s="38" t="s">
        <v>1041</v>
      </c>
      <c r="D34" s="78" t="s">
        <v>2378</v>
      </c>
      <c r="E34" s="95">
        <v>142800</v>
      </c>
      <c r="F34" s="95">
        <v>-39921.629999999997</v>
      </c>
      <c r="G34" s="95">
        <v>102878.37</v>
      </c>
      <c r="H34" s="95">
        <v>0</v>
      </c>
      <c r="I34" s="95">
        <v>0</v>
      </c>
      <c r="J34" s="95">
        <v>0</v>
      </c>
      <c r="K34" s="95">
        <v>0</v>
      </c>
      <c r="L34" s="95">
        <v>0</v>
      </c>
    </row>
    <row r="35" spans="1:12" ht="13.8" x14ac:dyDescent="0.2">
      <c r="A35" s="38" t="s">
        <v>65</v>
      </c>
      <c r="B35" s="78" t="s">
        <v>65</v>
      </c>
      <c r="C35" s="38" t="s">
        <v>1042</v>
      </c>
      <c r="D35" s="78" t="s">
        <v>1043</v>
      </c>
      <c r="E35" s="95">
        <v>1481104.7</v>
      </c>
      <c r="F35" s="95">
        <v>-923258.66</v>
      </c>
      <c r="G35" s="95">
        <v>557846.04</v>
      </c>
      <c r="H35" s="95">
        <v>0</v>
      </c>
      <c r="I35" s="95">
        <v>0</v>
      </c>
      <c r="J35" s="95">
        <v>0</v>
      </c>
      <c r="K35" s="95">
        <v>0</v>
      </c>
      <c r="L35" s="95">
        <v>0</v>
      </c>
    </row>
    <row r="36" spans="1:12" ht="13.8" x14ac:dyDescent="0.2">
      <c r="A36" s="38" t="s">
        <v>65</v>
      </c>
      <c r="B36" s="78" t="s">
        <v>65</v>
      </c>
      <c r="C36" s="38" t="s">
        <v>1044</v>
      </c>
      <c r="D36" s="78" t="s">
        <v>2379</v>
      </c>
      <c r="E36" s="95">
        <v>75000</v>
      </c>
      <c r="F36" s="95">
        <v>0</v>
      </c>
      <c r="G36" s="95">
        <v>75000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</row>
    <row r="37" spans="1:12" ht="13.8" x14ac:dyDescent="0.2">
      <c r="A37" s="38" t="s">
        <v>65</v>
      </c>
      <c r="B37" s="78" t="s">
        <v>65</v>
      </c>
      <c r="C37" s="38" t="s">
        <v>1045</v>
      </c>
      <c r="D37" s="78" t="s">
        <v>2380</v>
      </c>
      <c r="E37" s="95">
        <v>19320</v>
      </c>
      <c r="F37" s="95">
        <v>0</v>
      </c>
      <c r="G37" s="95">
        <v>19320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</row>
    <row r="38" spans="1:12" ht="13.8" x14ac:dyDescent="0.2">
      <c r="A38" s="38" t="s">
        <v>65</v>
      </c>
      <c r="B38" s="78" t="s">
        <v>65</v>
      </c>
      <c r="C38" s="38" t="s">
        <v>1046</v>
      </c>
      <c r="D38" s="78" t="s">
        <v>1047</v>
      </c>
      <c r="E38" s="95">
        <v>15000</v>
      </c>
      <c r="F38" s="95">
        <v>-15000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</row>
    <row r="39" spans="1:12" ht="13.8" x14ac:dyDescent="0.2">
      <c r="A39" s="38" t="s">
        <v>65</v>
      </c>
      <c r="B39" s="78" t="s">
        <v>65</v>
      </c>
      <c r="C39" s="43" t="s">
        <v>120</v>
      </c>
      <c r="D39" s="79" t="s">
        <v>65</v>
      </c>
      <c r="E39" s="100">
        <v>4487599.6900000004</v>
      </c>
      <c r="F39" s="100">
        <v>-537628.49</v>
      </c>
      <c r="G39" s="100">
        <v>3949971.2</v>
      </c>
      <c r="H39" s="100">
        <v>2803692.04</v>
      </c>
      <c r="I39" s="100">
        <v>2414148.5499999998</v>
      </c>
      <c r="J39" s="100">
        <v>2212855.14</v>
      </c>
      <c r="K39" s="100">
        <v>56.022057578546402</v>
      </c>
      <c r="L39" s="100">
        <v>1413309.16</v>
      </c>
    </row>
    <row r="40" spans="1:12" ht="13.8" x14ac:dyDescent="0.2">
      <c r="A40" s="38" t="s">
        <v>431</v>
      </c>
      <c r="B40" s="78" t="s">
        <v>432</v>
      </c>
      <c r="C40" s="38" t="s">
        <v>1048</v>
      </c>
      <c r="D40" s="78" t="s">
        <v>1049</v>
      </c>
      <c r="E40" s="95">
        <v>20000</v>
      </c>
      <c r="F40" s="95">
        <v>0</v>
      </c>
      <c r="G40" s="95">
        <v>20000</v>
      </c>
      <c r="H40" s="95">
        <v>6940.25</v>
      </c>
      <c r="I40" s="95">
        <v>6940.25</v>
      </c>
      <c r="J40" s="95">
        <v>0</v>
      </c>
      <c r="K40" s="95">
        <v>0</v>
      </c>
      <c r="L40" s="95">
        <v>0</v>
      </c>
    </row>
    <row r="41" spans="1:12" ht="13.8" x14ac:dyDescent="0.2">
      <c r="A41" s="38" t="s">
        <v>65</v>
      </c>
      <c r="B41" s="78" t="s">
        <v>65</v>
      </c>
      <c r="C41" s="38" t="s">
        <v>1050</v>
      </c>
      <c r="D41" s="78" t="s">
        <v>2381</v>
      </c>
      <c r="E41" s="95">
        <v>10000</v>
      </c>
      <c r="F41" s="95">
        <v>-4329.6899999999996</v>
      </c>
      <c r="G41" s="95">
        <v>5670.31</v>
      </c>
      <c r="H41" s="95">
        <v>2110.3200000000002</v>
      </c>
      <c r="I41" s="95">
        <v>2110.3200000000002</v>
      </c>
      <c r="J41" s="95">
        <v>2110.3200000000002</v>
      </c>
      <c r="K41" s="95">
        <v>37.217012826459197</v>
      </c>
      <c r="L41" s="95">
        <v>2110.3200000000002</v>
      </c>
    </row>
    <row r="42" spans="1:12" ht="13.8" x14ac:dyDescent="0.2">
      <c r="A42" s="38" t="s">
        <v>65</v>
      </c>
      <c r="B42" s="78" t="s">
        <v>65</v>
      </c>
      <c r="C42" s="38" t="s">
        <v>1051</v>
      </c>
      <c r="D42" s="78" t="s">
        <v>2382</v>
      </c>
      <c r="E42" s="95">
        <v>0</v>
      </c>
      <c r="F42" s="95">
        <v>0</v>
      </c>
      <c r="G42" s="95">
        <v>0</v>
      </c>
      <c r="H42" s="95">
        <v>0</v>
      </c>
      <c r="I42" s="95">
        <v>0</v>
      </c>
      <c r="J42" s="95">
        <v>0</v>
      </c>
      <c r="K42" s="95">
        <v>0</v>
      </c>
      <c r="L42" s="95">
        <v>0</v>
      </c>
    </row>
    <row r="43" spans="1:12" ht="13.8" x14ac:dyDescent="0.2">
      <c r="A43" s="38" t="s">
        <v>65</v>
      </c>
      <c r="B43" s="78" t="s">
        <v>65</v>
      </c>
      <c r="C43" s="38" t="s">
        <v>1052</v>
      </c>
      <c r="D43" s="78" t="s">
        <v>1053</v>
      </c>
      <c r="E43" s="95">
        <v>0</v>
      </c>
      <c r="F43" s="95">
        <v>0</v>
      </c>
      <c r="G43" s="95">
        <v>0</v>
      </c>
      <c r="H43" s="95">
        <v>16619.740000000002</v>
      </c>
      <c r="I43" s="95">
        <v>16619.740000000002</v>
      </c>
      <c r="J43" s="95">
        <v>16619.740000000002</v>
      </c>
      <c r="K43" s="95">
        <v>0</v>
      </c>
      <c r="L43" s="95">
        <v>15936.45</v>
      </c>
    </row>
    <row r="44" spans="1:12" ht="13.8" x14ac:dyDescent="0.2">
      <c r="A44" s="38" t="s">
        <v>65</v>
      </c>
      <c r="B44" s="78" t="s">
        <v>65</v>
      </c>
      <c r="C44" s="38" t="s">
        <v>1054</v>
      </c>
      <c r="D44" s="78" t="s">
        <v>1055</v>
      </c>
      <c r="E44" s="95">
        <v>40000</v>
      </c>
      <c r="F44" s="95">
        <v>0</v>
      </c>
      <c r="G44" s="95">
        <v>40000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</row>
    <row r="45" spans="1:12" ht="13.8" x14ac:dyDescent="0.2">
      <c r="A45" s="38" t="s">
        <v>65</v>
      </c>
      <c r="B45" s="78" t="s">
        <v>65</v>
      </c>
      <c r="C45" s="38" t="s">
        <v>1056</v>
      </c>
      <c r="D45" s="78" t="s">
        <v>1057</v>
      </c>
      <c r="E45" s="95">
        <v>0</v>
      </c>
      <c r="F45" s="95">
        <v>0</v>
      </c>
      <c r="G45" s="95">
        <v>0</v>
      </c>
      <c r="H45" s="95">
        <v>32664.15</v>
      </c>
      <c r="I45" s="95">
        <v>32664.15</v>
      </c>
      <c r="J45" s="95">
        <v>14698.86</v>
      </c>
      <c r="K45" s="95">
        <v>0</v>
      </c>
      <c r="L45" s="95">
        <v>0</v>
      </c>
    </row>
    <row r="46" spans="1:12" ht="13.8" x14ac:dyDescent="0.2">
      <c r="A46" s="38" t="s">
        <v>65</v>
      </c>
      <c r="B46" s="78" t="s">
        <v>65</v>
      </c>
      <c r="C46" s="43" t="s">
        <v>120</v>
      </c>
      <c r="D46" s="79" t="s">
        <v>65</v>
      </c>
      <c r="E46" s="100">
        <v>70000</v>
      </c>
      <c r="F46" s="100">
        <v>-4329.6899999999996</v>
      </c>
      <c r="G46" s="100">
        <v>65670.31</v>
      </c>
      <c r="H46" s="100">
        <v>58334.46</v>
      </c>
      <c r="I46" s="100">
        <v>58334.46</v>
      </c>
      <c r="J46" s="100">
        <v>33428.92</v>
      </c>
      <c r="K46" s="100">
        <v>50.904160495054803</v>
      </c>
      <c r="L46" s="100">
        <v>18046.77</v>
      </c>
    </row>
    <row r="47" spans="1:12" ht="13.8" x14ac:dyDescent="0.2">
      <c r="A47" s="38" t="s">
        <v>433</v>
      </c>
      <c r="B47" s="78" t="s">
        <v>434</v>
      </c>
      <c r="C47" s="38" t="s">
        <v>1058</v>
      </c>
      <c r="D47" s="78" t="s">
        <v>2383</v>
      </c>
      <c r="E47" s="95">
        <v>80000</v>
      </c>
      <c r="F47" s="95">
        <v>-1998.87</v>
      </c>
      <c r="G47" s="95">
        <v>78001.13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</row>
    <row r="48" spans="1:12" ht="13.8" x14ac:dyDescent="0.2">
      <c r="A48" s="38" t="s">
        <v>65</v>
      </c>
      <c r="B48" s="78" t="s">
        <v>65</v>
      </c>
      <c r="C48" s="38" t="s">
        <v>1059</v>
      </c>
      <c r="D48" s="78" t="s">
        <v>1060</v>
      </c>
      <c r="E48" s="95">
        <v>2000</v>
      </c>
      <c r="F48" s="95">
        <v>0</v>
      </c>
      <c r="G48" s="95">
        <v>2000</v>
      </c>
      <c r="H48" s="95">
        <v>26813.79</v>
      </c>
      <c r="I48" s="95">
        <v>26813.79</v>
      </c>
      <c r="J48" s="95">
        <v>23627.31</v>
      </c>
      <c r="K48" s="95">
        <v>1181.3655000000001</v>
      </c>
      <c r="L48" s="95">
        <v>6323.6</v>
      </c>
    </row>
    <row r="49" spans="1:12" ht="13.8" x14ac:dyDescent="0.2">
      <c r="A49" s="38" t="s">
        <v>65</v>
      </c>
      <c r="B49" s="78" t="s">
        <v>65</v>
      </c>
      <c r="C49" s="38" t="s">
        <v>1061</v>
      </c>
      <c r="D49" s="78" t="s">
        <v>1062</v>
      </c>
      <c r="E49" s="95">
        <v>0</v>
      </c>
      <c r="F49" s="95">
        <v>0</v>
      </c>
      <c r="G49" s="95">
        <v>0</v>
      </c>
      <c r="H49" s="95">
        <v>32378.36</v>
      </c>
      <c r="I49" s="95">
        <v>32378.36</v>
      </c>
      <c r="J49" s="95">
        <v>32378.36</v>
      </c>
      <c r="K49" s="95">
        <v>0</v>
      </c>
      <c r="L49" s="95">
        <v>27183.73</v>
      </c>
    </row>
    <row r="50" spans="1:12" ht="13.8" x14ac:dyDescent="0.2">
      <c r="A50" s="38" t="s">
        <v>65</v>
      </c>
      <c r="B50" s="78" t="s">
        <v>65</v>
      </c>
      <c r="C50" s="38" t="s">
        <v>1063</v>
      </c>
      <c r="D50" s="78" t="s">
        <v>1064</v>
      </c>
      <c r="E50" s="95">
        <v>0</v>
      </c>
      <c r="F50" s="95">
        <v>0</v>
      </c>
      <c r="G50" s="95">
        <v>0</v>
      </c>
      <c r="H50" s="95">
        <v>16558.849999999999</v>
      </c>
      <c r="I50" s="95">
        <v>16558.849999999999</v>
      </c>
      <c r="J50" s="95">
        <v>16558.849999999999</v>
      </c>
      <c r="K50" s="95">
        <v>0</v>
      </c>
      <c r="L50" s="95">
        <v>16558.849999999999</v>
      </c>
    </row>
    <row r="51" spans="1:12" ht="13.8" x14ac:dyDescent="0.2">
      <c r="A51" s="38" t="s">
        <v>65</v>
      </c>
      <c r="B51" s="78" t="s">
        <v>65</v>
      </c>
      <c r="C51" s="38" t="s">
        <v>1065</v>
      </c>
      <c r="D51" s="78" t="s">
        <v>1066</v>
      </c>
      <c r="E51" s="95">
        <v>0</v>
      </c>
      <c r="F51" s="95">
        <v>-64952.7</v>
      </c>
      <c r="G51" s="95">
        <v>-64952.7</v>
      </c>
      <c r="H51" s="95">
        <v>787.52</v>
      </c>
      <c r="I51" s="95">
        <v>787.52</v>
      </c>
      <c r="J51" s="95">
        <v>787.52</v>
      </c>
      <c r="K51" s="95">
        <v>-1.2124515224155401</v>
      </c>
      <c r="L51" s="95">
        <v>0</v>
      </c>
    </row>
    <row r="52" spans="1:12" ht="13.8" x14ac:dyDescent="0.2">
      <c r="A52" s="38" t="s">
        <v>65</v>
      </c>
      <c r="B52" s="78" t="s">
        <v>65</v>
      </c>
      <c r="C52" s="38" t="s">
        <v>1067</v>
      </c>
      <c r="D52" s="78" t="s">
        <v>1068</v>
      </c>
      <c r="E52" s="95">
        <v>30000</v>
      </c>
      <c r="F52" s="95">
        <v>0</v>
      </c>
      <c r="G52" s="95">
        <v>30000</v>
      </c>
      <c r="H52" s="95">
        <v>26882.17</v>
      </c>
      <c r="I52" s="95">
        <v>26882.17</v>
      </c>
      <c r="J52" s="95">
        <v>26882.17</v>
      </c>
      <c r="K52" s="95">
        <v>89.607233333333298</v>
      </c>
      <c r="L52" s="95">
        <v>26882.17</v>
      </c>
    </row>
    <row r="53" spans="1:12" ht="13.8" x14ac:dyDescent="0.2">
      <c r="A53" s="38" t="s">
        <v>65</v>
      </c>
      <c r="B53" s="78" t="s">
        <v>65</v>
      </c>
      <c r="C53" s="38" t="s">
        <v>1069</v>
      </c>
      <c r="D53" s="78" t="s">
        <v>1070</v>
      </c>
      <c r="E53" s="95">
        <v>0</v>
      </c>
      <c r="F53" s="95">
        <v>0</v>
      </c>
      <c r="G53" s="95">
        <v>0</v>
      </c>
      <c r="H53" s="95">
        <v>8878.25</v>
      </c>
      <c r="I53" s="95">
        <v>8878.25</v>
      </c>
      <c r="J53" s="95">
        <v>8878.25</v>
      </c>
      <c r="K53" s="95">
        <v>0</v>
      </c>
      <c r="L53" s="95">
        <v>8878.25</v>
      </c>
    </row>
    <row r="54" spans="1:12" ht="13.8" x14ac:dyDescent="0.2">
      <c r="A54" s="38" t="s">
        <v>65</v>
      </c>
      <c r="B54" s="78" t="s">
        <v>65</v>
      </c>
      <c r="C54" s="38" t="s">
        <v>1071</v>
      </c>
      <c r="D54" s="78" t="s">
        <v>1072</v>
      </c>
      <c r="E54" s="95">
        <v>0</v>
      </c>
      <c r="F54" s="95">
        <v>0</v>
      </c>
      <c r="G54" s="95">
        <v>0</v>
      </c>
      <c r="H54" s="95">
        <v>8540.93</v>
      </c>
      <c r="I54" s="95">
        <v>8540.93</v>
      </c>
      <c r="J54" s="95">
        <v>8540.93</v>
      </c>
      <c r="K54" s="95">
        <v>0</v>
      </c>
      <c r="L54" s="95">
        <v>4844.38</v>
      </c>
    </row>
    <row r="55" spans="1:12" ht="13.8" x14ac:dyDescent="0.2">
      <c r="A55" s="38" t="s">
        <v>65</v>
      </c>
      <c r="B55" s="78" t="s">
        <v>65</v>
      </c>
      <c r="C55" s="38" t="s">
        <v>1073</v>
      </c>
      <c r="D55" s="78" t="s">
        <v>2384</v>
      </c>
      <c r="E55" s="95">
        <v>0</v>
      </c>
      <c r="F55" s="95">
        <v>6000</v>
      </c>
      <c r="G55" s="95">
        <v>6000</v>
      </c>
      <c r="H55" s="95">
        <v>1196.8599999999999</v>
      </c>
      <c r="I55" s="95">
        <v>1196.8599999999999</v>
      </c>
      <c r="J55" s="95">
        <v>1196.8599999999999</v>
      </c>
      <c r="K55" s="95">
        <v>19.947666666666699</v>
      </c>
      <c r="L55" s="95">
        <v>0</v>
      </c>
    </row>
    <row r="56" spans="1:12" ht="13.8" x14ac:dyDescent="0.2">
      <c r="A56" s="38" t="s">
        <v>65</v>
      </c>
      <c r="B56" s="78" t="s">
        <v>65</v>
      </c>
      <c r="C56" s="38" t="s">
        <v>1074</v>
      </c>
      <c r="D56" s="78" t="s">
        <v>1075</v>
      </c>
      <c r="E56" s="95">
        <v>100000</v>
      </c>
      <c r="F56" s="95">
        <v>0</v>
      </c>
      <c r="G56" s="95">
        <v>100000</v>
      </c>
      <c r="H56" s="95">
        <v>412908.15</v>
      </c>
      <c r="I56" s="95">
        <v>382016.4</v>
      </c>
      <c r="J56" s="95">
        <v>267712.07</v>
      </c>
      <c r="K56" s="95">
        <v>267.71206999999998</v>
      </c>
      <c r="L56" s="95">
        <v>142595.32999999999</v>
      </c>
    </row>
    <row r="57" spans="1:12" ht="13.8" x14ac:dyDescent="0.2">
      <c r="A57" s="38" t="s">
        <v>65</v>
      </c>
      <c r="B57" s="78" t="s">
        <v>65</v>
      </c>
      <c r="C57" s="38" t="s">
        <v>1076</v>
      </c>
      <c r="D57" s="78" t="s">
        <v>1077</v>
      </c>
      <c r="E57" s="95">
        <v>110000</v>
      </c>
      <c r="F57" s="95">
        <v>0</v>
      </c>
      <c r="G57" s="95">
        <v>110000</v>
      </c>
      <c r="H57" s="95">
        <v>39155.56</v>
      </c>
      <c r="I57" s="95">
        <v>39155.56</v>
      </c>
      <c r="J57" s="95">
        <v>32077.06</v>
      </c>
      <c r="K57" s="95">
        <v>29.160963636363601</v>
      </c>
      <c r="L57" s="95">
        <v>25437.96</v>
      </c>
    </row>
    <row r="58" spans="1:12" ht="13.8" x14ac:dyDescent="0.2">
      <c r="A58" s="38" t="s">
        <v>65</v>
      </c>
      <c r="B58" s="78" t="s">
        <v>65</v>
      </c>
      <c r="C58" s="38" t="s">
        <v>1078</v>
      </c>
      <c r="D58" s="78" t="s">
        <v>1022</v>
      </c>
      <c r="E58" s="95">
        <v>154500</v>
      </c>
      <c r="F58" s="95">
        <v>0</v>
      </c>
      <c r="G58" s="95">
        <v>154500</v>
      </c>
      <c r="H58" s="95">
        <v>40098.620000000003</v>
      </c>
      <c r="I58" s="95">
        <v>40098.620000000003</v>
      </c>
      <c r="J58" s="95">
        <v>3500</v>
      </c>
      <c r="K58" s="95">
        <v>2.2653721682847898</v>
      </c>
      <c r="L58" s="95">
        <v>0</v>
      </c>
    </row>
    <row r="59" spans="1:12" ht="13.8" x14ac:dyDescent="0.2">
      <c r="A59" s="38" t="s">
        <v>65</v>
      </c>
      <c r="B59" s="78" t="s">
        <v>65</v>
      </c>
      <c r="C59" s="38" t="s">
        <v>1079</v>
      </c>
      <c r="D59" s="78" t="s">
        <v>1080</v>
      </c>
      <c r="E59" s="95">
        <v>60000</v>
      </c>
      <c r="F59" s="95">
        <v>100000</v>
      </c>
      <c r="G59" s="95">
        <v>160000</v>
      </c>
      <c r="H59" s="95">
        <v>194376.69</v>
      </c>
      <c r="I59" s="95">
        <v>178041.11</v>
      </c>
      <c r="J59" s="95">
        <v>143556.10999999999</v>
      </c>
      <c r="K59" s="95">
        <v>89.722568749999994</v>
      </c>
      <c r="L59" s="95">
        <v>128156.13</v>
      </c>
    </row>
    <row r="60" spans="1:12" ht="13.8" x14ac:dyDescent="0.2">
      <c r="A60" s="38" t="s">
        <v>65</v>
      </c>
      <c r="B60" s="78" t="s">
        <v>65</v>
      </c>
      <c r="C60" s="38" t="s">
        <v>1081</v>
      </c>
      <c r="D60" s="78" t="s">
        <v>1082</v>
      </c>
      <c r="E60" s="95">
        <v>18000</v>
      </c>
      <c r="F60" s="95">
        <v>0</v>
      </c>
      <c r="G60" s="95">
        <v>18000</v>
      </c>
      <c r="H60" s="95">
        <v>23224.98</v>
      </c>
      <c r="I60" s="95">
        <v>23224.98</v>
      </c>
      <c r="J60" s="95">
        <v>23224.98</v>
      </c>
      <c r="K60" s="95">
        <v>129.02766666666699</v>
      </c>
      <c r="L60" s="95">
        <v>21659</v>
      </c>
    </row>
    <row r="61" spans="1:12" ht="13.8" x14ac:dyDescent="0.2">
      <c r="A61" s="38" t="s">
        <v>65</v>
      </c>
      <c r="B61" s="78" t="s">
        <v>65</v>
      </c>
      <c r="C61" s="38" t="s">
        <v>1083</v>
      </c>
      <c r="D61" s="78" t="s">
        <v>2385</v>
      </c>
      <c r="E61" s="95">
        <v>115000</v>
      </c>
      <c r="F61" s="95">
        <v>-99045.19</v>
      </c>
      <c r="G61" s="95">
        <v>15954.81</v>
      </c>
      <c r="H61" s="95">
        <v>17640.060000000001</v>
      </c>
      <c r="I61" s="95">
        <v>17640.060000000001</v>
      </c>
      <c r="J61" s="95">
        <v>14334.26</v>
      </c>
      <c r="K61" s="95">
        <v>89.842874969993403</v>
      </c>
      <c r="L61" s="95">
        <v>3011.96</v>
      </c>
    </row>
    <row r="62" spans="1:12" ht="13.8" x14ac:dyDescent="0.2">
      <c r="A62" s="38" t="s">
        <v>65</v>
      </c>
      <c r="B62" s="78" t="s">
        <v>65</v>
      </c>
      <c r="C62" s="38" t="s">
        <v>1084</v>
      </c>
      <c r="D62" s="78" t="s">
        <v>1085</v>
      </c>
      <c r="E62" s="95">
        <v>500000</v>
      </c>
      <c r="F62" s="95">
        <v>0</v>
      </c>
      <c r="G62" s="95">
        <v>500000</v>
      </c>
      <c r="H62" s="95">
        <v>79769.289999999994</v>
      </c>
      <c r="I62" s="95">
        <v>69330.850000000006</v>
      </c>
      <c r="J62" s="95">
        <v>38332.53</v>
      </c>
      <c r="K62" s="95">
        <v>7.666506</v>
      </c>
      <c r="L62" s="95">
        <v>4870.25</v>
      </c>
    </row>
    <row r="63" spans="1:12" ht="13.8" x14ac:dyDescent="0.2">
      <c r="A63" s="38" t="s">
        <v>65</v>
      </c>
      <c r="B63" s="78" t="s">
        <v>65</v>
      </c>
      <c r="C63" s="43" t="s">
        <v>120</v>
      </c>
      <c r="D63" s="79" t="s">
        <v>65</v>
      </c>
      <c r="E63" s="100">
        <v>1169500</v>
      </c>
      <c r="F63" s="100">
        <v>-59996.76</v>
      </c>
      <c r="G63" s="100">
        <v>1109503.24</v>
      </c>
      <c r="H63" s="100">
        <v>929210.08</v>
      </c>
      <c r="I63" s="100">
        <v>871544.31</v>
      </c>
      <c r="J63" s="100">
        <v>641587.26</v>
      </c>
      <c r="K63" s="100">
        <v>57.826533251043102</v>
      </c>
      <c r="L63" s="100">
        <v>416401.61</v>
      </c>
    </row>
    <row r="64" spans="1:12" ht="13.8" x14ac:dyDescent="0.2">
      <c r="A64" s="38" t="s">
        <v>435</v>
      </c>
      <c r="B64" s="78" t="s">
        <v>436</v>
      </c>
      <c r="C64" s="38" t="s">
        <v>1086</v>
      </c>
      <c r="D64" s="78" t="s">
        <v>1087</v>
      </c>
      <c r="E64" s="95">
        <v>0</v>
      </c>
      <c r="F64" s="95">
        <v>0</v>
      </c>
      <c r="G64" s="95">
        <v>0</v>
      </c>
      <c r="H64" s="95">
        <v>138.9</v>
      </c>
      <c r="I64" s="95">
        <v>138.9</v>
      </c>
      <c r="J64" s="95">
        <v>138.9</v>
      </c>
      <c r="K64" s="95">
        <v>0</v>
      </c>
      <c r="L64" s="95">
        <v>138.9</v>
      </c>
    </row>
    <row r="65" spans="1:12" ht="13.8" x14ac:dyDescent="0.2">
      <c r="A65" s="38" t="s">
        <v>65</v>
      </c>
      <c r="B65" s="78" t="s">
        <v>65</v>
      </c>
      <c r="C65" s="38" t="s">
        <v>1088</v>
      </c>
      <c r="D65" s="78" t="s">
        <v>2386</v>
      </c>
      <c r="E65" s="95">
        <v>285020</v>
      </c>
      <c r="F65" s="95">
        <v>-222677.61</v>
      </c>
      <c r="G65" s="95">
        <v>62342.39</v>
      </c>
      <c r="H65" s="95">
        <v>35083.949999999997</v>
      </c>
      <c r="I65" s="95">
        <v>35083.949999999997</v>
      </c>
      <c r="J65" s="95">
        <v>35083.949999999997</v>
      </c>
      <c r="K65" s="95">
        <v>56.276235158774</v>
      </c>
      <c r="L65" s="95">
        <v>17242.5</v>
      </c>
    </row>
    <row r="66" spans="1:12" ht="13.8" x14ac:dyDescent="0.2">
      <c r="A66" s="38" t="s">
        <v>65</v>
      </c>
      <c r="B66" s="78" t="s">
        <v>65</v>
      </c>
      <c r="C66" s="38" t="s">
        <v>1089</v>
      </c>
      <c r="D66" s="78" t="s">
        <v>2387</v>
      </c>
      <c r="E66" s="95">
        <v>50000</v>
      </c>
      <c r="F66" s="95">
        <v>0</v>
      </c>
      <c r="G66" s="95">
        <v>50000</v>
      </c>
      <c r="H66" s="95">
        <v>34477.89</v>
      </c>
      <c r="I66" s="95">
        <v>34477.89</v>
      </c>
      <c r="J66" s="95">
        <v>0</v>
      </c>
      <c r="K66" s="95">
        <v>0</v>
      </c>
      <c r="L66" s="95">
        <v>0</v>
      </c>
    </row>
    <row r="67" spans="1:12" ht="13.8" x14ac:dyDescent="0.2">
      <c r="A67" s="38" t="s">
        <v>65</v>
      </c>
      <c r="B67" s="78" t="s">
        <v>65</v>
      </c>
      <c r="C67" s="38" t="s">
        <v>1090</v>
      </c>
      <c r="D67" s="78" t="s">
        <v>1091</v>
      </c>
      <c r="E67" s="95">
        <v>283000</v>
      </c>
      <c r="F67" s="95">
        <v>0</v>
      </c>
      <c r="G67" s="95">
        <v>283000</v>
      </c>
      <c r="H67" s="95">
        <v>238176.4</v>
      </c>
      <c r="I67" s="95">
        <v>217817.3</v>
      </c>
      <c r="J67" s="95">
        <v>217817.29</v>
      </c>
      <c r="K67" s="95">
        <v>76.967240282685495</v>
      </c>
      <c r="L67" s="95">
        <v>197243.83</v>
      </c>
    </row>
    <row r="68" spans="1:12" ht="13.8" x14ac:dyDescent="0.2">
      <c r="A68" s="38" t="s">
        <v>65</v>
      </c>
      <c r="B68" s="78" t="s">
        <v>65</v>
      </c>
      <c r="C68" s="38" t="s">
        <v>1092</v>
      </c>
      <c r="D68" s="78" t="s">
        <v>1093</v>
      </c>
      <c r="E68" s="95">
        <v>40000</v>
      </c>
      <c r="F68" s="95">
        <v>0</v>
      </c>
      <c r="G68" s="95">
        <v>40000</v>
      </c>
      <c r="H68" s="95">
        <v>36300</v>
      </c>
      <c r="I68" s="95">
        <v>32654.87</v>
      </c>
      <c r="J68" s="95">
        <v>32654.87</v>
      </c>
      <c r="K68" s="95">
        <v>81.637174999999999</v>
      </c>
      <c r="L68" s="95">
        <v>0</v>
      </c>
    </row>
    <row r="69" spans="1:12" ht="13.8" x14ac:dyDescent="0.2">
      <c r="A69" s="38" t="s">
        <v>65</v>
      </c>
      <c r="B69" s="78" t="s">
        <v>65</v>
      </c>
      <c r="C69" s="38" t="s">
        <v>1094</v>
      </c>
      <c r="D69" s="78" t="s">
        <v>1095</v>
      </c>
      <c r="E69" s="95">
        <v>182500</v>
      </c>
      <c r="F69" s="95">
        <v>0</v>
      </c>
      <c r="G69" s="95">
        <v>182500</v>
      </c>
      <c r="H69" s="95">
        <v>117007</v>
      </c>
      <c r="I69" s="95">
        <v>26257</v>
      </c>
      <c r="J69" s="95">
        <v>26257</v>
      </c>
      <c r="K69" s="95">
        <v>14.387397260274</v>
      </c>
      <c r="L69" s="95">
        <v>26257</v>
      </c>
    </row>
    <row r="70" spans="1:12" ht="13.8" x14ac:dyDescent="0.2">
      <c r="A70" s="38" t="s">
        <v>65</v>
      </c>
      <c r="B70" s="78" t="s">
        <v>65</v>
      </c>
      <c r="C70" s="38" t="s">
        <v>1096</v>
      </c>
      <c r="D70" s="78" t="s">
        <v>1097</v>
      </c>
      <c r="E70" s="95">
        <v>0</v>
      </c>
      <c r="F70" s="95">
        <v>0</v>
      </c>
      <c r="G70" s="95">
        <v>0</v>
      </c>
      <c r="H70" s="95">
        <v>9350.3799999999992</v>
      </c>
      <c r="I70" s="95">
        <v>9350.3799999999992</v>
      </c>
      <c r="J70" s="95">
        <v>9350.3799999999992</v>
      </c>
      <c r="K70" s="95">
        <v>0</v>
      </c>
      <c r="L70" s="95">
        <v>9350.3799999999992</v>
      </c>
    </row>
    <row r="71" spans="1:12" ht="13.8" x14ac:dyDescent="0.2">
      <c r="A71" s="38" t="s">
        <v>65</v>
      </c>
      <c r="B71" s="78" t="s">
        <v>65</v>
      </c>
      <c r="C71" s="38" t="s">
        <v>1098</v>
      </c>
      <c r="D71" s="78" t="s">
        <v>1099</v>
      </c>
      <c r="E71" s="95">
        <v>0</v>
      </c>
      <c r="F71" s="95">
        <v>50000</v>
      </c>
      <c r="G71" s="95">
        <v>50000</v>
      </c>
      <c r="H71" s="95">
        <v>43491.73</v>
      </c>
      <c r="I71" s="95">
        <v>43491.73</v>
      </c>
      <c r="J71" s="95">
        <v>43380.32</v>
      </c>
      <c r="K71" s="95">
        <v>86.760639999999995</v>
      </c>
      <c r="L71" s="95">
        <v>24080.82</v>
      </c>
    </row>
    <row r="72" spans="1:12" ht="13.8" x14ac:dyDescent="0.2">
      <c r="A72" s="38" t="s">
        <v>65</v>
      </c>
      <c r="B72" s="78" t="s">
        <v>65</v>
      </c>
      <c r="C72" s="38" t="s">
        <v>1100</v>
      </c>
      <c r="D72" s="78" t="s">
        <v>1101</v>
      </c>
      <c r="E72" s="95">
        <v>0</v>
      </c>
      <c r="F72" s="95">
        <v>0</v>
      </c>
      <c r="G72" s="95">
        <v>0</v>
      </c>
      <c r="H72" s="95">
        <v>85972.47</v>
      </c>
      <c r="I72" s="95">
        <v>85972.47</v>
      </c>
      <c r="J72" s="95">
        <v>85972.47</v>
      </c>
      <c r="K72" s="95">
        <v>0</v>
      </c>
      <c r="L72" s="95">
        <v>85972.47</v>
      </c>
    </row>
    <row r="73" spans="1:12" ht="13.8" x14ac:dyDescent="0.2">
      <c r="A73" s="38" t="s">
        <v>65</v>
      </c>
      <c r="B73" s="78" t="s">
        <v>65</v>
      </c>
      <c r="C73" s="38" t="s">
        <v>1102</v>
      </c>
      <c r="D73" s="78" t="s">
        <v>2388</v>
      </c>
      <c r="E73" s="95">
        <v>200000</v>
      </c>
      <c r="F73" s="95">
        <v>0</v>
      </c>
      <c r="G73" s="95">
        <v>200000</v>
      </c>
      <c r="H73" s="95">
        <v>139587.99</v>
      </c>
      <c r="I73" s="95">
        <v>139587.99</v>
      </c>
      <c r="J73" s="95">
        <v>139155.97</v>
      </c>
      <c r="K73" s="95">
        <v>69.577984999999998</v>
      </c>
      <c r="L73" s="95">
        <v>139155.97</v>
      </c>
    </row>
    <row r="74" spans="1:12" ht="13.8" x14ac:dyDescent="0.2">
      <c r="A74" s="38" t="s">
        <v>65</v>
      </c>
      <c r="B74" s="78" t="s">
        <v>65</v>
      </c>
      <c r="C74" s="38" t="s">
        <v>1103</v>
      </c>
      <c r="D74" s="78" t="s">
        <v>2389</v>
      </c>
      <c r="E74" s="95">
        <v>30000</v>
      </c>
      <c r="F74" s="95">
        <v>0</v>
      </c>
      <c r="G74" s="95">
        <v>30000</v>
      </c>
      <c r="H74" s="95">
        <v>31977.88</v>
      </c>
      <c r="I74" s="95">
        <v>31977.88</v>
      </c>
      <c r="J74" s="95">
        <v>31977.88</v>
      </c>
      <c r="K74" s="95">
        <v>106.59293333333299</v>
      </c>
      <c r="L74" s="95">
        <v>11011</v>
      </c>
    </row>
    <row r="75" spans="1:12" ht="13.8" x14ac:dyDescent="0.2">
      <c r="A75" s="38" t="s">
        <v>65</v>
      </c>
      <c r="B75" s="78" t="s">
        <v>65</v>
      </c>
      <c r="C75" s="38" t="s">
        <v>1104</v>
      </c>
      <c r="D75" s="78" t="s">
        <v>1105</v>
      </c>
      <c r="E75" s="95">
        <v>0</v>
      </c>
      <c r="F75" s="95">
        <v>0</v>
      </c>
      <c r="G75" s="95">
        <v>0</v>
      </c>
      <c r="H75" s="95">
        <v>6495.28</v>
      </c>
      <c r="I75" s="95">
        <v>6495.28</v>
      </c>
      <c r="J75" s="95">
        <v>6495.28</v>
      </c>
      <c r="K75" s="95">
        <v>0</v>
      </c>
      <c r="L75" s="95">
        <v>5576.89</v>
      </c>
    </row>
    <row r="76" spans="1:12" ht="13.8" x14ac:dyDescent="0.2">
      <c r="A76" s="38" t="s">
        <v>65</v>
      </c>
      <c r="B76" s="78" t="s">
        <v>65</v>
      </c>
      <c r="C76" s="38" t="s">
        <v>1106</v>
      </c>
      <c r="D76" s="78" t="s">
        <v>1107</v>
      </c>
      <c r="E76" s="95">
        <v>0</v>
      </c>
      <c r="F76" s="95">
        <v>0</v>
      </c>
      <c r="G76" s="95">
        <v>0</v>
      </c>
      <c r="H76" s="95">
        <v>11251.66</v>
      </c>
      <c r="I76" s="95">
        <v>11251.66</v>
      </c>
      <c r="J76" s="95">
        <v>11251.66</v>
      </c>
      <c r="K76" s="95">
        <v>0</v>
      </c>
      <c r="L76" s="95">
        <v>0</v>
      </c>
    </row>
    <row r="77" spans="1:12" ht="13.8" x14ac:dyDescent="0.2">
      <c r="A77" s="38" t="s">
        <v>65</v>
      </c>
      <c r="B77" s="78" t="s">
        <v>65</v>
      </c>
      <c r="C77" s="38" t="s">
        <v>1108</v>
      </c>
      <c r="D77" s="78" t="s">
        <v>2390</v>
      </c>
      <c r="E77" s="95">
        <v>0</v>
      </c>
      <c r="F77" s="95">
        <v>0</v>
      </c>
      <c r="G77" s="95">
        <v>0</v>
      </c>
      <c r="H77" s="95">
        <v>11151.84</v>
      </c>
      <c r="I77" s="95">
        <v>11151.84</v>
      </c>
      <c r="J77" s="95">
        <v>11151.84</v>
      </c>
      <c r="K77" s="95">
        <v>0</v>
      </c>
      <c r="L77" s="95">
        <v>11151.84</v>
      </c>
    </row>
    <row r="78" spans="1:12" ht="13.8" x14ac:dyDescent="0.2">
      <c r="A78" s="38" t="s">
        <v>65</v>
      </c>
      <c r="B78" s="78" t="s">
        <v>65</v>
      </c>
      <c r="C78" s="38" t="s">
        <v>1109</v>
      </c>
      <c r="D78" s="78" t="s">
        <v>2391</v>
      </c>
      <c r="E78" s="95">
        <v>0</v>
      </c>
      <c r="F78" s="95">
        <v>0</v>
      </c>
      <c r="G78" s="95">
        <v>0</v>
      </c>
      <c r="H78" s="95">
        <v>1774.25</v>
      </c>
      <c r="I78" s="95">
        <v>1774.25</v>
      </c>
      <c r="J78" s="95">
        <v>1774.25</v>
      </c>
      <c r="K78" s="95">
        <v>0</v>
      </c>
      <c r="L78" s="95">
        <v>1774.25</v>
      </c>
    </row>
    <row r="79" spans="1:12" ht="13.8" x14ac:dyDescent="0.2">
      <c r="A79" s="38" t="s">
        <v>65</v>
      </c>
      <c r="B79" s="78" t="s">
        <v>65</v>
      </c>
      <c r="C79" s="38" t="s">
        <v>1110</v>
      </c>
      <c r="D79" s="78" t="s">
        <v>1111</v>
      </c>
      <c r="E79" s="95">
        <v>2020</v>
      </c>
      <c r="F79" s="95">
        <v>-3416.83</v>
      </c>
      <c r="G79" s="95">
        <v>-1396.83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</row>
    <row r="80" spans="1:12" ht="13.8" x14ac:dyDescent="0.2">
      <c r="A80" s="38" t="s">
        <v>65</v>
      </c>
      <c r="B80" s="78" t="s">
        <v>65</v>
      </c>
      <c r="C80" s="38" t="s">
        <v>1112</v>
      </c>
      <c r="D80" s="78" t="s">
        <v>1113</v>
      </c>
      <c r="E80" s="95">
        <v>196950</v>
      </c>
      <c r="F80" s="95">
        <v>-31859.41</v>
      </c>
      <c r="G80" s="95">
        <v>165090.59</v>
      </c>
      <c r="H80" s="95">
        <v>165090.59</v>
      </c>
      <c r="I80" s="95">
        <v>165090.59</v>
      </c>
      <c r="J80" s="95">
        <v>165086.54</v>
      </c>
      <c r="K80" s="95">
        <v>99.997546801425798</v>
      </c>
      <c r="L80" s="95">
        <v>1740.59</v>
      </c>
    </row>
    <row r="81" spans="1:12" ht="13.8" x14ac:dyDescent="0.2">
      <c r="A81" s="38" t="s">
        <v>65</v>
      </c>
      <c r="B81" s="78" t="s">
        <v>65</v>
      </c>
      <c r="C81" s="38" t="s">
        <v>1114</v>
      </c>
      <c r="D81" s="78" t="s">
        <v>1115</v>
      </c>
      <c r="E81" s="95">
        <v>111100</v>
      </c>
      <c r="F81" s="95">
        <v>0</v>
      </c>
      <c r="G81" s="95">
        <v>111100</v>
      </c>
      <c r="H81" s="95">
        <v>156332</v>
      </c>
      <c r="I81" s="95">
        <v>122694</v>
      </c>
      <c r="J81" s="95">
        <v>122694</v>
      </c>
      <c r="K81" s="95">
        <v>110.435643564356</v>
      </c>
      <c r="L81" s="95">
        <v>110352</v>
      </c>
    </row>
    <row r="82" spans="1:12" ht="13.8" x14ac:dyDescent="0.2">
      <c r="A82" s="38" t="s">
        <v>65</v>
      </c>
      <c r="B82" s="78" t="s">
        <v>65</v>
      </c>
      <c r="C82" s="38" t="s">
        <v>1116</v>
      </c>
      <c r="D82" s="78" t="s">
        <v>1117</v>
      </c>
      <c r="E82" s="95">
        <v>151233.67000000001</v>
      </c>
      <c r="F82" s="95">
        <v>0</v>
      </c>
      <c r="G82" s="95">
        <v>151233.67000000001</v>
      </c>
      <c r="H82" s="95">
        <v>156826.91</v>
      </c>
      <c r="I82" s="95">
        <v>156826.91</v>
      </c>
      <c r="J82" s="95">
        <v>156826.91</v>
      </c>
      <c r="K82" s="95">
        <v>103.69840922329</v>
      </c>
      <c r="L82" s="95">
        <v>89962.61</v>
      </c>
    </row>
    <row r="83" spans="1:12" ht="13.8" x14ac:dyDescent="0.2">
      <c r="A83" s="38" t="s">
        <v>65</v>
      </c>
      <c r="B83" s="78" t="s">
        <v>65</v>
      </c>
      <c r="C83" s="38" t="s">
        <v>1118</v>
      </c>
      <c r="D83" s="78" t="s">
        <v>1119</v>
      </c>
      <c r="E83" s="95">
        <v>361450</v>
      </c>
      <c r="F83" s="95">
        <v>-355450</v>
      </c>
      <c r="G83" s="95">
        <v>6000</v>
      </c>
      <c r="H83" s="95">
        <v>13297.9</v>
      </c>
      <c r="I83" s="95">
        <v>13297.9</v>
      </c>
      <c r="J83" s="95">
        <v>13297.9</v>
      </c>
      <c r="K83" s="95">
        <v>221.631666666667</v>
      </c>
      <c r="L83" s="95">
        <v>13297.9</v>
      </c>
    </row>
    <row r="84" spans="1:12" ht="13.8" x14ac:dyDescent="0.2">
      <c r="A84" s="38" t="s">
        <v>65</v>
      </c>
      <c r="B84" s="78" t="s">
        <v>65</v>
      </c>
      <c r="C84" s="38" t="s">
        <v>1120</v>
      </c>
      <c r="D84" s="78" t="s">
        <v>1121</v>
      </c>
      <c r="E84" s="95">
        <v>75000</v>
      </c>
      <c r="F84" s="95">
        <v>0</v>
      </c>
      <c r="G84" s="95">
        <v>75000</v>
      </c>
      <c r="H84" s="95">
        <v>51826.33</v>
      </c>
      <c r="I84" s="95">
        <v>51826.33</v>
      </c>
      <c r="J84" s="95">
        <v>49513.27</v>
      </c>
      <c r="K84" s="95">
        <v>66.017693333333298</v>
      </c>
      <c r="L84" s="95">
        <v>36973.46</v>
      </c>
    </row>
    <row r="85" spans="1:12" ht="13.8" x14ac:dyDescent="0.2">
      <c r="A85" s="38" t="s">
        <v>65</v>
      </c>
      <c r="B85" s="78" t="s">
        <v>65</v>
      </c>
      <c r="C85" s="38" t="s">
        <v>1122</v>
      </c>
      <c r="D85" s="78" t="s">
        <v>1123</v>
      </c>
      <c r="E85" s="95">
        <v>82140</v>
      </c>
      <c r="F85" s="95">
        <v>-18442.099999999999</v>
      </c>
      <c r="G85" s="95">
        <v>63697.9</v>
      </c>
      <c r="H85" s="95">
        <v>34521.67</v>
      </c>
      <c r="I85" s="95">
        <v>29514.92</v>
      </c>
      <c r="J85" s="95">
        <v>29514.92</v>
      </c>
      <c r="K85" s="95">
        <v>46.335781870359902</v>
      </c>
      <c r="L85" s="95">
        <v>17021.669999999998</v>
      </c>
    </row>
    <row r="86" spans="1:12" ht="13.8" x14ac:dyDescent="0.2">
      <c r="A86" s="38" t="s">
        <v>65</v>
      </c>
      <c r="B86" s="78" t="s">
        <v>65</v>
      </c>
      <c r="C86" s="38" t="s">
        <v>1124</v>
      </c>
      <c r="D86" s="78" t="s">
        <v>1125</v>
      </c>
      <c r="E86" s="95">
        <v>0</v>
      </c>
      <c r="F86" s="95">
        <v>0</v>
      </c>
      <c r="G86" s="95">
        <v>0</v>
      </c>
      <c r="H86" s="95">
        <v>208127.6</v>
      </c>
      <c r="I86" s="95">
        <v>208127.6</v>
      </c>
      <c r="J86" s="95">
        <v>208127.6</v>
      </c>
      <c r="K86" s="95">
        <v>0</v>
      </c>
      <c r="L86" s="95">
        <v>208127.6</v>
      </c>
    </row>
    <row r="87" spans="1:12" ht="13.8" x14ac:dyDescent="0.2">
      <c r="A87" s="38" t="s">
        <v>65</v>
      </c>
      <c r="B87" s="78" t="s">
        <v>65</v>
      </c>
      <c r="C87" s="38" t="s">
        <v>1126</v>
      </c>
      <c r="D87" s="78" t="s">
        <v>1127</v>
      </c>
      <c r="E87" s="95">
        <v>0</v>
      </c>
      <c r="F87" s="95">
        <v>0</v>
      </c>
      <c r="G87" s="95">
        <v>0</v>
      </c>
      <c r="H87" s="95">
        <v>3145.04</v>
      </c>
      <c r="I87" s="95">
        <v>3145.04</v>
      </c>
      <c r="J87" s="95">
        <v>3145.04</v>
      </c>
      <c r="K87" s="95">
        <v>0</v>
      </c>
      <c r="L87" s="95">
        <v>3145.04</v>
      </c>
    </row>
    <row r="88" spans="1:12" ht="13.8" x14ac:dyDescent="0.2">
      <c r="A88" s="38" t="s">
        <v>65</v>
      </c>
      <c r="B88" s="78" t="s">
        <v>65</v>
      </c>
      <c r="C88" s="38" t="s">
        <v>1128</v>
      </c>
      <c r="D88" s="78" t="s">
        <v>2392</v>
      </c>
      <c r="E88" s="95">
        <v>0</v>
      </c>
      <c r="F88" s="95">
        <v>0</v>
      </c>
      <c r="G88" s="95">
        <v>0</v>
      </c>
      <c r="H88" s="95">
        <v>79630.89</v>
      </c>
      <c r="I88" s="95">
        <v>79630.89</v>
      </c>
      <c r="J88" s="95">
        <v>79630.89</v>
      </c>
      <c r="K88" s="95">
        <v>0</v>
      </c>
      <c r="L88" s="95">
        <v>79630.89</v>
      </c>
    </row>
    <row r="89" spans="1:12" ht="13.8" x14ac:dyDescent="0.2">
      <c r="A89" s="38" t="s">
        <v>65</v>
      </c>
      <c r="B89" s="78" t="s">
        <v>65</v>
      </c>
      <c r="C89" s="38" t="s">
        <v>1129</v>
      </c>
      <c r="D89" s="78" t="s">
        <v>2393</v>
      </c>
      <c r="E89" s="95">
        <v>24200</v>
      </c>
      <c r="F89" s="95">
        <v>0</v>
      </c>
      <c r="G89" s="95">
        <v>24200</v>
      </c>
      <c r="H89" s="95">
        <v>0</v>
      </c>
      <c r="I89" s="95">
        <v>0</v>
      </c>
      <c r="J89" s="95">
        <v>0</v>
      </c>
      <c r="K89" s="95">
        <v>0</v>
      </c>
      <c r="L89" s="95">
        <v>0</v>
      </c>
    </row>
    <row r="90" spans="1:12" ht="13.8" x14ac:dyDescent="0.2">
      <c r="A90" s="38" t="s">
        <v>65</v>
      </c>
      <c r="B90" s="78" t="s">
        <v>65</v>
      </c>
      <c r="C90" s="38" t="s">
        <v>1130</v>
      </c>
      <c r="D90" s="78" t="s">
        <v>1131</v>
      </c>
      <c r="E90" s="95">
        <v>53120.68</v>
      </c>
      <c r="F90" s="95">
        <v>0</v>
      </c>
      <c r="G90" s="95">
        <v>53120.68</v>
      </c>
      <c r="H90" s="95">
        <v>56797.21</v>
      </c>
      <c r="I90" s="95">
        <v>56797.21</v>
      </c>
      <c r="J90" s="95">
        <v>50015.57</v>
      </c>
      <c r="K90" s="95">
        <v>94.154611725602905</v>
      </c>
      <c r="L90" s="95">
        <v>43233.93</v>
      </c>
    </row>
    <row r="91" spans="1:12" ht="13.8" x14ac:dyDescent="0.2">
      <c r="A91" s="38" t="s">
        <v>65</v>
      </c>
      <c r="B91" s="78" t="s">
        <v>65</v>
      </c>
      <c r="C91" s="38" t="s">
        <v>1132</v>
      </c>
      <c r="D91" s="78" t="s">
        <v>1133</v>
      </c>
      <c r="E91" s="95">
        <v>28217.1</v>
      </c>
      <c r="F91" s="95">
        <v>0</v>
      </c>
      <c r="G91" s="95">
        <v>28217.1</v>
      </c>
      <c r="H91" s="95">
        <v>28217.1</v>
      </c>
      <c r="I91" s="95">
        <v>28217.1</v>
      </c>
      <c r="J91" s="95">
        <v>28217.1</v>
      </c>
      <c r="K91" s="95">
        <v>100</v>
      </c>
      <c r="L91" s="95">
        <v>0</v>
      </c>
    </row>
    <row r="92" spans="1:12" ht="13.8" x14ac:dyDescent="0.2">
      <c r="A92" s="38" t="s">
        <v>65</v>
      </c>
      <c r="B92" s="78" t="s">
        <v>65</v>
      </c>
      <c r="C92" s="38" t="s">
        <v>1134</v>
      </c>
      <c r="D92" s="78" t="s">
        <v>1135</v>
      </c>
      <c r="E92" s="95">
        <v>15603</v>
      </c>
      <c r="F92" s="95">
        <v>0</v>
      </c>
      <c r="G92" s="95">
        <v>15603</v>
      </c>
      <c r="H92" s="95">
        <v>0</v>
      </c>
      <c r="I92" s="95">
        <v>0</v>
      </c>
      <c r="J92" s="95">
        <v>0</v>
      </c>
      <c r="K92" s="95">
        <v>0</v>
      </c>
      <c r="L92" s="95">
        <v>0</v>
      </c>
    </row>
    <row r="93" spans="1:12" ht="13.8" x14ac:dyDescent="0.2">
      <c r="A93" s="38" t="s">
        <v>65</v>
      </c>
      <c r="B93" s="78" t="s">
        <v>65</v>
      </c>
      <c r="C93" s="38" t="s">
        <v>1136</v>
      </c>
      <c r="D93" s="78" t="s">
        <v>1137</v>
      </c>
      <c r="E93" s="95">
        <v>32874</v>
      </c>
      <c r="F93" s="95">
        <v>0</v>
      </c>
      <c r="G93" s="95">
        <v>32874</v>
      </c>
      <c r="H93" s="95">
        <v>0</v>
      </c>
      <c r="I93" s="95">
        <v>0</v>
      </c>
      <c r="J93" s="95">
        <v>0</v>
      </c>
      <c r="K93" s="95">
        <v>0</v>
      </c>
      <c r="L93" s="95">
        <v>0</v>
      </c>
    </row>
    <row r="94" spans="1:12" ht="13.8" x14ac:dyDescent="0.2">
      <c r="A94" s="38" t="s">
        <v>65</v>
      </c>
      <c r="B94" s="78" t="s">
        <v>65</v>
      </c>
      <c r="C94" s="38" t="s">
        <v>1138</v>
      </c>
      <c r="D94" s="78" t="s">
        <v>2394</v>
      </c>
      <c r="E94" s="95">
        <v>150000</v>
      </c>
      <c r="F94" s="95">
        <v>0</v>
      </c>
      <c r="G94" s="95">
        <v>150000</v>
      </c>
      <c r="H94" s="95">
        <v>343138.98</v>
      </c>
      <c r="I94" s="95">
        <v>343138.98</v>
      </c>
      <c r="J94" s="95">
        <v>343138.96</v>
      </c>
      <c r="K94" s="95">
        <v>228.75930666666699</v>
      </c>
      <c r="L94" s="95">
        <v>146672.12</v>
      </c>
    </row>
    <row r="95" spans="1:12" ht="13.8" x14ac:dyDescent="0.2">
      <c r="A95" s="38" t="s">
        <v>65</v>
      </c>
      <c r="B95" s="78" t="s">
        <v>65</v>
      </c>
      <c r="C95" s="38" t="s">
        <v>1139</v>
      </c>
      <c r="D95" s="78" t="s">
        <v>1140</v>
      </c>
      <c r="E95" s="95">
        <v>350000</v>
      </c>
      <c r="F95" s="95">
        <v>-180.33</v>
      </c>
      <c r="G95" s="95">
        <v>349819.67</v>
      </c>
      <c r="H95" s="95">
        <v>0</v>
      </c>
      <c r="I95" s="95">
        <v>0</v>
      </c>
      <c r="J95" s="95">
        <v>0</v>
      </c>
      <c r="K95" s="95">
        <v>0</v>
      </c>
      <c r="L95" s="95">
        <v>0</v>
      </c>
    </row>
    <row r="96" spans="1:12" ht="13.8" x14ac:dyDescent="0.2">
      <c r="A96" s="38" t="s">
        <v>65</v>
      </c>
      <c r="B96" s="78" t="s">
        <v>65</v>
      </c>
      <c r="C96" s="38" t="s">
        <v>1141</v>
      </c>
      <c r="D96" s="78" t="s">
        <v>2395</v>
      </c>
      <c r="E96" s="95">
        <v>0</v>
      </c>
      <c r="F96" s="95">
        <v>0</v>
      </c>
      <c r="G96" s="95">
        <v>0</v>
      </c>
      <c r="H96" s="95">
        <v>8836.69</v>
      </c>
      <c r="I96" s="95">
        <v>8836.69</v>
      </c>
      <c r="J96" s="95">
        <v>8836.69</v>
      </c>
      <c r="K96" s="95">
        <v>0</v>
      </c>
      <c r="L96" s="95">
        <v>8836.69</v>
      </c>
    </row>
    <row r="97" spans="1:12" ht="13.8" x14ac:dyDescent="0.2">
      <c r="A97" s="38" t="s">
        <v>65</v>
      </c>
      <c r="B97" s="78" t="s">
        <v>65</v>
      </c>
      <c r="C97" s="38" t="s">
        <v>1142</v>
      </c>
      <c r="D97" s="78" t="s">
        <v>2396</v>
      </c>
      <c r="E97" s="95">
        <v>0</v>
      </c>
      <c r="F97" s="95">
        <v>0</v>
      </c>
      <c r="G97" s="95">
        <v>0</v>
      </c>
      <c r="H97" s="95">
        <v>14858.68</v>
      </c>
      <c r="I97" s="95">
        <v>14858.68</v>
      </c>
      <c r="J97" s="95">
        <v>14858.68</v>
      </c>
      <c r="K97" s="95">
        <v>0</v>
      </c>
      <c r="L97" s="95">
        <v>14858.68</v>
      </c>
    </row>
    <row r="98" spans="1:12" ht="13.8" x14ac:dyDescent="0.2">
      <c r="A98" s="38" t="s">
        <v>65</v>
      </c>
      <c r="B98" s="78" t="s">
        <v>65</v>
      </c>
      <c r="C98" s="38" t="s">
        <v>1143</v>
      </c>
      <c r="D98" s="78" t="s">
        <v>2397</v>
      </c>
      <c r="E98" s="95">
        <v>0</v>
      </c>
      <c r="F98" s="95">
        <v>0</v>
      </c>
      <c r="G98" s="95">
        <v>0</v>
      </c>
      <c r="H98" s="95">
        <v>18457.740000000002</v>
      </c>
      <c r="I98" s="95">
        <v>18457.740000000002</v>
      </c>
      <c r="J98" s="95">
        <v>18457.740000000002</v>
      </c>
      <c r="K98" s="95">
        <v>0</v>
      </c>
      <c r="L98" s="95">
        <v>18457.740000000002</v>
      </c>
    </row>
    <row r="99" spans="1:12" ht="13.8" x14ac:dyDescent="0.2">
      <c r="A99" s="38" t="s">
        <v>65</v>
      </c>
      <c r="B99" s="78" t="s">
        <v>65</v>
      </c>
      <c r="C99" s="38" t="s">
        <v>1144</v>
      </c>
      <c r="D99" s="78" t="s">
        <v>1145</v>
      </c>
      <c r="E99" s="95">
        <v>150000</v>
      </c>
      <c r="F99" s="95">
        <v>0</v>
      </c>
      <c r="G99" s="95">
        <v>150000</v>
      </c>
      <c r="H99" s="95">
        <v>33941.79</v>
      </c>
      <c r="I99" s="95">
        <v>33941.79</v>
      </c>
      <c r="J99" s="95">
        <v>33941.79</v>
      </c>
      <c r="K99" s="95">
        <v>22.627859999999998</v>
      </c>
      <c r="L99" s="95">
        <v>31470.97</v>
      </c>
    </row>
    <row r="100" spans="1:12" ht="13.8" x14ac:dyDescent="0.2">
      <c r="A100" s="38" t="s">
        <v>65</v>
      </c>
      <c r="B100" s="78" t="s">
        <v>65</v>
      </c>
      <c r="C100" s="38" t="s">
        <v>1146</v>
      </c>
      <c r="D100" s="78" t="s">
        <v>1147</v>
      </c>
      <c r="E100" s="95">
        <v>0</v>
      </c>
      <c r="F100" s="95">
        <v>0</v>
      </c>
      <c r="G100" s="95">
        <v>0</v>
      </c>
      <c r="H100" s="95">
        <v>81487.100000000006</v>
      </c>
      <c r="I100" s="95">
        <v>81487.100000000006</v>
      </c>
      <c r="J100" s="95">
        <v>81487.09</v>
      </c>
      <c r="K100" s="95">
        <v>0</v>
      </c>
      <c r="L100" s="95">
        <v>70991.25</v>
      </c>
    </row>
    <row r="101" spans="1:12" ht="13.8" x14ac:dyDescent="0.2">
      <c r="A101" s="38" t="s">
        <v>65</v>
      </c>
      <c r="B101" s="78" t="s">
        <v>65</v>
      </c>
      <c r="C101" s="38" t="s">
        <v>1148</v>
      </c>
      <c r="D101" s="78" t="s">
        <v>1149</v>
      </c>
      <c r="E101" s="95">
        <v>0</v>
      </c>
      <c r="F101" s="95">
        <v>0</v>
      </c>
      <c r="G101" s="95">
        <v>0</v>
      </c>
      <c r="H101" s="95">
        <v>152432.01999999999</v>
      </c>
      <c r="I101" s="95">
        <v>152432.01999999999</v>
      </c>
      <c r="J101" s="95">
        <v>152421.46</v>
      </c>
      <c r="K101" s="95">
        <v>0</v>
      </c>
      <c r="L101" s="95">
        <v>145766.46</v>
      </c>
    </row>
    <row r="102" spans="1:12" ht="13.8" x14ac:dyDescent="0.2">
      <c r="A102" s="38" t="s">
        <v>65</v>
      </c>
      <c r="B102" s="78" t="s">
        <v>65</v>
      </c>
      <c r="C102" s="38" t="s">
        <v>1150</v>
      </c>
      <c r="D102" s="78" t="s">
        <v>2398</v>
      </c>
      <c r="E102" s="95">
        <v>0</v>
      </c>
      <c r="F102" s="95">
        <v>0</v>
      </c>
      <c r="G102" s="95">
        <v>0</v>
      </c>
      <c r="H102" s="95">
        <v>16799.89</v>
      </c>
      <c r="I102" s="95">
        <v>16799.89</v>
      </c>
      <c r="J102" s="95">
        <v>13999.9</v>
      </c>
      <c r="K102" s="95">
        <v>0</v>
      </c>
      <c r="L102" s="95">
        <v>13999.9</v>
      </c>
    </row>
    <row r="103" spans="1:12" ht="13.8" x14ac:dyDescent="0.2">
      <c r="A103" s="38" t="s">
        <v>65</v>
      </c>
      <c r="B103" s="78" t="s">
        <v>65</v>
      </c>
      <c r="C103" s="38" t="s">
        <v>1151</v>
      </c>
      <c r="D103" s="78" t="s">
        <v>1152</v>
      </c>
      <c r="E103" s="95">
        <v>47470</v>
      </c>
      <c r="F103" s="95">
        <v>-47470</v>
      </c>
      <c r="G103" s="95">
        <v>0</v>
      </c>
      <c r="H103" s="95">
        <v>10000</v>
      </c>
      <c r="I103" s="95">
        <v>10000</v>
      </c>
      <c r="J103" s="95">
        <v>10000</v>
      </c>
      <c r="K103" s="95">
        <v>0</v>
      </c>
      <c r="L103" s="95">
        <v>10000</v>
      </c>
    </row>
    <row r="104" spans="1:12" ht="13.8" x14ac:dyDescent="0.2">
      <c r="A104" s="38" t="s">
        <v>65</v>
      </c>
      <c r="B104" s="78" t="s">
        <v>65</v>
      </c>
      <c r="C104" s="38" t="s">
        <v>1153</v>
      </c>
      <c r="D104" s="78" t="s">
        <v>2399</v>
      </c>
      <c r="E104" s="95">
        <v>550000</v>
      </c>
      <c r="F104" s="95">
        <v>0</v>
      </c>
      <c r="G104" s="95">
        <v>550000</v>
      </c>
      <c r="H104" s="95">
        <v>549999.44999999995</v>
      </c>
      <c r="I104" s="95">
        <v>549999.44999999995</v>
      </c>
      <c r="J104" s="95">
        <v>493255.36</v>
      </c>
      <c r="K104" s="95">
        <v>89.682792727272698</v>
      </c>
      <c r="L104" s="95">
        <v>431330.38</v>
      </c>
    </row>
    <row r="105" spans="1:12" ht="13.8" x14ac:dyDescent="0.2">
      <c r="A105" s="38" t="s">
        <v>65</v>
      </c>
      <c r="B105" s="78" t="s">
        <v>65</v>
      </c>
      <c r="C105" s="38" t="s">
        <v>1154</v>
      </c>
      <c r="D105" s="78" t="s">
        <v>1155</v>
      </c>
      <c r="E105" s="95">
        <v>25250</v>
      </c>
      <c r="F105" s="95">
        <v>-10000</v>
      </c>
      <c r="G105" s="95">
        <v>15250</v>
      </c>
      <c r="H105" s="95">
        <v>0</v>
      </c>
      <c r="I105" s="95">
        <v>0</v>
      </c>
      <c r="J105" s="95">
        <v>0</v>
      </c>
      <c r="K105" s="95">
        <v>0</v>
      </c>
      <c r="L105" s="95">
        <v>0</v>
      </c>
    </row>
    <row r="106" spans="1:12" ht="13.8" x14ac:dyDescent="0.2">
      <c r="A106" s="38" t="s">
        <v>65</v>
      </c>
      <c r="B106" s="78" t="s">
        <v>65</v>
      </c>
      <c r="C106" s="38" t="s">
        <v>1156</v>
      </c>
      <c r="D106" s="78" t="s">
        <v>1157</v>
      </c>
      <c r="E106" s="95">
        <v>50000</v>
      </c>
      <c r="F106" s="95">
        <v>0</v>
      </c>
      <c r="G106" s="95">
        <v>50000</v>
      </c>
      <c r="H106" s="95">
        <v>0</v>
      </c>
      <c r="I106" s="95">
        <v>0</v>
      </c>
      <c r="J106" s="95">
        <v>0</v>
      </c>
      <c r="K106" s="95">
        <v>0</v>
      </c>
      <c r="L106" s="95">
        <v>0</v>
      </c>
    </row>
    <row r="107" spans="1:12" ht="13.8" x14ac:dyDescent="0.2">
      <c r="A107" s="38" t="s">
        <v>65</v>
      </c>
      <c r="B107" s="78" t="s">
        <v>65</v>
      </c>
      <c r="C107" s="38" t="s">
        <v>1158</v>
      </c>
      <c r="D107" s="78" t="s">
        <v>2400</v>
      </c>
      <c r="E107" s="95">
        <v>61426.86</v>
      </c>
      <c r="F107" s="95">
        <v>0</v>
      </c>
      <c r="G107" s="95">
        <v>61426.86</v>
      </c>
      <c r="H107" s="95">
        <v>61426.86</v>
      </c>
      <c r="I107" s="95">
        <v>61426.86</v>
      </c>
      <c r="J107" s="95">
        <v>61426.86</v>
      </c>
      <c r="K107" s="95">
        <v>100</v>
      </c>
      <c r="L107" s="95">
        <v>18560.189999999999</v>
      </c>
    </row>
    <row r="108" spans="1:12" ht="13.8" x14ac:dyDescent="0.2">
      <c r="A108" s="38" t="s">
        <v>65</v>
      </c>
      <c r="B108" s="78" t="s">
        <v>65</v>
      </c>
      <c r="C108" s="38" t="s">
        <v>1159</v>
      </c>
      <c r="D108" s="78" t="s">
        <v>1160</v>
      </c>
      <c r="E108" s="95">
        <v>20000</v>
      </c>
      <c r="F108" s="95">
        <v>30000</v>
      </c>
      <c r="G108" s="95">
        <v>50000</v>
      </c>
      <c r="H108" s="95">
        <v>11290.51</v>
      </c>
      <c r="I108" s="95">
        <v>11290.51</v>
      </c>
      <c r="J108" s="95">
        <v>11290.51</v>
      </c>
      <c r="K108" s="95">
        <v>22.581019999999999</v>
      </c>
      <c r="L108" s="95">
        <v>0</v>
      </c>
    </row>
    <row r="109" spans="1:12" ht="13.8" x14ac:dyDescent="0.2">
      <c r="A109" s="38" t="s">
        <v>65</v>
      </c>
      <c r="B109" s="78" t="s">
        <v>65</v>
      </c>
      <c r="C109" s="38" t="s">
        <v>1161</v>
      </c>
      <c r="D109" s="78" t="s">
        <v>1162</v>
      </c>
      <c r="E109" s="95">
        <v>575599</v>
      </c>
      <c r="F109" s="95">
        <v>0</v>
      </c>
      <c r="G109" s="95">
        <v>575599</v>
      </c>
      <c r="H109" s="95">
        <v>608293.17000000004</v>
      </c>
      <c r="I109" s="95">
        <v>575598.97</v>
      </c>
      <c r="J109" s="95">
        <v>575586.97</v>
      </c>
      <c r="K109" s="95">
        <v>99.997910003318296</v>
      </c>
      <c r="L109" s="95">
        <v>479851.48</v>
      </c>
    </row>
    <row r="110" spans="1:12" ht="13.8" x14ac:dyDescent="0.2">
      <c r="A110" s="38" t="s">
        <v>65</v>
      </c>
      <c r="B110" s="78" t="s">
        <v>65</v>
      </c>
      <c r="C110" s="38" t="s">
        <v>1163</v>
      </c>
      <c r="D110" s="78" t="s">
        <v>1164</v>
      </c>
      <c r="E110" s="95">
        <v>1200000</v>
      </c>
      <c r="F110" s="95">
        <v>0</v>
      </c>
      <c r="G110" s="95">
        <v>1200000</v>
      </c>
      <c r="H110" s="95">
        <v>1233333</v>
      </c>
      <c r="I110" s="95">
        <v>1233333</v>
      </c>
      <c r="J110" s="95">
        <v>975846.37</v>
      </c>
      <c r="K110" s="95">
        <v>81.320530833333294</v>
      </c>
      <c r="L110" s="95">
        <v>904737.92</v>
      </c>
    </row>
    <row r="111" spans="1:12" ht="13.8" x14ac:dyDescent="0.2">
      <c r="A111" s="38" t="s">
        <v>65</v>
      </c>
      <c r="B111" s="78" t="s">
        <v>65</v>
      </c>
      <c r="C111" s="38" t="s">
        <v>1165</v>
      </c>
      <c r="D111" s="78" t="s">
        <v>1166</v>
      </c>
      <c r="E111" s="95">
        <v>20000</v>
      </c>
      <c r="F111" s="95">
        <v>-21562.09</v>
      </c>
      <c r="G111" s="95">
        <v>-1562.09</v>
      </c>
      <c r="H111" s="95">
        <v>9109.5</v>
      </c>
      <c r="I111" s="95">
        <v>9109.5</v>
      </c>
      <c r="J111" s="95">
        <v>6981.29</v>
      </c>
      <c r="K111" s="95">
        <v>-446.91983176385497</v>
      </c>
      <c r="L111" s="95">
        <v>0</v>
      </c>
    </row>
    <row r="112" spans="1:12" ht="13.8" x14ac:dyDescent="0.2">
      <c r="A112" s="38" t="s">
        <v>65</v>
      </c>
      <c r="B112" s="78" t="s">
        <v>65</v>
      </c>
      <c r="C112" s="38" t="s">
        <v>1167</v>
      </c>
      <c r="D112" s="78" t="s">
        <v>1168</v>
      </c>
      <c r="E112" s="95">
        <v>90000</v>
      </c>
      <c r="F112" s="95">
        <v>-90000</v>
      </c>
      <c r="G112" s="95">
        <v>0</v>
      </c>
      <c r="H112" s="95">
        <v>0</v>
      </c>
      <c r="I112" s="95">
        <v>0</v>
      </c>
      <c r="J112" s="95">
        <v>0</v>
      </c>
      <c r="K112" s="95">
        <v>0</v>
      </c>
      <c r="L112" s="95">
        <v>0</v>
      </c>
    </row>
    <row r="113" spans="1:12" ht="13.8" x14ac:dyDescent="0.2">
      <c r="A113" s="38" t="s">
        <v>65</v>
      </c>
      <c r="B113" s="78" t="s">
        <v>65</v>
      </c>
      <c r="C113" s="38" t="s">
        <v>1169</v>
      </c>
      <c r="D113" s="78" t="s">
        <v>1170</v>
      </c>
      <c r="E113" s="95">
        <v>0</v>
      </c>
      <c r="F113" s="95">
        <v>0</v>
      </c>
      <c r="G113" s="95">
        <v>0</v>
      </c>
      <c r="H113" s="95">
        <v>1518</v>
      </c>
      <c r="I113" s="95">
        <v>1518</v>
      </c>
      <c r="J113" s="95">
        <v>1518</v>
      </c>
      <c r="K113" s="95">
        <v>0</v>
      </c>
      <c r="L113" s="95">
        <v>1518</v>
      </c>
    </row>
    <row r="114" spans="1:12" ht="13.8" x14ac:dyDescent="0.2">
      <c r="A114" s="38" t="s">
        <v>65</v>
      </c>
      <c r="B114" s="78" t="s">
        <v>65</v>
      </c>
      <c r="C114" s="38" t="s">
        <v>1171</v>
      </c>
      <c r="D114" s="78" t="s">
        <v>1172</v>
      </c>
      <c r="E114" s="95">
        <v>0</v>
      </c>
      <c r="F114" s="95">
        <v>0</v>
      </c>
      <c r="G114" s="95">
        <v>0</v>
      </c>
      <c r="H114" s="95">
        <v>302157.45</v>
      </c>
      <c r="I114" s="95">
        <v>302157.45</v>
      </c>
      <c r="J114" s="95">
        <v>302157.45</v>
      </c>
      <c r="K114" s="95">
        <v>0</v>
      </c>
      <c r="L114" s="95">
        <v>302157.45</v>
      </c>
    </row>
    <row r="115" spans="1:12" ht="13.8" x14ac:dyDescent="0.2">
      <c r="A115" s="38" t="s">
        <v>65</v>
      </c>
      <c r="B115" s="78" t="s">
        <v>65</v>
      </c>
      <c r="C115" s="38" t="s">
        <v>1173</v>
      </c>
      <c r="D115" s="78" t="s">
        <v>2401</v>
      </c>
      <c r="E115" s="95">
        <v>0</v>
      </c>
      <c r="F115" s="95">
        <v>0</v>
      </c>
      <c r="G115" s="95">
        <v>0</v>
      </c>
      <c r="H115" s="95">
        <v>161400.35999999999</v>
      </c>
      <c r="I115" s="95">
        <v>161400.35999999999</v>
      </c>
      <c r="J115" s="95">
        <v>161400.35999999999</v>
      </c>
      <c r="K115" s="95">
        <v>0</v>
      </c>
      <c r="L115" s="95">
        <v>161400.35999999999</v>
      </c>
    </row>
    <row r="116" spans="1:12" ht="13.8" x14ac:dyDescent="0.2">
      <c r="A116" s="38" t="s">
        <v>65</v>
      </c>
      <c r="B116" s="78" t="s">
        <v>65</v>
      </c>
      <c r="C116" s="38" t="s">
        <v>1174</v>
      </c>
      <c r="D116" s="78" t="s">
        <v>1175</v>
      </c>
      <c r="E116" s="95">
        <v>0</v>
      </c>
      <c r="F116" s="95">
        <v>0</v>
      </c>
      <c r="G116" s="95">
        <v>0</v>
      </c>
      <c r="H116" s="95">
        <v>35459.449999999997</v>
      </c>
      <c r="I116" s="95">
        <v>35459.449999999997</v>
      </c>
      <c r="J116" s="95">
        <v>35459.449999999997</v>
      </c>
      <c r="K116" s="95">
        <v>0</v>
      </c>
      <c r="L116" s="95">
        <v>35459.449999999997</v>
      </c>
    </row>
    <row r="117" spans="1:12" ht="13.8" x14ac:dyDescent="0.2">
      <c r="A117" s="38" t="s">
        <v>65</v>
      </c>
      <c r="B117" s="78" t="s">
        <v>65</v>
      </c>
      <c r="C117" s="38" t="s">
        <v>1176</v>
      </c>
      <c r="D117" s="78" t="s">
        <v>1177</v>
      </c>
      <c r="E117" s="95">
        <v>0</v>
      </c>
      <c r="F117" s="95">
        <v>420761.95</v>
      </c>
      <c r="G117" s="95">
        <v>420761.95</v>
      </c>
      <c r="H117" s="95">
        <v>454700.05</v>
      </c>
      <c r="I117" s="95">
        <v>454700.05</v>
      </c>
      <c r="J117" s="95">
        <v>454700.05</v>
      </c>
      <c r="K117" s="95">
        <v>108.06586717263799</v>
      </c>
      <c r="L117" s="95">
        <v>33938.1</v>
      </c>
    </row>
    <row r="118" spans="1:12" ht="13.8" x14ac:dyDescent="0.2">
      <c r="A118" s="38" t="s">
        <v>65</v>
      </c>
      <c r="B118" s="78" t="s">
        <v>65</v>
      </c>
      <c r="C118" s="38" t="s">
        <v>1178</v>
      </c>
      <c r="D118" s="78" t="s">
        <v>1179</v>
      </c>
      <c r="E118" s="95">
        <v>0</v>
      </c>
      <c r="F118" s="95">
        <v>0</v>
      </c>
      <c r="G118" s="95">
        <v>0</v>
      </c>
      <c r="H118" s="95">
        <v>231166.24</v>
      </c>
      <c r="I118" s="95">
        <v>231166.24</v>
      </c>
      <c r="J118" s="95">
        <v>231166.24</v>
      </c>
      <c r="K118" s="95">
        <v>0</v>
      </c>
      <c r="L118" s="95">
        <v>231166.24</v>
      </c>
    </row>
    <row r="119" spans="1:12" ht="13.8" x14ac:dyDescent="0.2">
      <c r="A119" s="38" t="s">
        <v>65</v>
      </c>
      <c r="B119" s="78" t="s">
        <v>65</v>
      </c>
      <c r="C119" s="38" t="s">
        <v>1180</v>
      </c>
      <c r="D119" s="78" t="s">
        <v>2402</v>
      </c>
      <c r="E119" s="95">
        <v>450000</v>
      </c>
      <c r="F119" s="95">
        <v>0</v>
      </c>
      <c r="G119" s="95">
        <v>450000</v>
      </c>
      <c r="H119" s="95">
        <v>462453.82</v>
      </c>
      <c r="I119" s="95">
        <v>462453.82</v>
      </c>
      <c r="J119" s="95">
        <v>459745.23</v>
      </c>
      <c r="K119" s="95">
        <v>102.165606666667</v>
      </c>
      <c r="L119" s="95">
        <v>459745.23</v>
      </c>
    </row>
    <row r="120" spans="1:12" ht="13.8" x14ac:dyDescent="0.2">
      <c r="A120" s="38" t="s">
        <v>65</v>
      </c>
      <c r="B120" s="78" t="s">
        <v>65</v>
      </c>
      <c r="C120" s="38" t="s">
        <v>1181</v>
      </c>
      <c r="D120" s="78" t="s">
        <v>1182</v>
      </c>
      <c r="E120" s="95">
        <v>353635</v>
      </c>
      <c r="F120" s="95">
        <v>0</v>
      </c>
      <c r="G120" s="95">
        <v>353635</v>
      </c>
      <c r="H120" s="95">
        <v>0</v>
      </c>
      <c r="I120" s="95">
        <v>0</v>
      </c>
      <c r="J120" s="95">
        <v>0</v>
      </c>
      <c r="K120" s="95">
        <v>0</v>
      </c>
      <c r="L120" s="95">
        <v>0</v>
      </c>
    </row>
    <row r="121" spans="1:12" ht="13.8" x14ac:dyDescent="0.2">
      <c r="A121" s="38" t="s">
        <v>65</v>
      </c>
      <c r="B121" s="78" t="s">
        <v>65</v>
      </c>
      <c r="C121" s="38" t="s">
        <v>1183</v>
      </c>
      <c r="D121" s="78" t="s">
        <v>2403</v>
      </c>
      <c r="E121" s="95">
        <v>20000</v>
      </c>
      <c r="F121" s="95">
        <v>-12828.88</v>
      </c>
      <c r="G121" s="95">
        <v>7171.12</v>
      </c>
      <c r="H121" s="95">
        <v>0</v>
      </c>
      <c r="I121" s="95">
        <v>0</v>
      </c>
      <c r="J121" s="95">
        <v>0</v>
      </c>
      <c r="K121" s="95">
        <v>0</v>
      </c>
      <c r="L121" s="95">
        <v>0</v>
      </c>
    </row>
    <row r="122" spans="1:12" ht="13.8" x14ac:dyDescent="0.2">
      <c r="A122" s="38" t="s">
        <v>65</v>
      </c>
      <c r="B122" s="78" t="s">
        <v>65</v>
      </c>
      <c r="C122" s="38" t="s">
        <v>1184</v>
      </c>
      <c r="D122" s="78" t="s">
        <v>2404</v>
      </c>
      <c r="E122" s="95">
        <v>25000</v>
      </c>
      <c r="F122" s="95">
        <v>-18729.02</v>
      </c>
      <c r="G122" s="95">
        <v>6270.98</v>
      </c>
      <c r="H122" s="95">
        <v>0</v>
      </c>
      <c r="I122" s="95">
        <v>0</v>
      </c>
      <c r="J122" s="95">
        <v>0</v>
      </c>
      <c r="K122" s="95">
        <v>0</v>
      </c>
      <c r="L122" s="95">
        <v>0</v>
      </c>
    </row>
    <row r="123" spans="1:12" ht="13.8" x14ac:dyDescent="0.2">
      <c r="A123" s="38" t="s">
        <v>65</v>
      </c>
      <c r="B123" s="78" t="s">
        <v>65</v>
      </c>
      <c r="C123" s="38" t="s">
        <v>1185</v>
      </c>
      <c r="D123" s="78" t="s">
        <v>1186</v>
      </c>
      <c r="E123" s="95">
        <v>10000</v>
      </c>
      <c r="F123" s="95">
        <v>-10000</v>
      </c>
      <c r="G123" s="95">
        <v>0</v>
      </c>
      <c r="H123" s="95">
        <v>0</v>
      </c>
      <c r="I123" s="95">
        <v>0</v>
      </c>
      <c r="J123" s="95">
        <v>0</v>
      </c>
      <c r="K123" s="95">
        <v>0</v>
      </c>
      <c r="L123" s="95">
        <v>0</v>
      </c>
    </row>
    <row r="124" spans="1:12" ht="13.8" x14ac:dyDescent="0.2">
      <c r="A124" s="38" t="s">
        <v>65</v>
      </c>
      <c r="B124" s="78" t="s">
        <v>65</v>
      </c>
      <c r="C124" s="38" t="s">
        <v>1187</v>
      </c>
      <c r="D124" s="78" t="s">
        <v>2405</v>
      </c>
      <c r="E124" s="95">
        <v>36000</v>
      </c>
      <c r="F124" s="95">
        <v>-36000</v>
      </c>
      <c r="G124" s="95">
        <v>0</v>
      </c>
      <c r="H124" s="95">
        <v>0</v>
      </c>
      <c r="I124" s="95">
        <v>0</v>
      </c>
      <c r="J124" s="95">
        <v>0</v>
      </c>
      <c r="K124" s="95">
        <v>0</v>
      </c>
      <c r="L124" s="95">
        <v>0</v>
      </c>
    </row>
    <row r="125" spans="1:12" ht="13.8" x14ac:dyDescent="0.2">
      <c r="A125" s="38" t="s">
        <v>65</v>
      </c>
      <c r="B125" s="78" t="s">
        <v>65</v>
      </c>
      <c r="C125" s="38" t="s">
        <v>1188</v>
      </c>
      <c r="D125" s="78" t="s">
        <v>1189</v>
      </c>
      <c r="E125" s="95">
        <v>350000</v>
      </c>
      <c r="F125" s="95">
        <v>-330000</v>
      </c>
      <c r="G125" s="95">
        <v>20000</v>
      </c>
      <c r="H125" s="95">
        <v>1520.39</v>
      </c>
      <c r="I125" s="95">
        <v>1520.39</v>
      </c>
      <c r="J125" s="95">
        <v>1520.39</v>
      </c>
      <c r="K125" s="95">
        <v>7.6019500000000004</v>
      </c>
      <c r="L125" s="95">
        <v>332.75</v>
      </c>
    </row>
    <row r="126" spans="1:12" ht="13.8" x14ac:dyDescent="0.2">
      <c r="A126" s="38" t="s">
        <v>65</v>
      </c>
      <c r="B126" s="78" t="s">
        <v>65</v>
      </c>
      <c r="C126" s="38" t="s">
        <v>1190</v>
      </c>
      <c r="D126" s="78" t="s">
        <v>1191</v>
      </c>
      <c r="E126" s="95">
        <v>0</v>
      </c>
      <c r="F126" s="95">
        <v>0</v>
      </c>
      <c r="G126" s="95">
        <v>0</v>
      </c>
      <c r="H126" s="95">
        <v>2995.71</v>
      </c>
      <c r="I126" s="95">
        <v>2995.71</v>
      </c>
      <c r="J126" s="95">
        <v>2995.71</v>
      </c>
      <c r="K126" s="95">
        <v>0</v>
      </c>
      <c r="L126" s="95">
        <v>2995.71</v>
      </c>
    </row>
    <row r="127" spans="1:12" ht="13.8" x14ac:dyDescent="0.2">
      <c r="A127" s="38" t="s">
        <v>65</v>
      </c>
      <c r="B127" s="78" t="s">
        <v>65</v>
      </c>
      <c r="C127" s="38" t="s">
        <v>1192</v>
      </c>
      <c r="D127" s="78" t="s">
        <v>1193</v>
      </c>
      <c r="E127" s="95">
        <v>4685</v>
      </c>
      <c r="F127" s="95">
        <v>0</v>
      </c>
      <c r="G127" s="95">
        <v>4685</v>
      </c>
      <c r="H127" s="95">
        <v>4684.2299999999996</v>
      </c>
      <c r="I127" s="95">
        <v>4684.2299999999996</v>
      </c>
      <c r="J127" s="95">
        <v>0</v>
      </c>
      <c r="K127" s="95">
        <v>0</v>
      </c>
      <c r="L127" s="95">
        <v>0</v>
      </c>
    </row>
    <row r="128" spans="1:12" ht="13.8" x14ac:dyDescent="0.2">
      <c r="A128" s="38" t="s">
        <v>65</v>
      </c>
      <c r="B128" s="78" t="s">
        <v>65</v>
      </c>
      <c r="C128" s="38" t="s">
        <v>1194</v>
      </c>
      <c r="D128" s="78" t="s">
        <v>1195</v>
      </c>
      <c r="E128" s="95">
        <v>640762</v>
      </c>
      <c r="F128" s="95">
        <v>0</v>
      </c>
      <c r="G128" s="95">
        <v>640762</v>
      </c>
      <c r="H128" s="95">
        <v>656925.14</v>
      </c>
      <c r="I128" s="95">
        <v>656925.14</v>
      </c>
      <c r="J128" s="95">
        <v>274745.78000000003</v>
      </c>
      <c r="K128" s="95">
        <v>42.877976534189003</v>
      </c>
      <c r="L128" s="95">
        <v>75557.63</v>
      </c>
    </row>
    <row r="129" spans="1:12" ht="13.8" x14ac:dyDescent="0.2">
      <c r="A129" s="38" t="s">
        <v>65</v>
      </c>
      <c r="B129" s="78" t="s">
        <v>65</v>
      </c>
      <c r="C129" s="38" t="s">
        <v>1196</v>
      </c>
      <c r="D129" s="78" t="s">
        <v>1197</v>
      </c>
      <c r="E129" s="95">
        <v>0</v>
      </c>
      <c r="F129" s="95">
        <v>0</v>
      </c>
      <c r="G129" s="95">
        <v>0</v>
      </c>
      <c r="H129" s="95">
        <v>29887</v>
      </c>
      <c r="I129" s="95">
        <v>29887</v>
      </c>
      <c r="J129" s="95">
        <v>29887</v>
      </c>
      <c r="K129" s="95">
        <v>0</v>
      </c>
      <c r="L129" s="95">
        <v>10067.200000000001</v>
      </c>
    </row>
    <row r="130" spans="1:12" ht="13.8" x14ac:dyDescent="0.2">
      <c r="A130" s="38" t="s">
        <v>65</v>
      </c>
      <c r="B130" s="78" t="s">
        <v>65</v>
      </c>
      <c r="C130" s="38" t="s">
        <v>1198</v>
      </c>
      <c r="D130" s="78" t="s">
        <v>1199</v>
      </c>
      <c r="E130" s="95">
        <v>25000</v>
      </c>
      <c r="F130" s="95">
        <v>0</v>
      </c>
      <c r="G130" s="95">
        <v>25000</v>
      </c>
      <c r="H130" s="95">
        <v>0</v>
      </c>
      <c r="I130" s="95">
        <v>0</v>
      </c>
      <c r="J130" s="95">
        <v>0</v>
      </c>
      <c r="K130" s="95">
        <v>0</v>
      </c>
      <c r="L130" s="95">
        <v>0</v>
      </c>
    </row>
    <row r="131" spans="1:12" ht="13.8" x14ac:dyDescent="0.2">
      <c r="A131" s="38" t="s">
        <v>65</v>
      </c>
      <c r="B131" s="78" t="s">
        <v>65</v>
      </c>
      <c r="C131" s="38" t="s">
        <v>1200</v>
      </c>
      <c r="D131" s="78" t="s">
        <v>1201</v>
      </c>
      <c r="E131" s="95">
        <v>12659413.779999999</v>
      </c>
      <c r="F131" s="95">
        <v>0</v>
      </c>
      <c r="G131" s="95">
        <v>12659413.779999999</v>
      </c>
      <c r="H131" s="95">
        <v>12802890.1</v>
      </c>
      <c r="I131" s="95">
        <v>12802890.1</v>
      </c>
      <c r="J131" s="95">
        <v>12802889.93</v>
      </c>
      <c r="K131" s="95">
        <v>101.13335540249599</v>
      </c>
      <c r="L131" s="95">
        <v>12237098.609999999</v>
      </c>
    </row>
    <row r="132" spans="1:12" ht="13.8" x14ac:dyDescent="0.2">
      <c r="A132" s="38" t="s">
        <v>65</v>
      </c>
      <c r="B132" s="78" t="s">
        <v>65</v>
      </c>
      <c r="C132" s="38" t="s">
        <v>1202</v>
      </c>
      <c r="D132" s="78" t="s">
        <v>1203</v>
      </c>
      <c r="E132" s="95">
        <v>150553</v>
      </c>
      <c r="F132" s="95">
        <v>0</v>
      </c>
      <c r="G132" s="95">
        <v>150553</v>
      </c>
      <c r="H132" s="95">
        <v>60254.32</v>
      </c>
      <c r="I132" s="95">
        <v>60254.32</v>
      </c>
      <c r="J132" s="95">
        <v>60254.32</v>
      </c>
      <c r="K132" s="95">
        <v>40.021998897398298</v>
      </c>
      <c r="L132" s="95">
        <v>60254.32</v>
      </c>
    </row>
    <row r="133" spans="1:12" ht="13.8" x14ac:dyDescent="0.2">
      <c r="A133" s="38" t="s">
        <v>65</v>
      </c>
      <c r="B133" s="78" t="s">
        <v>65</v>
      </c>
      <c r="C133" s="38" t="s">
        <v>1204</v>
      </c>
      <c r="D133" s="78" t="s">
        <v>1205</v>
      </c>
      <c r="E133" s="95">
        <v>18000</v>
      </c>
      <c r="F133" s="95">
        <v>-18000</v>
      </c>
      <c r="G133" s="95">
        <v>0</v>
      </c>
      <c r="H133" s="95">
        <v>0</v>
      </c>
      <c r="I133" s="95">
        <v>0</v>
      </c>
      <c r="J133" s="95">
        <v>0</v>
      </c>
      <c r="K133" s="95">
        <v>0</v>
      </c>
      <c r="L133" s="95">
        <v>0</v>
      </c>
    </row>
    <row r="134" spans="1:12" ht="13.8" x14ac:dyDescent="0.2">
      <c r="A134" s="38" t="s">
        <v>65</v>
      </c>
      <c r="B134" s="78" t="s">
        <v>65</v>
      </c>
      <c r="C134" s="38" t="s">
        <v>1206</v>
      </c>
      <c r="D134" s="78" t="s">
        <v>2406</v>
      </c>
      <c r="E134" s="95">
        <v>93454.11</v>
      </c>
      <c r="F134" s="95">
        <v>0</v>
      </c>
      <c r="G134" s="95">
        <v>93454.11</v>
      </c>
      <c r="H134" s="95">
        <v>93454.11</v>
      </c>
      <c r="I134" s="95">
        <v>93454.11</v>
      </c>
      <c r="J134" s="95">
        <v>93454.11</v>
      </c>
      <c r="K134" s="95">
        <v>100</v>
      </c>
      <c r="L134" s="95">
        <v>36300</v>
      </c>
    </row>
    <row r="135" spans="1:12" ht="13.8" x14ac:dyDescent="0.2">
      <c r="A135" s="38" t="s">
        <v>65</v>
      </c>
      <c r="B135" s="78" t="s">
        <v>65</v>
      </c>
      <c r="C135" s="38" t="s">
        <v>1207</v>
      </c>
      <c r="D135" s="78" t="s">
        <v>1208</v>
      </c>
      <c r="E135" s="95">
        <v>55000</v>
      </c>
      <c r="F135" s="95">
        <v>0</v>
      </c>
      <c r="G135" s="95">
        <v>55000</v>
      </c>
      <c r="H135" s="95">
        <v>17491.759999999998</v>
      </c>
      <c r="I135" s="95">
        <v>17491.759999999998</v>
      </c>
      <c r="J135" s="95">
        <v>17491.759999999998</v>
      </c>
      <c r="K135" s="95">
        <v>31.8032</v>
      </c>
      <c r="L135" s="95">
        <v>0</v>
      </c>
    </row>
    <row r="136" spans="1:12" ht="13.8" x14ac:dyDescent="0.2">
      <c r="A136" s="38" t="s">
        <v>65</v>
      </c>
      <c r="B136" s="78" t="s">
        <v>65</v>
      </c>
      <c r="C136" s="38" t="s">
        <v>1209</v>
      </c>
      <c r="D136" s="78" t="s">
        <v>1210</v>
      </c>
      <c r="E136" s="95">
        <v>0</v>
      </c>
      <c r="F136" s="95">
        <v>0</v>
      </c>
      <c r="G136" s="95">
        <v>0</v>
      </c>
      <c r="H136" s="95">
        <v>12150</v>
      </c>
      <c r="I136" s="95">
        <v>12150</v>
      </c>
      <c r="J136" s="95">
        <v>7259.08</v>
      </c>
      <c r="K136" s="95">
        <v>0</v>
      </c>
      <c r="L136" s="95">
        <v>0</v>
      </c>
    </row>
    <row r="137" spans="1:12" ht="13.8" x14ac:dyDescent="0.2">
      <c r="A137" s="38" t="s">
        <v>65</v>
      </c>
      <c r="B137" s="78" t="s">
        <v>65</v>
      </c>
      <c r="C137" s="38" t="s">
        <v>1211</v>
      </c>
      <c r="D137" s="78" t="s">
        <v>1212</v>
      </c>
      <c r="E137" s="95">
        <v>69544</v>
      </c>
      <c r="F137" s="95">
        <v>0</v>
      </c>
      <c r="G137" s="95">
        <v>69544</v>
      </c>
      <c r="H137" s="95">
        <v>56715.12</v>
      </c>
      <c r="I137" s="95">
        <v>56715.12</v>
      </c>
      <c r="J137" s="95">
        <v>56715.12</v>
      </c>
      <c r="K137" s="95">
        <v>81.552858621879693</v>
      </c>
      <c r="L137" s="95">
        <v>24306.48</v>
      </c>
    </row>
    <row r="138" spans="1:12" ht="13.8" x14ac:dyDescent="0.2">
      <c r="A138" s="38" t="s">
        <v>65</v>
      </c>
      <c r="B138" s="78" t="s">
        <v>65</v>
      </c>
      <c r="C138" s="38" t="s">
        <v>1213</v>
      </c>
      <c r="D138" s="78" t="s">
        <v>1214</v>
      </c>
      <c r="E138" s="95">
        <v>362584</v>
      </c>
      <c r="F138" s="95">
        <v>0</v>
      </c>
      <c r="G138" s="95">
        <v>362584</v>
      </c>
      <c r="H138" s="95">
        <v>729436.35</v>
      </c>
      <c r="I138" s="95">
        <v>643194.72</v>
      </c>
      <c r="J138" s="95">
        <v>520823.12</v>
      </c>
      <c r="K138" s="95">
        <v>143.642058116188</v>
      </c>
      <c r="L138" s="95">
        <v>0</v>
      </c>
    </row>
    <row r="139" spans="1:12" ht="13.8" x14ac:dyDescent="0.2">
      <c r="A139" s="38" t="s">
        <v>65</v>
      </c>
      <c r="B139" s="78" t="s">
        <v>65</v>
      </c>
      <c r="C139" s="38" t="s">
        <v>1215</v>
      </c>
      <c r="D139" s="78" t="s">
        <v>1216</v>
      </c>
      <c r="E139" s="95">
        <v>0</v>
      </c>
      <c r="F139" s="95">
        <v>23394.05</v>
      </c>
      <c r="G139" s="95">
        <v>23394.05</v>
      </c>
      <c r="H139" s="95">
        <v>394325.62</v>
      </c>
      <c r="I139" s="95">
        <v>394325.62</v>
      </c>
      <c r="J139" s="95">
        <v>393757.06</v>
      </c>
      <c r="K139" s="95">
        <v>1683.1504591979599</v>
      </c>
      <c r="L139" s="95">
        <v>341255.7</v>
      </c>
    </row>
    <row r="140" spans="1:12" ht="13.8" x14ac:dyDescent="0.2">
      <c r="A140" s="38" t="s">
        <v>65</v>
      </c>
      <c r="B140" s="78" t="s">
        <v>65</v>
      </c>
      <c r="C140" s="38" t="s">
        <v>1217</v>
      </c>
      <c r="D140" s="78" t="s">
        <v>1218</v>
      </c>
      <c r="E140" s="95">
        <v>12000</v>
      </c>
      <c r="F140" s="95">
        <v>0</v>
      </c>
      <c r="G140" s="95">
        <v>12000</v>
      </c>
      <c r="H140" s="95">
        <v>6120.18</v>
      </c>
      <c r="I140" s="95">
        <v>6120.18</v>
      </c>
      <c r="J140" s="95">
        <v>6120.18</v>
      </c>
      <c r="K140" s="95">
        <v>51.0015</v>
      </c>
      <c r="L140" s="95">
        <v>6120.18</v>
      </c>
    </row>
    <row r="141" spans="1:12" ht="13.8" x14ac:dyDescent="0.2">
      <c r="A141" s="38" t="s">
        <v>65</v>
      </c>
      <c r="B141" s="78" t="s">
        <v>65</v>
      </c>
      <c r="C141" s="38" t="s">
        <v>1219</v>
      </c>
      <c r="D141" s="78" t="s">
        <v>2407</v>
      </c>
      <c r="E141" s="95">
        <v>0</v>
      </c>
      <c r="F141" s="95">
        <v>0</v>
      </c>
      <c r="G141" s="95">
        <v>0</v>
      </c>
      <c r="H141" s="95">
        <v>48721.71</v>
      </c>
      <c r="I141" s="95">
        <v>48721.71</v>
      </c>
      <c r="J141" s="95">
        <v>48721.71</v>
      </c>
      <c r="K141" s="95">
        <v>0</v>
      </c>
      <c r="L141" s="95">
        <v>48721.71</v>
      </c>
    </row>
    <row r="142" spans="1:12" ht="13.8" x14ac:dyDescent="0.2">
      <c r="A142" s="38" t="s">
        <v>65</v>
      </c>
      <c r="B142" s="78" t="s">
        <v>65</v>
      </c>
      <c r="C142" s="38" t="s">
        <v>1220</v>
      </c>
      <c r="D142" s="78" t="s">
        <v>1221</v>
      </c>
      <c r="E142" s="95">
        <v>0</v>
      </c>
      <c r="F142" s="95">
        <v>-65537.36</v>
      </c>
      <c r="G142" s="95">
        <v>-65537.36</v>
      </c>
      <c r="H142" s="95">
        <v>7411.25</v>
      </c>
      <c r="I142" s="95">
        <v>7411.25</v>
      </c>
      <c r="J142" s="95">
        <v>907.5</v>
      </c>
      <c r="K142" s="95">
        <v>-1.38470637206015</v>
      </c>
      <c r="L142" s="95">
        <v>302.5</v>
      </c>
    </row>
    <row r="143" spans="1:12" ht="13.8" x14ac:dyDescent="0.2">
      <c r="A143" s="38" t="s">
        <v>65</v>
      </c>
      <c r="B143" s="78" t="s">
        <v>65</v>
      </c>
      <c r="C143" s="38" t="s">
        <v>1222</v>
      </c>
      <c r="D143" s="78" t="s">
        <v>1111</v>
      </c>
      <c r="E143" s="95">
        <v>0</v>
      </c>
      <c r="F143" s="95">
        <v>0</v>
      </c>
      <c r="G143" s="95">
        <v>0</v>
      </c>
      <c r="H143" s="95">
        <v>6389.3</v>
      </c>
      <c r="I143" s="95">
        <v>6389.3</v>
      </c>
      <c r="J143" s="95">
        <v>6389.3</v>
      </c>
      <c r="K143" s="95">
        <v>0</v>
      </c>
      <c r="L143" s="95">
        <v>2568.12</v>
      </c>
    </row>
    <row r="144" spans="1:12" ht="13.8" x14ac:dyDescent="0.2">
      <c r="A144" s="38" t="s">
        <v>65</v>
      </c>
      <c r="B144" s="78" t="s">
        <v>65</v>
      </c>
      <c r="C144" s="38" t="s">
        <v>1223</v>
      </c>
      <c r="D144" s="78" t="s">
        <v>1224</v>
      </c>
      <c r="E144" s="95">
        <v>55000</v>
      </c>
      <c r="F144" s="95">
        <v>-52467.81</v>
      </c>
      <c r="G144" s="95">
        <v>2532.19</v>
      </c>
      <c r="H144" s="95">
        <v>0</v>
      </c>
      <c r="I144" s="95">
        <v>0</v>
      </c>
      <c r="J144" s="95">
        <v>0</v>
      </c>
      <c r="K144" s="95">
        <v>0</v>
      </c>
      <c r="L144" s="95">
        <v>0</v>
      </c>
    </row>
    <row r="145" spans="1:12" ht="13.8" x14ac:dyDescent="0.2">
      <c r="A145" s="38" t="s">
        <v>65</v>
      </c>
      <c r="B145" s="78" t="s">
        <v>65</v>
      </c>
      <c r="C145" s="38" t="s">
        <v>1225</v>
      </c>
      <c r="D145" s="78" t="s">
        <v>1226</v>
      </c>
      <c r="E145" s="95">
        <v>400000</v>
      </c>
      <c r="F145" s="95">
        <v>-117532.19</v>
      </c>
      <c r="G145" s="95">
        <v>282467.81</v>
      </c>
      <c r="H145" s="95">
        <v>132515.22</v>
      </c>
      <c r="I145" s="95">
        <v>126412.4</v>
      </c>
      <c r="J145" s="95">
        <v>47212.4</v>
      </c>
      <c r="K145" s="95">
        <v>16.714258520289398</v>
      </c>
      <c r="L145" s="95">
        <v>29789.61</v>
      </c>
    </row>
    <row r="146" spans="1:12" ht="13.8" x14ac:dyDescent="0.2">
      <c r="A146" s="38" t="s">
        <v>65</v>
      </c>
      <c r="B146" s="78" t="s">
        <v>65</v>
      </c>
      <c r="C146" s="38" t="s">
        <v>1227</v>
      </c>
      <c r="D146" s="78" t="s">
        <v>1228</v>
      </c>
      <c r="E146" s="95">
        <v>400000</v>
      </c>
      <c r="F146" s="95">
        <v>0</v>
      </c>
      <c r="G146" s="95">
        <v>400000</v>
      </c>
      <c r="H146" s="95">
        <v>0</v>
      </c>
      <c r="I146" s="95">
        <v>0</v>
      </c>
      <c r="J146" s="95">
        <v>0</v>
      </c>
      <c r="K146" s="95">
        <v>0</v>
      </c>
      <c r="L146" s="95">
        <v>0</v>
      </c>
    </row>
    <row r="147" spans="1:12" ht="13.8" x14ac:dyDescent="0.2">
      <c r="A147" s="38" t="s">
        <v>65</v>
      </c>
      <c r="B147" s="78" t="s">
        <v>65</v>
      </c>
      <c r="C147" s="38" t="s">
        <v>1229</v>
      </c>
      <c r="D147" s="78" t="s">
        <v>1230</v>
      </c>
      <c r="E147" s="95">
        <v>1353426</v>
      </c>
      <c r="F147" s="95">
        <v>0</v>
      </c>
      <c r="G147" s="95">
        <v>1353426</v>
      </c>
      <c r="H147" s="95">
        <v>1237842.55</v>
      </c>
      <c r="I147" s="95">
        <v>1237842.55</v>
      </c>
      <c r="J147" s="95">
        <v>1236825.8899999999</v>
      </c>
      <c r="K147" s="95">
        <v>91.384818231658002</v>
      </c>
      <c r="L147" s="95">
        <v>916213.09</v>
      </c>
    </row>
    <row r="148" spans="1:12" ht="13.8" x14ac:dyDescent="0.2">
      <c r="A148" s="38" t="s">
        <v>65</v>
      </c>
      <c r="B148" s="78" t="s">
        <v>65</v>
      </c>
      <c r="C148" s="38" t="s">
        <v>1231</v>
      </c>
      <c r="D148" s="78" t="s">
        <v>1232</v>
      </c>
      <c r="E148" s="95">
        <v>1619508</v>
      </c>
      <c r="F148" s="95">
        <v>0</v>
      </c>
      <c r="G148" s="95">
        <v>1619508</v>
      </c>
      <c r="H148" s="95">
        <v>1537722.14</v>
      </c>
      <c r="I148" s="95">
        <v>1537722.14</v>
      </c>
      <c r="J148" s="95">
        <v>1537671.26</v>
      </c>
      <c r="K148" s="95">
        <v>94.946814711628505</v>
      </c>
      <c r="L148" s="95">
        <v>1537671.26</v>
      </c>
    </row>
    <row r="149" spans="1:12" ht="13.8" x14ac:dyDescent="0.2">
      <c r="A149" s="38" t="s">
        <v>65</v>
      </c>
      <c r="B149" s="78" t="s">
        <v>65</v>
      </c>
      <c r="C149" s="38" t="s">
        <v>1233</v>
      </c>
      <c r="D149" s="78" t="s">
        <v>1234</v>
      </c>
      <c r="E149" s="95">
        <v>670651</v>
      </c>
      <c r="F149" s="95">
        <v>0</v>
      </c>
      <c r="G149" s="95">
        <v>670651</v>
      </c>
      <c r="H149" s="95">
        <v>622500</v>
      </c>
      <c r="I149" s="95">
        <v>622500</v>
      </c>
      <c r="J149" s="95">
        <v>621925.36</v>
      </c>
      <c r="K149" s="95">
        <v>92.734575807685403</v>
      </c>
      <c r="L149" s="95">
        <v>486228.08</v>
      </c>
    </row>
    <row r="150" spans="1:12" ht="13.8" x14ac:dyDescent="0.2">
      <c r="A150" s="38" t="s">
        <v>65</v>
      </c>
      <c r="B150" s="78" t="s">
        <v>65</v>
      </c>
      <c r="C150" s="38" t="s">
        <v>1235</v>
      </c>
      <c r="D150" s="78" t="s">
        <v>2408</v>
      </c>
      <c r="E150" s="95">
        <v>879080</v>
      </c>
      <c r="F150" s="95">
        <v>0</v>
      </c>
      <c r="G150" s="95">
        <v>879080</v>
      </c>
      <c r="H150" s="95">
        <v>865892.87</v>
      </c>
      <c r="I150" s="95">
        <v>865892.87</v>
      </c>
      <c r="J150" s="95">
        <v>865869.89</v>
      </c>
      <c r="K150" s="95">
        <v>98.497280111025205</v>
      </c>
      <c r="L150" s="95">
        <v>865869.89</v>
      </c>
    </row>
    <row r="151" spans="1:12" ht="13.8" x14ac:dyDescent="0.2">
      <c r="A151" s="38" t="s">
        <v>65</v>
      </c>
      <c r="B151" s="78" t="s">
        <v>65</v>
      </c>
      <c r="C151" s="38" t="s">
        <v>1236</v>
      </c>
      <c r="D151" s="78" t="s">
        <v>2409</v>
      </c>
      <c r="E151" s="95">
        <v>1849335</v>
      </c>
      <c r="F151" s="95">
        <v>0</v>
      </c>
      <c r="G151" s="95">
        <v>1849335</v>
      </c>
      <c r="H151" s="95">
        <v>1842805.8</v>
      </c>
      <c r="I151" s="95">
        <v>1842805.8</v>
      </c>
      <c r="J151" s="95">
        <v>1842708.14</v>
      </c>
      <c r="K151" s="95">
        <v>99.641662543563001</v>
      </c>
      <c r="L151" s="95">
        <v>1842708.14</v>
      </c>
    </row>
    <row r="152" spans="1:12" ht="13.8" x14ac:dyDescent="0.2">
      <c r="A152" s="38" t="s">
        <v>65</v>
      </c>
      <c r="B152" s="78" t="s">
        <v>65</v>
      </c>
      <c r="C152" s="38" t="s">
        <v>1237</v>
      </c>
      <c r="D152" s="78" t="s">
        <v>1238</v>
      </c>
      <c r="E152" s="95">
        <v>525436</v>
      </c>
      <c r="F152" s="95">
        <v>0</v>
      </c>
      <c r="G152" s="95">
        <v>525436</v>
      </c>
      <c r="H152" s="95">
        <v>518079.26</v>
      </c>
      <c r="I152" s="95">
        <v>518079.26</v>
      </c>
      <c r="J152" s="95">
        <v>517961.89</v>
      </c>
      <c r="K152" s="95">
        <v>98.577541318067304</v>
      </c>
      <c r="L152" s="95">
        <v>517961.89</v>
      </c>
    </row>
    <row r="153" spans="1:12" ht="13.8" x14ac:dyDescent="0.2">
      <c r="A153" s="38" t="s">
        <v>65</v>
      </c>
      <c r="B153" s="78" t="s">
        <v>65</v>
      </c>
      <c r="C153" s="38" t="s">
        <v>1239</v>
      </c>
      <c r="D153" s="78" t="s">
        <v>1240</v>
      </c>
      <c r="E153" s="95">
        <v>1459249</v>
      </c>
      <c r="F153" s="95">
        <v>0</v>
      </c>
      <c r="G153" s="95">
        <v>1459249</v>
      </c>
      <c r="H153" s="95">
        <v>1483847.03</v>
      </c>
      <c r="I153" s="95">
        <v>1483847.03</v>
      </c>
      <c r="J153" s="95">
        <v>1203356.78</v>
      </c>
      <c r="K153" s="95">
        <v>82.464115445684698</v>
      </c>
      <c r="L153" s="95">
        <v>430728.01</v>
      </c>
    </row>
    <row r="154" spans="1:12" ht="13.8" x14ac:dyDescent="0.2">
      <c r="A154" s="38" t="s">
        <v>65</v>
      </c>
      <c r="B154" s="78" t="s">
        <v>65</v>
      </c>
      <c r="C154" s="38" t="s">
        <v>1241</v>
      </c>
      <c r="D154" s="78" t="s">
        <v>2410</v>
      </c>
      <c r="E154" s="95">
        <v>1888071</v>
      </c>
      <c r="F154" s="95">
        <v>0</v>
      </c>
      <c r="G154" s="95">
        <v>1888071</v>
      </c>
      <c r="H154" s="95">
        <v>1347912.01</v>
      </c>
      <c r="I154" s="95">
        <v>1347912.01</v>
      </c>
      <c r="J154" s="95">
        <v>1347911.78</v>
      </c>
      <c r="K154" s="95">
        <v>71.390947692115404</v>
      </c>
      <c r="L154" s="95">
        <v>1347911.78</v>
      </c>
    </row>
    <row r="155" spans="1:12" ht="13.8" x14ac:dyDescent="0.2">
      <c r="A155" s="38" t="s">
        <v>65</v>
      </c>
      <c r="B155" s="78" t="s">
        <v>65</v>
      </c>
      <c r="C155" s="38" t="s">
        <v>1242</v>
      </c>
      <c r="D155" s="78" t="s">
        <v>2411</v>
      </c>
      <c r="E155" s="95">
        <v>0</v>
      </c>
      <c r="F155" s="95">
        <v>0</v>
      </c>
      <c r="G155" s="95">
        <v>0</v>
      </c>
      <c r="H155" s="95">
        <v>17000.5</v>
      </c>
      <c r="I155" s="95">
        <v>17000.5</v>
      </c>
      <c r="J155" s="95">
        <v>17000.5</v>
      </c>
      <c r="K155" s="95">
        <v>0</v>
      </c>
      <c r="L155" s="95">
        <v>17000.5</v>
      </c>
    </row>
    <row r="156" spans="1:12" ht="13.8" x14ac:dyDescent="0.2">
      <c r="A156" s="38" t="s">
        <v>65</v>
      </c>
      <c r="B156" s="78" t="s">
        <v>65</v>
      </c>
      <c r="C156" s="38" t="s">
        <v>1243</v>
      </c>
      <c r="D156" s="78" t="s">
        <v>2412</v>
      </c>
      <c r="E156" s="95">
        <v>500000</v>
      </c>
      <c r="F156" s="95">
        <v>0</v>
      </c>
      <c r="G156" s="95">
        <v>500000</v>
      </c>
      <c r="H156" s="95">
        <v>500000</v>
      </c>
      <c r="I156" s="95">
        <v>500000</v>
      </c>
      <c r="J156" s="95">
        <v>500000</v>
      </c>
      <c r="K156" s="95">
        <v>100</v>
      </c>
      <c r="L156" s="95">
        <v>500000</v>
      </c>
    </row>
    <row r="157" spans="1:12" ht="13.8" x14ac:dyDescent="0.2">
      <c r="A157" s="38" t="s">
        <v>65</v>
      </c>
      <c r="B157" s="78" t="s">
        <v>65</v>
      </c>
      <c r="C157" s="38" t="s">
        <v>1244</v>
      </c>
      <c r="D157" s="78" t="s">
        <v>1245</v>
      </c>
      <c r="E157" s="95">
        <v>401957</v>
      </c>
      <c r="F157" s="95">
        <v>0</v>
      </c>
      <c r="G157" s="95">
        <v>401957</v>
      </c>
      <c r="H157" s="95">
        <v>353721.79</v>
      </c>
      <c r="I157" s="95">
        <v>353721.79</v>
      </c>
      <c r="J157" s="95">
        <v>353721.78</v>
      </c>
      <c r="K157" s="95">
        <v>87.999905462524595</v>
      </c>
      <c r="L157" s="95">
        <v>247990.98</v>
      </c>
    </row>
    <row r="158" spans="1:12" ht="13.8" x14ac:dyDescent="0.2">
      <c r="A158" s="38" t="s">
        <v>65</v>
      </c>
      <c r="B158" s="78" t="s">
        <v>65</v>
      </c>
      <c r="C158" s="38" t="s">
        <v>1246</v>
      </c>
      <c r="D158" s="78" t="s">
        <v>2413</v>
      </c>
      <c r="E158" s="95">
        <v>615684</v>
      </c>
      <c r="F158" s="95">
        <v>0</v>
      </c>
      <c r="G158" s="95">
        <v>615684</v>
      </c>
      <c r="H158" s="95">
        <v>668068.44999999995</v>
      </c>
      <c r="I158" s="95">
        <v>668068.44999999995</v>
      </c>
      <c r="J158" s="95">
        <v>668068.43999999994</v>
      </c>
      <c r="K158" s="95">
        <v>108.50833219638599</v>
      </c>
      <c r="L158" s="95">
        <v>169338.16</v>
      </c>
    </row>
    <row r="159" spans="1:12" ht="13.8" x14ac:dyDescent="0.2">
      <c r="A159" s="38" t="s">
        <v>65</v>
      </c>
      <c r="B159" s="78" t="s">
        <v>65</v>
      </c>
      <c r="C159" s="38" t="s">
        <v>1247</v>
      </c>
      <c r="D159" s="78" t="s">
        <v>1248</v>
      </c>
      <c r="E159" s="95">
        <v>170000</v>
      </c>
      <c r="F159" s="95">
        <v>0</v>
      </c>
      <c r="G159" s="95">
        <v>170000</v>
      </c>
      <c r="H159" s="95">
        <v>15000</v>
      </c>
      <c r="I159" s="95">
        <v>15000</v>
      </c>
      <c r="J159" s="95">
        <v>14999.99</v>
      </c>
      <c r="K159" s="95">
        <v>8.8235235294117604</v>
      </c>
      <c r="L159" s="95">
        <v>0</v>
      </c>
    </row>
    <row r="160" spans="1:12" ht="13.8" x14ac:dyDescent="0.2">
      <c r="A160" s="38" t="s">
        <v>65</v>
      </c>
      <c r="B160" s="78" t="s">
        <v>65</v>
      </c>
      <c r="C160" s="38" t="s">
        <v>1249</v>
      </c>
      <c r="D160" s="78" t="s">
        <v>1250</v>
      </c>
      <c r="E160" s="95">
        <v>460000</v>
      </c>
      <c r="F160" s="95">
        <v>0</v>
      </c>
      <c r="G160" s="95">
        <v>460000</v>
      </c>
      <c r="H160" s="95">
        <v>521525.38</v>
      </c>
      <c r="I160" s="95">
        <v>521525.38</v>
      </c>
      <c r="J160" s="95">
        <v>181492.52</v>
      </c>
      <c r="K160" s="95">
        <v>39.454895652173903</v>
      </c>
      <c r="L160" s="95">
        <v>61525.38</v>
      </c>
    </row>
    <row r="161" spans="1:12" ht="13.8" x14ac:dyDescent="0.2">
      <c r="A161" s="38" t="s">
        <v>65</v>
      </c>
      <c r="B161" s="78" t="s">
        <v>65</v>
      </c>
      <c r="C161" s="38" t="s">
        <v>1251</v>
      </c>
      <c r="D161" s="78" t="s">
        <v>2414</v>
      </c>
      <c r="E161" s="95">
        <v>1042539</v>
      </c>
      <c r="F161" s="95">
        <v>0</v>
      </c>
      <c r="G161" s="95">
        <v>1042539</v>
      </c>
      <c r="H161" s="95">
        <v>911947</v>
      </c>
      <c r="I161" s="95">
        <v>911947</v>
      </c>
      <c r="J161" s="95">
        <v>911947</v>
      </c>
      <c r="K161" s="95">
        <v>87.473658059794403</v>
      </c>
      <c r="L161" s="95">
        <v>478570.64</v>
      </c>
    </row>
    <row r="162" spans="1:12" ht="13.8" x14ac:dyDescent="0.2">
      <c r="A162" s="38" t="s">
        <v>65</v>
      </c>
      <c r="B162" s="78" t="s">
        <v>65</v>
      </c>
      <c r="C162" s="38" t="s">
        <v>1252</v>
      </c>
      <c r="D162" s="78" t="s">
        <v>2415</v>
      </c>
      <c r="E162" s="95">
        <v>370000</v>
      </c>
      <c r="F162" s="95">
        <v>0</v>
      </c>
      <c r="G162" s="95">
        <v>370000</v>
      </c>
      <c r="H162" s="95">
        <v>370000</v>
      </c>
      <c r="I162" s="95">
        <v>370000</v>
      </c>
      <c r="J162" s="95">
        <v>370000</v>
      </c>
      <c r="K162" s="95">
        <v>100</v>
      </c>
      <c r="L162" s="95">
        <v>18365.27</v>
      </c>
    </row>
    <row r="163" spans="1:12" ht="13.8" x14ac:dyDescent="0.2">
      <c r="A163" s="38" t="s">
        <v>65</v>
      </c>
      <c r="B163" s="78" t="s">
        <v>65</v>
      </c>
      <c r="C163" s="38" t="s">
        <v>1253</v>
      </c>
      <c r="D163" s="78" t="s">
        <v>1254</v>
      </c>
      <c r="E163" s="95">
        <v>0</v>
      </c>
      <c r="F163" s="95">
        <v>0</v>
      </c>
      <c r="G163" s="95">
        <v>0</v>
      </c>
      <c r="H163" s="95">
        <v>12663.81</v>
      </c>
      <c r="I163" s="95">
        <v>12663.81</v>
      </c>
      <c r="J163" s="95">
        <v>12663.81</v>
      </c>
      <c r="K163" s="95">
        <v>0</v>
      </c>
      <c r="L163" s="95">
        <v>12663.81</v>
      </c>
    </row>
    <row r="164" spans="1:12" ht="13.8" x14ac:dyDescent="0.2">
      <c r="A164" s="38" t="s">
        <v>65</v>
      </c>
      <c r="B164" s="78" t="s">
        <v>65</v>
      </c>
      <c r="C164" s="38" t="s">
        <v>1255</v>
      </c>
      <c r="D164" s="78" t="s">
        <v>2416</v>
      </c>
      <c r="E164" s="95">
        <v>0</v>
      </c>
      <c r="F164" s="95">
        <v>0</v>
      </c>
      <c r="G164" s="95">
        <v>0</v>
      </c>
      <c r="H164" s="95">
        <v>1671541.8</v>
      </c>
      <c r="I164" s="95">
        <v>1671541.8</v>
      </c>
      <c r="J164" s="95">
        <v>1410072.74</v>
      </c>
      <c r="K164" s="95">
        <v>0</v>
      </c>
      <c r="L164" s="95">
        <v>747208.39</v>
      </c>
    </row>
    <row r="165" spans="1:12" ht="13.8" x14ac:dyDescent="0.2">
      <c r="A165" s="38" t="s">
        <v>65</v>
      </c>
      <c r="B165" s="78" t="s">
        <v>65</v>
      </c>
      <c r="C165" s="38" t="s">
        <v>1256</v>
      </c>
      <c r="D165" s="78" t="s">
        <v>1257</v>
      </c>
      <c r="E165" s="95">
        <v>0</v>
      </c>
      <c r="F165" s="95">
        <v>0</v>
      </c>
      <c r="G165" s="95">
        <v>0</v>
      </c>
      <c r="H165" s="95">
        <v>33396</v>
      </c>
      <c r="I165" s="95">
        <v>33396</v>
      </c>
      <c r="J165" s="95">
        <v>33396</v>
      </c>
      <c r="K165" s="95">
        <v>0</v>
      </c>
      <c r="L165" s="95">
        <v>33396</v>
      </c>
    </row>
    <row r="166" spans="1:12" ht="13.8" x14ac:dyDescent="0.2">
      <c r="A166" s="38" t="s">
        <v>65</v>
      </c>
      <c r="B166" s="78" t="s">
        <v>65</v>
      </c>
      <c r="C166" s="38" t="s">
        <v>1258</v>
      </c>
      <c r="D166" s="78" t="s">
        <v>2417</v>
      </c>
      <c r="E166" s="95">
        <v>240000</v>
      </c>
      <c r="F166" s="95">
        <v>0</v>
      </c>
      <c r="G166" s="95">
        <v>240000</v>
      </c>
      <c r="H166" s="95">
        <v>240000</v>
      </c>
      <c r="I166" s="95">
        <v>240000</v>
      </c>
      <c r="J166" s="95">
        <v>240000</v>
      </c>
      <c r="K166" s="95">
        <v>100</v>
      </c>
      <c r="L166" s="95">
        <v>0</v>
      </c>
    </row>
    <row r="167" spans="1:12" ht="13.8" x14ac:dyDescent="0.2">
      <c r="A167" s="38" t="s">
        <v>65</v>
      </c>
      <c r="B167" s="78" t="s">
        <v>65</v>
      </c>
      <c r="C167" s="38" t="s">
        <v>1259</v>
      </c>
      <c r="D167" s="78" t="s">
        <v>2418</v>
      </c>
      <c r="E167" s="95">
        <v>230000</v>
      </c>
      <c r="F167" s="95">
        <v>0</v>
      </c>
      <c r="G167" s="95">
        <v>230000</v>
      </c>
      <c r="H167" s="95">
        <v>230000</v>
      </c>
      <c r="I167" s="95">
        <v>230000</v>
      </c>
      <c r="J167" s="95">
        <v>230000</v>
      </c>
      <c r="K167" s="95">
        <v>100</v>
      </c>
      <c r="L167" s="95">
        <v>139923.42000000001</v>
      </c>
    </row>
    <row r="168" spans="1:12" ht="13.8" x14ac:dyDescent="0.2">
      <c r="A168" s="38" t="s">
        <v>65</v>
      </c>
      <c r="B168" s="78" t="s">
        <v>65</v>
      </c>
      <c r="C168" s="38" t="s">
        <v>1260</v>
      </c>
      <c r="D168" s="78" t="s">
        <v>2419</v>
      </c>
      <c r="E168" s="95">
        <v>715745</v>
      </c>
      <c r="F168" s="95">
        <v>0</v>
      </c>
      <c r="G168" s="95">
        <v>715745</v>
      </c>
      <c r="H168" s="95">
        <v>708926.9</v>
      </c>
      <c r="I168" s="95">
        <v>708926.9</v>
      </c>
      <c r="J168" s="95">
        <v>708864.16</v>
      </c>
      <c r="K168" s="95">
        <v>99.038646445312196</v>
      </c>
      <c r="L168" s="95">
        <v>708864.16</v>
      </c>
    </row>
    <row r="169" spans="1:12" ht="13.8" x14ac:dyDescent="0.2">
      <c r="A169" s="38" t="s">
        <v>65</v>
      </c>
      <c r="B169" s="78" t="s">
        <v>65</v>
      </c>
      <c r="C169" s="38" t="s">
        <v>1261</v>
      </c>
      <c r="D169" s="78" t="s">
        <v>1262</v>
      </c>
      <c r="E169" s="95">
        <v>0</v>
      </c>
      <c r="F169" s="95">
        <v>0</v>
      </c>
      <c r="G169" s="95">
        <v>0</v>
      </c>
      <c r="H169" s="95">
        <v>111860.71</v>
      </c>
      <c r="I169" s="95">
        <v>111860.71</v>
      </c>
      <c r="J169" s="95">
        <v>111858.68</v>
      </c>
      <c r="K169" s="95">
        <v>0</v>
      </c>
      <c r="L169" s="95">
        <v>111858.68</v>
      </c>
    </row>
    <row r="170" spans="1:12" ht="13.8" x14ac:dyDescent="0.2">
      <c r="A170" s="38" t="s">
        <v>65</v>
      </c>
      <c r="B170" s="78" t="s">
        <v>65</v>
      </c>
      <c r="C170" s="38" t="s">
        <v>1263</v>
      </c>
      <c r="D170" s="78" t="s">
        <v>1264</v>
      </c>
      <c r="E170" s="95">
        <v>0</v>
      </c>
      <c r="F170" s="95">
        <v>0</v>
      </c>
      <c r="G170" s="95">
        <v>0</v>
      </c>
      <c r="H170" s="95">
        <v>219252.24</v>
      </c>
      <c r="I170" s="95">
        <v>219252.24</v>
      </c>
      <c r="J170" s="95">
        <v>219230.42</v>
      </c>
      <c r="K170" s="95">
        <v>0</v>
      </c>
      <c r="L170" s="95">
        <v>219230.42</v>
      </c>
    </row>
    <row r="171" spans="1:12" ht="13.8" x14ac:dyDescent="0.2">
      <c r="A171" s="38" t="s">
        <v>65</v>
      </c>
      <c r="B171" s="78" t="s">
        <v>65</v>
      </c>
      <c r="C171" s="38" t="s">
        <v>1265</v>
      </c>
      <c r="D171" s="78" t="s">
        <v>2420</v>
      </c>
      <c r="E171" s="95">
        <v>1928829</v>
      </c>
      <c r="F171" s="95">
        <v>0</v>
      </c>
      <c r="G171" s="95">
        <v>1928829</v>
      </c>
      <c r="H171" s="95">
        <v>1794582.24</v>
      </c>
      <c r="I171" s="95">
        <v>1794582.24</v>
      </c>
      <c r="J171" s="95">
        <v>1794582.23</v>
      </c>
      <c r="K171" s="95">
        <v>93.039985918917594</v>
      </c>
      <c r="L171" s="95">
        <v>543200.81999999995</v>
      </c>
    </row>
    <row r="172" spans="1:12" ht="13.8" x14ac:dyDescent="0.2">
      <c r="A172" s="38" t="s">
        <v>65</v>
      </c>
      <c r="B172" s="78" t="s">
        <v>65</v>
      </c>
      <c r="C172" s="38" t="s">
        <v>1266</v>
      </c>
      <c r="D172" s="78" t="s">
        <v>1267</v>
      </c>
      <c r="E172" s="95">
        <v>0</v>
      </c>
      <c r="F172" s="95">
        <v>0</v>
      </c>
      <c r="G172" s="95">
        <v>0</v>
      </c>
      <c r="H172" s="95">
        <v>17666</v>
      </c>
      <c r="I172" s="95">
        <v>17666</v>
      </c>
      <c r="J172" s="95">
        <v>17666</v>
      </c>
      <c r="K172" s="95">
        <v>0</v>
      </c>
      <c r="L172" s="95">
        <v>0</v>
      </c>
    </row>
    <row r="173" spans="1:12" ht="13.8" x14ac:dyDescent="0.2">
      <c r="A173" s="38" t="s">
        <v>65</v>
      </c>
      <c r="B173" s="78" t="s">
        <v>65</v>
      </c>
      <c r="C173" s="38" t="s">
        <v>1268</v>
      </c>
      <c r="D173" s="78" t="s">
        <v>1269</v>
      </c>
      <c r="E173" s="95">
        <v>0</v>
      </c>
      <c r="F173" s="95">
        <v>842.16</v>
      </c>
      <c r="G173" s="95">
        <v>842.16</v>
      </c>
      <c r="H173" s="95">
        <v>842.16</v>
      </c>
      <c r="I173" s="95">
        <v>842.16</v>
      </c>
      <c r="J173" s="95">
        <v>842.16</v>
      </c>
      <c r="K173" s="95">
        <v>100</v>
      </c>
      <c r="L173" s="95">
        <v>842.16</v>
      </c>
    </row>
    <row r="174" spans="1:12" ht="13.8" x14ac:dyDescent="0.2">
      <c r="A174" s="38" t="s">
        <v>65</v>
      </c>
      <c r="B174" s="78" t="s">
        <v>65</v>
      </c>
      <c r="C174" s="38" t="s">
        <v>1270</v>
      </c>
      <c r="D174" s="78" t="s">
        <v>1271</v>
      </c>
      <c r="E174" s="95">
        <v>0</v>
      </c>
      <c r="F174" s="95">
        <v>47256</v>
      </c>
      <c r="G174" s="95">
        <v>47256</v>
      </c>
      <c r="H174" s="95">
        <v>47255.34</v>
      </c>
      <c r="I174" s="95">
        <v>47255.34</v>
      </c>
      <c r="J174" s="95">
        <v>46366.93</v>
      </c>
      <c r="K174" s="95">
        <v>98.118609277128797</v>
      </c>
      <c r="L174" s="95">
        <v>46366.93</v>
      </c>
    </row>
    <row r="175" spans="1:12" ht="13.8" x14ac:dyDescent="0.2">
      <c r="A175" s="38" t="s">
        <v>65</v>
      </c>
      <c r="B175" s="78" t="s">
        <v>65</v>
      </c>
      <c r="C175" s="38" t="s">
        <v>1272</v>
      </c>
      <c r="D175" s="78" t="s">
        <v>1273</v>
      </c>
      <c r="E175" s="95">
        <v>100000</v>
      </c>
      <c r="F175" s="95">
        <v>0</v>
      </c>
      <c r="G175" s="95">
        <v>100000</v>
      </c>
      <c r="H175" s="95">
        <v>99134.27</v>
      </c>
      <c r="I175" s="95">
        <v>99134.27</v>
      </c>
      <c r="J175" s="95">
        <v>99134.27</v>
      </c>
      <c r="K175" s="95">
        <v>99.134270000000001</v>
      </c>
      <c r="L175" s="95">
        <v>99134.27</v>
      </c>
    </row>
    <row r="176" spans="1:12" ht="13.8" x14ac:dyDescent="0.2">
      <c r="A176" s="38" t="s">
        <v>65</v>
      </c>
      <c r="B176" s="78" t="s">
        <v>65</v>
      </c>
      <c r="C176" s="38" t="s">
        <v>1274</v>
      </c>
      <c r="D176" s="78" t="s">
        <v>1275</v>
      </c>
      <c r="E176" s="95">
        <v>225000</v>
      </c>
      <c r="F176" s="95">
        <v>-200000</v>
      </c>
      <c r="G176" s="95">
        <v>25000</v>
      </c>
      <c r="H176" s="95">
        <v>0</v>
      </c>
      <c r="I176" s="95">
        <v>0</v>
      </c>
      <c r="J176" s="95">
        <v>0</v>
      </c>
      <c r="K176" s="95">
        <v>0</v>
      </c>
      <c r="L176" s="95">
        <v>0</v>
      </c>
    </row>
    <row r="177" spans="1:12" ht="13.8" x14ac:dyDescent="0.2">
      <c r="A177" s="38" t="s">
        <v>65</v>
      </c>
      <c r="B177" s="78" t="s">
        <v>65</v>
      </c>
      <c r="C177" s="38" t="s">
        <v>1276</v>
      </c>
      <c r="D177" s="78" t="s">
        <v>1277</v>
      </c>
      <c r="E177" s="95">
        <v>50000</v>
      </c>
      <c r="F177" s="95">
        <v>0</v>
      </c>
      <c r="G177" s="95">
        <v>50000</v>
      </c>
      <c r="H177" s="95">
        <v>44185</v>
      </c>
      <c r="I177" s="95">
        <v>44185</v>
      </c>
      <c r="J177" s="95">
        <v>44185</v>
      </c>
      <c r="K177" s="95">
        <v>88.37</v>
      </c>
      <c r="L177" s="95">
        <v>44185</v>
      </c>
    </row>
    <row r="178" spans="1:12" ht="13.8" x14ac:dyDescent="0.2">
      <c r="A178" s="38" t="s">
        <v>65</v>
      </c>
      <c r="B178" s="78" t="s">
        <v>65</v>
      </c>
      <c r="C178" s="38" t="s">
        <v>1278</v>
      </c>
      <c r="D178" s="78" t="s">
        <v>1279</v>
      </c>
      <c r="E178" s="95">
        <v>0</v>
      </c>
      <c r="F178" s="95">
        <v>0</v>
      </c>
      <c r="G178" s="95">
        <v>0</v>
      </c>
      <c r="H178" s="95">
        <v>301208.75</v>
      </c>
      <c r="I178" s="95">
        <v>282285.86</v>
      </c>
      <c r="J178" s="95">
        <v>190899.29</v>
      </c>
      <c r="K178" s="95">
        <v>0</v>
      </c>
      <c r="L178" s="95">
        <v>69984.740000000005</v>
      </c>
    </row>
    <row r="179" spans="1:12" ht="13.8" x14ac:dyDescent="0.2">
      <c r="A179" s="38" t="s">
        <v>65</v>
      </c>
      <c r="B179" s="78" t="s">
        <v>65</v>
      </c>
      <c r="C179" s="38" t="s">
        <v>1280</v>
      </c>
      <c r="D179" s="78" t="s">
        <v>1281</v>
      </c>
      <c r="E179" s="95">
        <v>500000</v>
      </c>
      <c r="F179" s="95">
        <v>0</v>
      </c>
      <c r="G179" s="95">
        <v>500000</v>
      </c>
      <c r="H179" s="95">
        <v>0</v>
      </c>
      <c r="I179" s="95">
        <v>0</v>
      </c>
      <c r="J179" s="95">
        <v>0</v>
      </c>
      <c r="K179" s="95">
        <v>0</v>
      </c>
      <c r="L179" s="95">
        <v>0</v>
      </c>
    </row>
    <row r="180" spans="1:12" ht="13.8" x14ac:dyDescent="0.2">
      <c r="A180" s="38" t="s">
        <v>65</v>
      </c>
      <c r="B180" s="78" t="s">
        <v>65</v>
      </c>
      <c r="C180" s="38" t="s">
        <v>1282</v>
      </c>
      <c r="D180" s="78" t="s">
        <v>1283</v>
      </c>
      <c r="E180" s="95">
        <v>1668971</v>
      </c>
      <c r="F180" s="95">
        <v>0</v>
      </c>
      <c r="G180" s="95">
        <v>1668971</v>
      </c>
      <c r="H180" s="95">
        <v>0</v>
      </c>
      <c r="I180" s="95">
        <v>0</v>
      </c>
      <c r="J180" s="95">
        <v>0</v>
      </c>
      <c r="K180" s="95">
        <v>0</v>
      </c>
      <c r="L180" s="95">
        <v>0</v>
      </c>
    </row>
    <row r="181" spans="1:12" ht="13.8" x14ac:dyDescent="0.2">
      <c r="A181" s="38" t="s">
        <v>65</v>
      </c>
      <c r="B181" s="78" t="s">
        <v>65</v>
      </c>
      <c r="C181" s="38" t="s">
        <v>1284</v>
      </c>
      <c r="D181" s="78" t="s">
        <v>1285</v>
      </c>
      <c r="E181" s="95">
        <v>80000</v>
      </c>
      <c r="F181" s="95">
        <v>-21000</v>
      </c>
      <c r="G181" s="95">
        <v>59000</v>
      </c>
      <c r="H181" s="95">
        <v>55107.9</v>
      </c>
      <c r="I181" s="95">
        <v>37760</v>
      </c>
      <c r="J181" s="95">
        <v>37760</v>
      </c>
      <c r="K181" s="95">
        <v>64</v>
      </c>
      <c r="L181" s="95">
        <v>2720</v>
      </c>
    </row>
    <row r="182" spans="1:12" ht="13.8" x14ac:dyDescent="0.2">
      <c r="A182" s="38" t="s">
        <v>65</v>
      </c>
      <c r="B182" s="78" t="s">
        <v>65</v>
      </c>
      <c r="C182" s="38" t="s">
        <v>1286</v>
      </c>
      <c r="D182" s="78" t="s">
        <v>1287</v>
      </c>
      <c r="E182" s="95">
        <v>150000</v>
      </c>
      <c r="F182" s="95">
        <v>-52500</v>
      </c>
      <c r="G182" s="95">
        <v>97500</v>
      </c>
      <c r="H182" s="95">
        <v>0</v>
      </c>
      <c r="I182" s="95">
        <v>0</v>
      </c>
      <c r="J182" s="95">
        <v>0</v>
      </c>
      <c r="K182" s="95">
        <v>0</v>
      </c>
      <c r="L182" s="95">
        <v>0</v>
      </c>
    </row>
    <row r="183" spans="1:12" ht="13.8" x14ac:dyDescent="0.2">
      <c r="A183" s="38" t="s">
        <v>65</v>
      </c>
      <c r="B183" s="78" t="s">
        <v>65</v>
      </c>
      <c r="C183" s="38" t="s">
        <v>1288</v>
      </c>
      <c r="D183" s="78" t="s">
        <v>1289</v>
      </c>
      <c r="E183" s="95">
        <v>250000</v>
      </c>
      <c r="F183" s="95">
        <v>0</v>
      </c>
      <c r="G183" s="95">
        <v>250000</v>
      </c>
      <c r="H183" s="95">
        <v>0</v>
      </c>
      <c r="I183" s="95">
        <v>0</v>
      </c>
      <c r="J183" s="95">
        <v>0</v>
      </c>
      <c r="K183" s="95">
        <v>0</v>
      </c>
      <c r="L183" s="95">
        <v>0</v>
      </c>
    </row>
    <row r="184" spans="1:12" ht="13.8" x14ac:dyDescent="0.2">
      <c r="A184" s="38" t="s">
        <v>65</v>
      </c>
      <c r="B184" s="78" t="s">
        <v>65</v>
      </c>
      <c r="C184" s="38" t="s">
        <v>1290</v>
      </c>
      <c r="D184" s="78" t="s">
        <v>2421</v>
      </c>
      <c r="E184" s="95">
        <v>107000</v>
      </c>
      <c r="F184" s="95">
        <v>-124810.52</v>
      </c>
      <c r="G184" s="95">
        <v>-17810.52</v>
      </c>
      <c r="H184" s="95">
        <v>0</v>
      </c>
      <c r="I184" s="95">
        <v>0</v>
      </c>
      <c r="J184" s="95">
        <v>0</v>
      </c>
      <c r="K184" s="95">
        <v>0</v>
      </c>
      <c r="L184" s="95">
        <v>0</v>
      </c>
    </row>
    <row r="185" spans="1:12" ht="13.8" x14ac:dyDescent="0.2">
      <c r="A185" s="38" t="s">
        <v>65</v>
      </c>
      <c r="B185" s="78" t="s">
        <v>65</v>
      </c>
      <c r="C185" s="38" t="s">
        <v>1291</v>
      </c>
      <c r="D185" s="78" t="s">
        <v>1292</v>
      </c>
      <c r="E185" s="95">
        <v>50000</v>
      </c>
      <c r="F185" s="95">
        <v>0</v>
      </c>
      <c r="G185" s="95">
        <v>50000</v>
      </c>
      <c r="H185" s="95">
        <v>0</v>
      </c>
      <c r="I185" s="95">
        <v>0</v>
      </c>
      <c r="J185" s="95">
        <v>0</v>
      </c>
      <c r="K185" s="95">
        <v>0</v>
      </c>
      <c r="L185" s="95">
        <v>0</v>
      </c>
    </row>
    <row r="186" spans="1:12" ht="13.8" x14ac:dyDescent="0.2">
      <c r="A186" s="38" t="s">
        <v>65</v>
      </c>
      <c r="B186" s="78" t="s">
        <v>65</v>
      </c>
      <c r="C186" s="38" t="s">
        <v>1293</v>
      </c>
      <c r="D186" s="78" t="s">
        <v>1294</v>
      </c>
      <c r="E186" s="95">
        <v>150000</v>
      </c>
      <c r="F186" s="95">
        <v>0</v>
      </c>
      <c r="G186" s="95">
        <v>150000</v>
      </c>
      <c r="H186" s="95">
        <v>0</v>
      </c>
      <c r="I186" s="95">
        <v>0</v>
      </c>
      <c r="J186" s="95">
        <v>0</v>
      </c>
      <c r="K186" s="95">
        <v>0</v>
      </c>
      <c r="L186" s="95">
        <v>0</v>
      </c>
    </row>
    <row r="187" spans="1:12" ht="13.8" x14ac:dyDescent="0.2">
      <c r="A187" s="38" t="s">
        <v>65</v>
      </c>
      <c r="B187" s="78" t="s">
        <v>65</v>
      </c>
      <c r="C187" s="38" t="s">
        <v>1295</v>
      </c>
      <c r="D187" s="78" t="s">
        <v>1296</v>
      </c>
      <c r="E187" s="95">
        <v>0</v>
      </c>
      <c r="F187" s="95">
        <v>753670.62</v>
      </c>
      <c r="G187" s="95">
        <v>753670.62</v>
      </c>
      <c r="H187" s="95">
        <v>754077.86</v>
      </c>
      <c r="I187" s="95">
        <v>754077.86</v>
      </c>
      <c r="J187" s="95">
        <v>751813.51</v>
      </c>
      <c r="K187" s="95">
        <v>99.753591296951498</v>
      </c>
      <c r="L187" s="95">
        <v>377735.65</v>
      </c>
    </row>
    <row r="188" spans="1:12" s="97" customFormat="1" ht="13.8" x14ac:dyDescent="0.2">
      <c r="A188" s="38" t="s">
        <v>65</v>
      </c>
      <c r="B188" s="78" t="s">
        <v>65</v>
      </c>
      <c r="C188" s="38" t="s">
        <v>1297</v>
      </c>
      <c r="D188" s="78" t="s">
        <v>1298</v>
      </c>
      <c r="E188" s="95">
        <v>0</v>
      </c>
      <c r="F188" s="95">
        <v>414177.74</v>
      </c>
      <c r="G188" s="95">
        <v>414177.74</v>
      </c>
      <c r="H188" s="95">
        <v>414177.74</v>
      </c>
      <c r="I188" s="95">
        <v>414177.74</v>
      </c>
      <c r="J188" s="95">
        <v>414177.74</v>
      </c>
      <c r="K188" s="95">
        <v>100</v>
      </c>
      <c r="L188" s="95">
        <v>0</v>
      </c>
    </row>
    <row r="189" spans="1:12" ht="13.8" x14ac:dyDescent="0.2">
      <c r="A189" s="38" t="s">
        <v>65</v>
      </c>
      <c r="B189" s="78" t="s">
        <v>65</v>
      </c>
      <c r="C189" s="38" t="s">
        <v>1299</v>
      </c>
      <c r="D189" s="78" t="s">
        <v>1300</v>
      </c>
      <c r="E189" s="95">
        <v>0</v>
      </c>
      <c r="F189" s="95">
        <v>0</v>
      </c>
      <c r="G189" s="95">
        <v>0</v>
      </c>
      <c r="H189" s="95">
        <v>349673.45</v>
      </c>
      <c r="I189" s="95">
        <v>0</v>
      </c>
      <c r="J189" s="95">
        <v>0</v>
      </c>
      <c r="K189" s="95">
        <v>0</v>
      </c>
      <c r="L189" s="95">
        <v>0</v>
      </c>
    </row>
    <row r="190" spans="1:12" ht="13.8" x14ac:dyDescent="0.2">
      <c r="A190" s="38" t="s">
        <v>65</v>
      </c>
      <c r="B190" s="78" t="s">
        <v>65</v>
      </c>
      <c r="C190" s="38" t="s">
        <v>1301</v>
      </c>
      <c r="D190" s="78" t="s">
        <v>1302</v>
      </c>
      <c r="E190" s="95">
        <v>0</v>
      </c>
      <c r="F190" s="95">
        <v>0</v>
      </c>
      <c r="G190" s="95">
        <v>0</v>
      </c>
      <c r="H190" s="95">
        <v>22092.3</v>
      </c>
      <c r="I190" s="95">
        <v>22092.3</v>
      </c>
      <c r="J190" s="95">
        <v>22092.3</v>
      </c>
      <c r="K190" s="95">
        <v>0</v>
      </c>
      <c r="L190" s="95">
        <v>22092.3</v>
      </c>
    </row>
    <row r="191" spans="1:12" ht="13.8" x14ac:dyDescent="0.2">
      <c r="A191" s="38" t="s">
        <v>65</v>
      </c>
      <c r="B191" s="78" t="s">
        <v>65</v>
      </c>
      <c r="C191" s="38" t="s">
        <v>1303</v>
      </c>
      <c r="D191" s="78" t="s">
        <v>2422</v>
      </c>
      <c r="E191" s="95">
        <v>0</v>
      </c>
      <c r="F191" s="95">
        <v>0</v>
      </c>
      <c r="G191" s="95">
        <v>0</v>
      </c>
      <c r="H191" s="95">
        <v>8021.28</v>
      </c>
      <c r="I191" s="95">
        <v>8021.28</v>
      </c>
      <c r="J191" s="95">
        <v>8021.28</v>
      </c>
      <c r="K191" s="95">
        <v>0</v>
      </c>
      <c r="L191" s="95">
        <v>8021.28</v>
      </c>
    </row>
    <row r="192" spans="1:12" ht="13.8" x14ac:dyDescent="0.2">
      <c r="A192" s="38" t="s">
        <v>65</v>
      </c>
      <c r="B192" s="78" t="s">
        <v>65</v>
      </c>
      <c r="C192" s="43" t="s">
        <v>120</v>
      </c>
      <c r="D192" s="79" t="s">
        <v>65</v>
      </c>
      <c r="E192" s="100">
        <v>41935286.200000003</v>
      </c>
      <c r="F192" s="100">
        <v>-120361.63</v>
      </c>
      <c r="G192" s="100">
        <v>41814924.57</v>
      </c>
      <c r="H192" s="100">
        <v>41571729.649999999</v>
      </c>
      <c r="I192" s="100">
        <v>40907347.780000001</v>
      </c>
      <c r="J192" s="100">
        <v>38962440.460000001</v>
      </c>
      <c r="K192" s="100">
        <v>93.1783109994021</v>
      </c>
      <c r="L192" s="100">
        <v>30154541.77</v>
      </c>
    </row>
    <row r="193" spans="1:12" ht="13.8" x14ac:dyDescent="0.2">
      <c r="A193" s="38" t="s">
        <v>437</v>
      </c>
      <c r="B193" s="78" t="s">
        <v>438</v>
      </c>
      <c r="C193" s="38" t="s">
        <v>1304</v>
      </c>
      <c r="D193" s="78" t="s">
        <v>2423</v>
      </c>
      <c r="E193" s="95">
        <v>4468284.28</v>
      </c>
      <c r="F193" s="95">
        <v>0</v>
      </c>
      <c r="G193" s="95">
        <v>4468284.28</v>
      </c>
      <c r="H193" s="95">
        <v>4468284.28</v>
      </c>
      <c r="I193" s="95">
        <v>4468284.28</v>
      </c>
      <c r="J193" s="95">
        <v>4454812.24</v>
      </c>
      <c r="K193" s="95">
        <v>99.698496354399396</v>
      </c>
      <c r="L193" s="95">
        <v>4454812.24</v>
      </c>
    </row>
    <row r="194" spans="1:12" ht="13.8" x14ac:dyDescent="0.2">
      <c r="A194" s="38" t="s">
        <v>65</v>
      </c>
      <c r="B194" s="78" t="s">
        <v>65</v>
      </c>
      <c r="C194" s="38" t="s">
        <v>1305</v>
      </c>
      <c r="D194" s="78" t="s">
        <v>1306</v>
      </c>
      <c r="E194" s="95">
        <v>250000</v>
      </c>
      <c r="F194" s="95">
        <v>-73063.66</v>
      </c>
      <c r="G194" s="95">
        <v>176936.34</v>
      </c>
      <c r="H194" s="95">
        <v>176936.34</v>
      </c>
      <c r="I194" s="95">
        <v>176936.34</v>
      </c>
      <c r="J194" s="95">
        <v>176936.34</v>
      </c>
      <c r="K194" s="95">
        <v>100</v>
      </c>
      <c r="L194" s="95">
        <v>0</v>
      </c>
    </row>
    <row r="195" spans="1:12" ht="13.8" x14ac:dyDescent="0.2">
      <c r="A195" s="38" t="s">
        <v>65</v>
      </c>
      <c r="B195" s="78" t="s">
        <v>65</v>
      </c>
      <c r="C195" s="38" t="s">
        <v>1307</v>
      </c>
      <c r="D195" s="78" t="s">
        <v>1308</v>
      </c>
      <c r="E195" s="95">
        <v>0</v>
      </c>
      <c r="F195" s="95">
        <v>0</v>
      </c>
      <c r="G195" s="95">
        <v>0</v>
      </c>
      <c r="H195" s="95">
        <v>5154.6000000000004</v>
      </c>
      <c r="I195" s="95">
        <v>5154.6000000000004</v>
      </c>
      <c r="J195" s="95">
        <v>5154.6000000000004</v>
      </c>
      <c r="K195" s="95">
        <v>0</v>
      </c>
      <c r="L195" s="95">
        <v>0</v>
      </c>
    </row>
    <row r="196" spans="1:12" ht="13.8" x14ac:dyDescent="0.2">
      <c r="A196" s="38" t="s">
        <v>65</v>
      </c>
      <c r="B196" s="78" t="s">
        <v>65</v>
      </c>
      <c r="C196" s="38" t="s">
        <v>1309</v>
      </c>
      <c r="D196" s="78" t="s">
        <v>1310</v>
      </c>
      <c r="E196" s="95">
        <v>36670</v>
      </c>
      <c r="F196" s="95">
        <v>-500</v>
      </c>
      <c r="G196" s="95">
        <v>36170</v>
      </c>
      <c r="H196" s="95">
        <v>35445.64</v>
      </c>
      <c r="I196" s="95">
        <v>35445.64</v>
      </c>
      <c r="J196" s="95">
        <v>35445.64</v>
      </c>
      <c r="K196" s="95">
        <v>97.997345866740403</v>
      </c>
      <c r="L196" s="95">
        <v>16085.64</v>
      </c>
    </row>
    <row r="197" spans="1:12" ht="13.8" x14ac:dyDescent="0.2">
      <c r="A197" s="38" t="s">
        <v>65</v>
      </c>
      <c r="B197" s="78" t="s">
        <v>65</v>
      </c>
      <c r="C197" s="38" t="s">
        <v>1311</v>
      </c>
      <c r="D197" s="78" t="s">
        <v>2424</v>
      </c>
      <c r="E197" s="95">
        <v>13125</v>
      </c>
      <c r="F197" s="95">
        <v>-733.9</v>
      </c>
      <c r="G197" s="95">
        <v>12391.1</v>
      </c>
      <c r="H197" s="95">
        <v>13115.46</v>
      </c>
      <c r="I197" s="95">
        <v>13115.46</v>
      </c>
      <c r="J197" s="95">
        <v>13115.46</v>
      </c>
      <c r="K197" s="95">
        <v>105.84580868526599</v>
      </c>
      <c r="L197" s="95">
        <v>3199.27</v>
      </c>
    </row>
    <row r="198" spans="1:12" ht="13.8" x14ac:dyDescent="0.2">
      <c r="A198" s="38" t="s">
        <v>65</v>
      </c>
      <c r="B198" s="78" t="s">
        <v>65</v>
      </c>
      <c r="C198" s="38" t="s">
        <v>1312</v>
      </c>
      <c r="D198" s="78" t="s">
        <v>1313</v>
      </c>
      <c r="E198" s="95">
        <v>114189</v>
      </c>
      <c r="F198" s="95">
        <v>61586</v>
      </c>
      <c r="G198" s="95">
        <v>175775</v>
      </c>
      <c r="H198" s="95">
        <v>97102.11</v>
      </c>
      <c r="I198" s="95">
        <v>97102.11</v>
      </c>
      <c r="J198" s="95">
        <v>96343.25</v>
      </c>
      <c r="K198" s="95">
        <v>54.810553264116102</v>
      </c>
      <c r="L198" s="95">
        <v>37799.129999999997</v>
      </c>
    </row>
    <row r="199" spans="1:12" ht="13.8" x14ac:dyDescent="0.2">
      <c r="A199" s="38" t="s">
        <v>65</v>
      </c>
      <c r="B199" s="78" t="s">
        <v>65</v>
      </c>
      <c r="C199" s="38" t="s">
        <v>1314</v>
      </c>
      <c r="D199" s="78" t="s">
        <v>2425</v>
      </c>
      <c r="E199" s="95">
        <v>9500</v>
      </c>
      <c r="F199" s="95">
        <v>-9500</v>
      </c>
      <c r="G199" s="95">
        <v>0</v>
      </c>
      <c r="H199" s="95">
        <v>0</v>
      </c>
      <c r="I199" s="95">
        <v>0</v>
      </c>
      <c r="J199" s="95">
        <v>0</v>
      </c>
      <c r="K199" s="95">
        <v>0</v>
      </c>
      <c r="L199" s="95">
        <v>0</v>
      </c>
    </row>
    <row r="200" spans="1:12" ht="13.8" x14ac:dyDescent="0.2">
      <c r="A200" s="38" t="s">
        <v>65</v>
      </c>
      <c r="B200" s="78" t="s">
        <v>65</v>
      </c>
      <c r="C200" s="38" t="s">
        <v>1315</v>
      </c>
      <c r="D200" s="78" t="s">
        <v>1316</v>
      </c>
      <c r="E200" s="95">
        <v>100000</v>
      </c>
      <c r="F200" s="95">
        <v>-84940.06</v>
      </c>
      <c r="G200" s="95">
        <v>15059.94</v>
      </c>
      <c r="H200" s="95">
        <v>52575.47</v>
      </c>
      <c r="I200" s="95">
        <v>52575.47</v>
      </c>
      <c r="J200" s="95">
        <v>52575.47</v>
      </c>
      <c r="K200" s="95">
        <v>349.10809737621798</v>
      </c>
      <c r="L200" s="95">
        <v>11089.87</v>
      </c>
    </row>
    <row r="201" spans="1:12" ht="13.8" x14ac:dyDescent="0.2">
      <c r="A201" s="38" t="s">
        <v>65</v>
      </c>
      <c r="B201" s="78" t="s">
        <v>65</v>
      </c>
      <c r="C201" s="38" t="s">
        <v>1317</v>
      </c>
      <c r="D201" s="78" t="s">
        <v>1318</v>
      </c>
      <c r="E201" s="95">
        <v>148368.72</v>
      </c>
      <c r="F201" s="95">
        <v>0</v>
      </c>
      <c r="G201" s="95">
        <v>148368.72</v>
      </c>
      <c r="H201" s="95">
        <v>148368.72</v>
      </c>
      <c r="I201" s="95">
        <v>139311.72</v>
      </c>
      <c r="J201" s="95">
        <v>139311.72</v>
      </c>
      <c r="K201" s="95">
        <v>93.895613576770103</v>
      </c>
      <c r="L201" s="95">
        <v>120387.32</v>
      </c>
    </row>
    <row r="202" spans="1:12" ht="13.8" x14ac:dyDescent="0.2">
      <c r="A202" s="38" t="s">
        <v>65</v>
      </c>
      <c r="B202" s="78" t="s">
        <v>65</v>
      </c>
      <c r="C202" s="38" t="s">
        <v>1319</v>
      </c>
      <c r="D202" s="78" t="s">
        <v>2426</v>
      </c>
      <c r="E202" s="95">
        <v>226680.52</v>
      </c>
      <c r="F202" s="95">
        <v>0</v>
      </c>
      <c r="G202" s="95">
        <v>226680.52</v>
      </c>
      <c r="H202" s="95">
        <v>226680.52</v>
      </c>
      <c r="I202" s="95">
        <v>226680.52</v>
      </c>
      <c r="J202" s="95">
        <v>226680.52</v>
      </c>
      <c r="K202" s="95">
        <v>100</v>
      </c>
      <c r="L202" s="95">
        <v>113340.26</v>
      </c>
    </row>
    <row r="203" spans="1:12" ht="13.8" x14ac:dyDescent="0.2">
      <c r="A203" s="38" t="s">
        <v>65</v>
      </c>
      <c r="B203" s="78" t="s">
        <v>65</v>
      </c>
      <c r="C203" s="38" t="s">
        <v>1320</v>
      </c>
      <c r="D203" s="78" t="s">
        <v>2427</v>
      </c>
      <c r="E203" s="95">
        <v>84700</v>
      </c>
      <c r="F203" s="95">
        <v>0</v>
      </c>
      <c r="G203" s="95">
        <v>84700</v>
      </c>
      <c r="H203" s="95">
        <v>0</v>
      </c>
      <c r="I203" s="95">
        <v>0</v>
      </c>
      <c r="J203" s="95">
        <v>0</v>
      </c>
      <c r="K203" s="95">
        <v>0</v>
      </c>
      <c r="L203" s="95">
        <v>0</v>
      </c>
    </row>
    <row r="204" spans="1:12" ht="13.8" x14ac:dyDescent="0.2">
      <c r="A204" s="38" t="s">
        <v>65</v>
      </c>
      <c r="B204" s="78" t="s">
        <v>65</v>
      </c>
      <c r="C204" s="38" t="s">
        <v>1321</v>
      </c>
      <c r="D204" s="78" t="s">
        <v>2428</v>
      </c>
      <c r="E204" s="95">
        <v>50000</v>
      </c>
      <c r="F204" s="95">
        <v>0</v>
      </c>
      <c r="G204" s="95">
        <v>50000</v>
      </c>
      <c r="H204" s="95">
        <v>13975.5</v>
      </c>
      <c r="I204" s="95">
        <v>13975.5</v>
      </c>
      <c r="J204" s="95">
        <v>13975.5</v>
      </c>
      <c r="K204" s="95">
        <v>27.951000000000001</v>
      </c>
      <c r="L204" s="95">
        <v>13975.5</v>
      </c>
    </row>
    <row r="205" spans="1:12" ht="13.8" x14ac:dyDescent="0.2">
      <c r="A205" s="38" t="s">
        <v>65</v>
      </c>
      <c r="B205" s="78" t="s">
        <v>65</v>
      </c>
      <c r="C205" s="38" t="s">
        <v>1322</v>
      </c>
      <c r="D205" s="78" t="s">
        <v>1323</v>
      </c>
      <c r="E205" s="95">
        <v>0</v>
      </c>
      <c r="F205" s="95">
        <v>-276591.84000000003</v>
      </c>
      <c r="G205" s="95">
        <v>-276591.84000000003</v>
      </c>
      <c r="H205" s="95">
        <v>15063.52</v>
      </c>
      <c r="I205" s="95">
        <v>15063.52</v>
      </c>
      <c r="J205" s="95">
        <v>15063.52</v>
      </c>
      <c r="K205" s="95">
        <v>-5.4461187285930102</v>
      </c>
      <c r="L205" s="95">
        <v>15063.52</v>
      </c>
    </row>
    <row r="206" spans="1:12" ht="13.8" x14ac:dyDescent="0.2">
      <c r="A206" s="38" t="s">
        <v>65</v>
      </c>
      <c r="B206" s="78" t="s">
        <v>65</v>
      </c>
      <c r="C206" s="38" t="s">
        <v>1324</v>
      </c>
      <c r="D206" s="78" t="s">
        <v>1325</v>
      </c>
      <c r="E206" s="95">
        <v>20000</v>
      </c>
      <c r="F206" s="95">
        <v>0</v>
      </c>
      <c r="G206" s="95">
        <v>20000</v>
      </c>
      <c r="H206" s="95">
        <v>1672.1</v>
      </c>
      <c r="I206" s="95">
        <v>1672.1</v>
      </c>
      <c r="J206" s="95">
        <v>1672.1</v>
      </c>
      <c r="K206" s="95">
        <v>8.3605</v>
      </c>
      <c r="L206" s="95">
        <v>1672.1</v>
      </c>
    </row>
    <row r="207" spans="1:12" ht="13.8" x14ac:dyDescent="0.2">
      <c r="A207" s="38" t="s">
        <v>65</v>
      </c>
      <c r="B207" s="78" t="s">
        <v>65</v>
      </c>
      <c r="C207" s="38" t="s">
        <v>1326</v>
      </c>
      <c r="D207" s="78" t="s">
        <v>1327</v>
      </c>
      <c r="E207" s="95">
        <v>49587.55</v>
      </c>
      <c r="F207" s="95">
        <v>0</v>
      </c>
      <c r="G207" s="95">
        <v>49587.55</v>
      </c>
      <c r="H207" s="95">
        <v>49587.55</v>
      </c>
      <c r="I207" s="95">
        <v>49587.55</v>
      </c>
      <c r="J207" s="95">
        <v>27261.32</v>
      </c>
      <c r="K207" s="95">
        <v>54.976138163712498</v>
      </c>
      <c r="L207" s="95">
        <v>17776.18</v>
      </c>
    </row>
    <row r="208" spans="1:12" ht="13.8" x14ac:dyDescent="0.2">
      <c r="A208" s="38" t="s">
        <v>65</v>
      </c>
      <c r="B208" s="78" t="s">
        <v>65</v>
      </c>
      <c r="C208" s="38" t="s">
        <v>1328</v>
      </c>
      <c r="D208" s="78" t="s">
        <v>1329</v>
      </c>
      <c r="E208" s="95">
        <v>900000</v>
      </c>
      <c r="F208" s="95">
        <v>-280000</v>
      </c>
      <c r="G208" s="95">
        <v>620000</v>
      </c>
      <c r="H208" s="95">
        <v>284676.76</v>
      </c>
      <c r="I208" s="95">
        <v>284676.76</v>
      </c>
      <c r="J208" s="95">
        <v>284676.76</v>
      </c>
      <c r="K208" s="95">
        <v>45.915606451612902</v>
      </c>
      <c r="L208" s="95">
        <v>0</v>
      </c>
    </row>
    <row r="209" spans="1:12" ht="13.8" x14ac:dyDescent="0.2">
      <c r="A209" s="38" t="s">
        <v>65</v>
      </c>
      <c r="B209" s="78" t="s">
        <v>65</v>
      </c>
      <c r="C209" s="38" t="s">
        <v>1330</v>
      </c>
      <c r="D209" s="78" t="s">
        <v>1331</v>
      </c>
      <c r="E209" s="95">
        <v>300000</v>
      </c>
      <c r="F209" s="95">
        <v>2844.05</v>
      </c>
      <c r="G209" s="95">
        <v>302844.05</v>
      </c>
      <c r="H209" s="95">
        <v>145097.18</v>
      </c>
      <c r="I209" s="95">
        <v>145097.18</v>
      </c>
      <c r="J209" s="95">
        <v>110282.86</v>
      </c>
      <c r="K209" s="95">
        <v>36.415726179860599</v>
      </c>
      <c r="L209" s="95">
        <v>64971.15</v>
      </c>
    </row>
    <row r="210" spans="1:12" ht="13.8" x14ac:dyDescent="0.2">
      <c r="A210" s="38" t="s">
        <v>65</v>
      </c>
      <c r="B210" s="78" t="s">
        <v>65</v>
      </c>
      <c r="C210" s="38" t="s">
        <v>1332</v>
      </c>
      <c r="D210" s="78" t="s">
        <v>1333</v>
      </c>
      <c r="E210" s="95">
        <v>1200000</v>
      </c>
      <c r="F210" s="95">
        <v>0</v>
      </c>
      <c r="G210" s="95">
        <v>1200000</v>
      </c>
      <c r="H210" s="95">
        <v>1187458.6299999999</v>
      </c>
      <c r="I210" s="95">
        <v>1187458.6299999999</v>
      </c>
      <c r="J210" s="95">
        <v>1187458.47</v>
      </c>
      <c r="K210" s="95">
        <v>98.954872499999993</v>
      </c>
      <c r="L210" s="95">
        <v>1187458.47</v>
      </c>
    </row>
    <row r="211" spans="1:12" ht="13.8" x14ac:dyDescent="0.2">
      <c r="A211" s="38" t="s">
        <v>65</v>
      </c>
      <c r="B211" s="78" t="s">
        <v>65</v>
      </c>
      <c r="C211" s="38" t="s">
        <v>1334</v>
      </c>
      <c r="D211" s="78" t="s">
        <v>1335</v>
      </c>
      <c r="E211" s="95">
        <v>0</v>
      </c>
      <c r="F211" s="95">
        <v>0</v>
      </c>
      <c r="G211" s="95">
        <v>0</v>
      </c>
      <c r="H211" s="95">
        <v>307.89999999999998</v>
      </c>
      <c r="I211" s="95">
        <v>307.89999999999998</v>
      </c>
      <c r="J211" s="95">
        <v>307.89999999999998</v>
      </c>
      <c r="K211" s="95">
        <v>0</v>
      </c>
      <c r="L211" s="95">
        <v>307.89999999999998</v>
      </c>
    </row>
    <row r="212" spans="1:12" ht="13.8" x14ac:dyDescent="0.2">
      <c r="A212" s="38" t="s">
        <v>65</v>
      </c>
      <c r="B212" s="78" t="s">
        <v>65</v>
      </c>
      <c r="C212" s="38" t="s">
        <v>1336</v>
      </c>
      <c r="D212" s="78" t="s">
        <v>1337</v>
      </c>
      <c r="E212" s="95">
        <v>0</v>
      </c>
      <c r="F212" s="95">
        <v>0</v>
      </c>
      <c r="G212" s="95">
        <v>0</v>
      </c>
      <c r="H212" s="95">
        <v>41528.589999999997</v>
      </c>
      <c r="I212" s="95">
        <v>41528.589999999997</v>
      </c>
      <c r="J212" s="95">
        <v>41528.589999999997</v>
      </c>
      <c r="K212" s="95">
        <v>0</v>
      </c>
      <c r="L212" s="95">
        <v>41528.589999999997</v>
      </c>
    </row>
    <row r="213" spans="1:12" ht="13.8" x14ac:dyDescent="0.2">
      <c r="A213" s="38" t="s">
        <v>65</v>
      </c>
      <c r="B213" s="78" t="s">
        <v>65</v>
      </c>
      <c r="C213" s="38" t="s">
        <v>1338</v>
      </c>
      <c r="D213" s="78" t="s">
        <v>2429</v>
      </c>
      <c r="E213" s="95">
        <v>0</v>
      </c>
      <c r="F213" s="95">
        <v>0</v>
      </c>
      <c r="G213" s="95">
        <v>0</v>
      </c>
      <c r="H213" s="95">
        <v>2057</v>
      </c>
      <c r="I213" s="95">
        <v>2057</v>
      </c>
      <c r="J213" s="95">
        <v>2057</v>
      </c>
      <c r="K213" s="95">
        <v>0</v>
      </c>
      <c r="L213" s="95">
        <v>0</v>
      </c>
    </row>
    <row r="214" spans="1:12" ht="13.8" x14ac:dyDescent="0.2">
      <c r="A214" s="38" t="s">
        <v>65</v>
      </c>
      <c r="B214" s="78" t="s">
        <v>65</v>
      </c>
      <c r="C214" s="38" t="s">
        <v>1339</v>
      </c>
      <c r="D214" s="78" t="s">
        <v>1340</v>
      </c>
      <c r="E214" s="95">
        <v>15000</v>
      </c>
      <c r="F214" s="95">
        <v>0</v>
      </c>
      <c r="G214" s="95">
        <v>15000</v>
      </c>
      <c r="H214" s="95">
        <v>2359.5</v>
      </c>
      <c r="I214" s="95">
        <v>2359.5</v>
      </c>
      <c r="J214" s="95">
        <v>2359.5</v>
      </c>
      <c r="K214" s="95">
        <v>15.73</v>
      </c>
      <c r="L214" s="95">
        <v>2359.5</v>
      </c>
    </row>
    <row r="215" spans="1:12" ht="13.8" x14ac:dyDescent="0.2">
      <c r="A215" s="38" t="s">
        <v>65</v>
      </c>
      <c r="B215" s="78" t="s">
        <v>65</v>
      </c>
      <c r="C215" s="38" t="s">
        <v>1341</v>
      </c>
      <c r="D215" s="78" t="s">
        <v>2430</v>
      </c>
      <c r="E215" s="95">
        <v>140000</v>
      </c>
      <c r="F215" s="95">
        <v>0</v>
      </c>
      <c r="G215" s="95">
        <v>140000</v>
      </c>
      <c r="H215" s="95">
        <v>131993.79999999999</v>
      </c>
      <c r="I215" s="95">
        <v>131993.79999999999</v>
      </c>
      <c r="J215" s="95">
        <v>109208.72</v>
      </c>
      <c r="K215" s="95">
        <v>78.006228571428593</v>
      </c>
      <c r="L215" s="95">
        <v>109208.72</v>
      </c>
    </row>
    <row r="216" spans="1:12" ht="13.8" x14ac:dyDescent="0.2">
      <c r="A216" s="38" t="s">
        <v>65</v>
      </c>
      <c r="B216" s="78" t="s">
        <v>65</v>
      </c>
      <c r="C216" s="38" t="s">
        <v>1342</v>
      </c>
      <c r="D216" s="78" t="s">
        <v>1343</v>
      </c>
      <c r="E216" s="95">
        <v>60000</v>
      </c>
      <c r="F216" s="95">
        <v>0</v>
      </c>
      <c r="G216" s="95">
        <v>60000</v>
      </c>
      <c r="H216" s="95">
        <v>14356.65</v>
      </c>
      <c r="I216" s="95">
        <v>14356.65</v>
      </c>
      <c r="J216" s="95">
        <v>14356.65</v>
      </c>
      <c r="K216" s="95">
        <v>23.92775</v>
      </c>
      <c r="L216" s="95">
        <v>9528.75</v>
      </c>
    </row>
    <row r="217" spans="1:12" ht="13.8" x14ac:dyDescent="0.2">
      <c r="A217" s="38" t="s">
        <v>65</v>
      </c>
      <c r="B217" s="78" t="s">
        <v>65</v>
      </c>
      <c r="C217" s="38" t="s">
        <v>1344</v>
      </c>
      <c r="D217" s="78" t="s">
        <v>1345</v>
      </c>
      <c r="E217" s="95">
        <v>345000</v>
      </c>
      <c r="F217" s="95">
        <v>-366352.43</v>
      </c>
      <c r="G217" s="95">
        <v>-21352.43</v>
      </c>
      <c r="H217" s="95">
        <v>6050</v>
      </c>
      <c r="I217" s="95">
        <v>6050</v>
      </c>
      <c r="J217" s="95">
        <v>6050</v>
      </c>
      <c r="K217" s="95">
        <v>-28.334011632399701</v>
      </c>
      <c r="L217" s="95">
        <v>0</v>
      </c>
    </row>
    <row r="218" spans="1:12" ht="13.8" x14ac:dyDescent="0.2">
      <c r="A218" s="38" t="s">
        <v>65</v>
      </c>
      <c r="B218" s="78" t="s">
        <v>65</v>
      </c>
      <c r="C218" s="38" t="s">
        <v>1346</v>
      </c>
      <c r="D218" s="78" t="s">
        <v>2431</v>
      </c>
      <c r="E218" s="95">
        <v>0</v>
      </c>
      <c r="F218" s="95">
        <v>0</v>
      </c>
      <c r="G218" s="95">
        <v>0</v>
      </c>
      <c r="H218" s="95">
        <v>13580</v>
      </c>
      <c r="I218" s="95">
        <v>13580</v>
      </c>
      <c r="J218" s="95">
        <v>13580</v>
      </c>
      <c r="K218" s="95">
        <v>0</v>
      </c>
      <c r="L218" s="95">
        <v>13580</v>
      </c>
    </row>
    <row r="219" spans="1:12" ht="13.8" x14ac:dyDescent="0.2">
      <c r="A219" s="38" t="s">
        <v>65</v>
      </c>
      <c r="B219" s="78" t="s">
        <v>65</v>
      </c>
      <c r="C219" s="38" t="s">
        <v>1347</v>
      </c>
      <c r="D219" s="78" t="s">
        <v>1348</v>
      </c>
      <c r="E219" s="95">
        <v>0</v>
      </c>
      <c r="F219" s="95">
        <v>0</v>
      </c>
      <c r="G219" s="95">
        <v>0</v>
      </c>
      <c r="H219" s="95">
        <v>2439.36</v>
      </c>
      <c r="I219" s="95">
        <v>2439.36</v>
      </c>
      <c r="J219" s="95">
        <v>2439.36</v>
      </c>
      <c r="K219" s="95">
        <v>0</v>
      </c>
      <c r="L219" s="95">
        <v>2439.36</v>
      </c>
    </row>
    <row r="220" spans="1:12" ht="13.8" x14ac:dyDescent="0.2">
      <c r="A220" s="38" t="s">
        <v>65</v>
      </c>
      <c r="B220" s="78" t="s">
        <v>65</v>
      </c>
      <c r="C220" s="38" t="s">
        <v>1349</v>
      </c>
      <c r="D220" s="78" t="s">
        <v>2432</v>
      </c>
      <c r="E220" s="95">
        <v>120000</v>
      </c>
      <c r="F220" s="95">
        <v>223110.44</v>
      </c>
      <c r="G220" s="95">
        <v>343110.44</v>
      </c>
      <c r="H220" s="95">
        <v>105598.48</v>
      </c>
      <c r="I220" s="95">
        <v>105598.48</v>
      </c>
      <c r="J220" s="95">
        <v>105598.48</v>
      </c>
      <c r="K220" s="95">
        <v>30.776819265540301</v>
      </c>
      <c r="L220" s="95">
        <v>105598.48</v>
      </c>
    </row>
    <row r="221" spans="1:12" ht="13.8" x14ac:dyDescent="0.2">
      <c r="A221" s="38" t="s">
        <v>65</v>
      </c>
      <c r="B221" s="78" t="s">
        <v>65</v>
      </c>
      <c r="C221" s="38" t="s">
        <v>1350</v>
      </c>
      <c r="D221" s="78" t="s">
        <v>2433</v>
      </c>
      <c r="E221" s="95">
        <v>0</v>
      </c>
      <c r="F221" s="95">
        <v>-1748.13</v>
      </c>
      <c r="G221" s="95">
        <v>-1748.13</v>
      </c>
      <c r="H221" s="95">
        <v>0</v>
      </c>
      <c r="I221" s="95">
        <v>0</v>
      </c>
      <c r="J221" s="95">
        <v>0</v>
      </c>
      <c r="K221" s="95">
        <v>0</v>
      </c>
      <c r="L221" s="95">
        <v>0</v>
      </c>
    </row>
    <row r="222" spans="1:12" ht="13.8" x14ac:dyDescent="0.2">
      <c r="A222" s="38" t="s">
        <v>65</v>
      </c>
      <c r="B222" s="78" t="s">
        <v>65</v>
      </c>
      <c r="C222" s="38" t="s">
        <v>1351</v>
      </c>
      <c r="D222" s="78" t="s">
        <v>2434</v>
      </c>
      <c r="E222" s="95">
        <v>0</v>
      </c>
      <c r="F222" s="95">
        <v>53779.66</v>
      </c>
      <c r="G222" s="95">
        <v>53779.66</v>
      </c>
      <c r="H222" s="95">
        <v>53779.66</v>
      </c>
      <c r="I222" s="95">
        <v>53779.66</v>
      </c>
      <c r="J222" s="95">
        <v>53779.66</v>
      </c>
      <c r="K222" s="95">
        <v>100</v>
      </c>
      <c r="L222" s="95">
        <v>53779.66</v>
      </c>
    </row>
    <row r="223" spans="1:12" ht="13.8" x14ac:dyDescent="0.2">
      <c r="A223" s="38" t="s">
        <v>65</v>
      </c>
      <c r="B223" s="78" t="s">
        <v>65</v>
      </c>
      <c r="C223" s="38" t="s">
        <v>1352</v>
      </c>
      <c r="D223" s="78" t="s">
        <v>1353</v>
      </c>
      <c r="E223" s="95">
        <v>900000</v>
      </c>
      <c r="F223" s="95">
        <v>0</v>
      </c>
      <c r="G223" s="95">
        <v>900000</v>
      </c>
      <c r="H223" s="95">
        <v>900000</v>
      </c>
      <c r="I223" s="95">
        <v>900000</v>
      </c>
      <c r="J223" s="95">
        <v>900000</v>
      </c>
      <c r="K223" s="95">
        <v>100</v>
      </c>
      <c r="L223" s="95">
        <v>653828.5</v>
      </c>
    </row>
    <row r="224" spans="1:12" ht="13.8" x14ac:dyDescent="0.2">
      <c r="A224" s="38" t="s">
        <v>65</v>
      </c>
      <c r="B224" s="78" t="s">
        <v>65</v>
      </c>
      <c r="C224" s="38" t="s">
        <v>1354</v>
      </c>
      <c r="D224" s="78" t="s">
        <v>2435</v>
      </c>
      <c r="E224" s="95">
        <v>0</v>
      </c>
      <c r="F224" s="95">
        <v>33582.230000000003</v>
      </c>
      <c r="G224" s="95">
        <v>33582.230000000003</v>
      </c>
      <c r="H224" s="95">
        <v>33582.230000000003</v>
      </c>
      <c r="I224" s="95">
        <v>33543.51</v>
      </c>
      <c r="J224" s="95">
        <v>33543.51</v>
      </c>
      <c r="K224" s="95">
        <v>99.884700926650794</v>
      </c>
      <c r="L224" s="95">
        <v>3583.91</v>
      </c>
    </row>
    <row r="225" spans="1:12" ht="13.8" x14ac:dyDescent="0.2">
      <c r="A225" s="38" t="s">
        <v>65</v>
      </c>
      <c r="B225" s="78" t="s">
        <v>65</v>
      </c>
      <c r="C225" s="38" t="s">
        <v>1355</v>
      </c>
      <c r="D225" s="78" t="s">
        <v>1356</v>
      </c>
      <c r="E225" s="95">
        <v>0</v>
      </c>
      <c r="F225" s="95">
        <v>0</v>
      </c>
      <c r="G225" s="95">
        <v>0</v>
      </c>
      <c r="H225" s="95">
        <v>0</v>
      </c>
      <c r="I225" s="95">
        <v>0</v>
      </c>
      <c r="J225" s="95">
        <v>0</v>
      </c>
      <c r="K225" s="95">
        <v>0</v>
      </c>
      <c r="L225" s="95">
        <v>0</v>
      </c>
    </row>
    <row r="226" spans="1:12" ht="13.8" x14ac:dyDescent="0.2">
      <c r="A226" s="38" t="s">
        <v>65</v>
      </c>
      <c r="B226" s="78" t="s">
        <v>65</v>
      </c>
      <c r="C226" s="38" t="s">
        <v>1357</v>
      </c>
      <c r="D226" s="78" t="s">
        <v>1358</v>
      </c>
      <c r="E226" s="95">
        <v>0</v>
      </c>
      <c r="F226" s="95">
        <v>18101.599999999999</v>
      </c>
      <c r="G226" s="95">
        <v>18101.599999999999</v>
      </c>
      <c r="H226" s="95">
        <v>18101.599999999999</v>
      </c>
      <c r="I226" s="95">
        <v>18101.599999999999</v>
      </c>
      <c r="J226" s="95">
        <v>18101.599999999999</v>
      </c>
      <c r="K226" s="95">
        <v>100</v>
      </c>
      <c r="L226" s="95">
        <v>18101.599999999999</v>
      </c>
    </row>
    <row r="227" spans="1:12" ht="13.8" x14ac:dyDescent="0.2">
      <c r="A227" s="38" t="s">
        <v>65</v>
      </c>
      <c r="B227" s="78" t="s">
        <v>65</v>
      </c>
      <c r="C227" s="38" t="s">
        <v>1359</v>
      </c>
      <c r="D227" s="78" t="s">
        <v>2436</v>
      </c>
      <c r="E227" s="95">
        <v>0</v>
      </c>
      <c r="F227" s="95">
        <v>3879.99</v>
      </c>
      <c r="G227" s="95">
        <v>3879.99</v>
      </c>
      <c r="H227" s="95">
        <v>3879.99</v>
      </c>
      <c r="I227" s="95">
        <v>3879.99</v>
      </c>
      <c r="J227" s="95">
        <v>3879.99</v>
      </c>
      <c r="K227" s="95">
        <v>100</v>
      </c>
      <c r="L227" s="95">
        <v>3879.99</v>
      </c>
    </row>
    <row r="228" spans="1:12" ht="13.8" x14ac:dyDescent="0.2">
      <c r="A228" s="38" t="s">
        <v>65</v>
      </c>
      <c r="B228" s="78" t="s">
        <v>65</v>
      </c>
      <c r="C228" s="38" t="s">
        <v>1360</v>
      </c>
      <c r="D228" s="78" t="s">
        <v>1361</v>
      </c>
      <c r="E228" s="95">
        <v>193140.37</v>
      </c>
      <c r="F228" s="95">
        <v>15490.03</v>
      </c>
      <c r="G228" s="95">
        <v>208630.39999999999</v>
      </c>
      <c r="H228" s="95">
        <v>208630.39999999999</v>
      </c>
      <c r="I228" s="95">
        <v>208630.39999999999</v>
      </c>
      <c r="J228" s="95">
        <v>208614.91</v>
      </c>
      <c r="K228" s="95">
        <v>99.992575386904306</v>
      </c>
      <c r="L228" s="95">
        <v>177634.85</v>
      </c>
    </row>
    <row r="229" spans="1:12" ht="13.8" x14ac:dyDescent="0.2">
      <c r="A229" s="38" t="s">
        <v>65</v>
      </c>
      <c r="B229" s="78" t="s">
        <v>65</v>
      </c>
      <c r="C229" s="38" t="s">
        <v>1362</v>
      </c>
      <c r="D229" s="78" t="s">
        <v>1363</v>
      </c>
      <c r="E229" s="95">
        <v>0</v>
      </c>
      <c r="F229" s="95">
        <v>157996.91</v>
      </c>
      <c r="G229" s="95">
        <v>157996.91</v>
      </c>
      <c r="H229" s="95">
        <v>154994.84</v>
      </c>
      <c r="I229" s="95">
        <v>154994.84</v>
      </c>
      <c r="J229" s="95">
        <v>149925.5</v>
      </c>
      <c r="K229" s="95">
        <v>94.891412749780997</v>
      </c>
      <c r="L229" s="95">
        <v>0</v>
      </c>
    </row>
    <row r="230" spans="1:12" ht="13.8" x14ac:dyDescent="0.2">
      <c r="A230" s="38" t="s">
        <v>65</v>
      </c>
      <c r="B230" s="78" t="s">
        <v>65</v>
      </c>
      <c r="C230" s="38" t="s">
        <v>1364</v>
      </c>
      <c r="D230" s="78" t="s">
        <v>2437</v>
      </c>
      <c r="E230" s="95">
        <v>0</v>
      </c>
      <c r="F230" s="95">
        <v>34158.300000000003</v>
      </c>
      <c r="G230" s="95">
        <v>34158.300000000003</v>
      </c>
      <c r="H230" s="95">
        <v>34158.300000000003</v>
      </c>
      <c r="I230" s="95">
        <v>34158.300000000003</v>
      </c>
      <c r="J230" s="95">
        <v>0</v>
      </c>
      <c r="K230" s="95">
        <v>0</v>
      </c>
      <c r="L230" s="95">
        <v>0</v>
      </c>
    </row>
    <row r="231" spans="1:12" ht="13.8" x14ac:dyDescent="0.2">
      <c r="A231" s="38" t="s">
        <v>65</v>
      </c>
      <c r="B231" s="78" t="s">
        <v>65</v>
      </c>
      <c r="C231" s="38" t="s">
        <v>1365</v>
      </c>
      <c r="D231" s="78" t="s">
        <v>2438</v>
      </c>
      <c r="E231" s="95">
        <v>706276.49</v>
      </c>
      <c r="F231" s="95">
        <v>0</v>
      </c>
      <c r="G231" s="95">
        <v>706276.49</v>
      </c>
      <c r="H231" s="95">
        <v>706276.49</v>
      </c>
      <c r="I231" s="95">
        <v>706276.49</v>
      </c>
      <c r="J231" s="95">
        <v>706276.49</v>
      </c>
      <c r="K231" s="95">
        <v>100</v>
      </c>
      <c r="L231" s="95">
        <v>684244.83</v>
      </c>
    </row>
    <row r="232" spans="1:12" ht="13.8" x14ac:dyDescent="0.2">
      <c r="A232" s="38" t="s">
        <v>65</v>
      </c>
      <c r="B232" s="78" t="s">
        <v>65</v>
      </c>
      <c r="C232" s="38" t="s">
        <v>1366</v>
      </c>
      <c r="D232" s="78" t="s">
        <v>2439</v>
      </c>
      <c r="E232" s="95">
        <v>15000</v>
      </c>
      <c r="F232" s="95">
        <v>-15000</v>
      </c>
      <c r="G232" s="95">
        <v>0</v>
      </c>
      <c r="H232" s="95">
        <v>0</v>
      </c>
      <c r="I232" s="95">
        <v>0</v>
      </c>
      <c r="J232" s="95">
        <v>0</v>
      </c>
      <c r="K232" s="95">
        <v>0</v>
      </c>
      <c r="L232" s="95">
        <v>0</v>
      </c>
    </row>
    <row r="233" spans="1:12" ht="13.8" x14ac:dyDescent="0.2">
      <c r="A233" s="38" t="s">
        <v>65</v>
      </c>
      <c r="B233" s="78" t="s">
        <v>65</v>
      </c>
      <c r="C233" s="38" t="s">
        <v>1367</v>
      </c>
      <c r="D233" s="78" t="s">
        <v>1368</v>
      </c>
      <c r="E233" s="95">
        <v>0</v>
      </c>
      <c r="F233" s="95">
        <v>0</v>
      </c>
      <c r="G233" s="95">
        <v>0</v>
      </c>
      <c r="H233" s="95">
        <v>78680.13</v>
      </c>
      <c r="I233" s="95">
        <v>78680.13</v>
      </c>
      <c r="J233" s="95">
        <v>78680.13</v>
      </c>
      <c r="K233" s="95">
        <v>0</v>
      </c>
      <c r="L233" s="95">
        <v>0</v>
      </c>
    </row>
    <row r="234" spans="1:12" ht="13.8" x14ac:dyDescent="0.2">
      <c r="A234" s="38" t="s">
        <v>65</v>
      </c>
      <c r="B234" s="78" t="s">
        <v>65</v>
      </c>
      <c r="C234" s="38" t="s">
        <v>1369</v>
      </c>
      <c r="D234" s="78" t="s">
        <v>2440</v>
      </c>
      <c r="E234" s="95">
        <v>0</v>
      </c>
      <c r="F234" s="95">
        <v>302.5</v>
      </c>
      <c r="G234" s="95">
        <v>302.5</v>
      </c>
      <c r="H234" s="95">
        <v>302.5</v>
      </c>
      <c r="I234" s="95">
        <v>302.5</v>
      </c>
      <c r="J234" s="95">
        <v>302.5</v>
      </c>
      <c r="K234" s="95">
        <v>100</v>
      </c>
      <c r="L234" s="95">
        <v>302.5</v>
      </c>
    </row>
    <row r="235" spans="1:12" ht="13.8" x14ac:dyDescent="0.2">
      <c r="A235" s="38" t="s">
        <v>65</v>
      </c>
      <c r="B235" s="78" t="s">
        <v>65</v>
      </c>
      <c r="C235" s="38" t="s">
        <v>1370</v>
      </c>
      <c r="D235" s="78" t="s">
        <v>1371</v>
      </c>
      <c r="E235" s="95">
        <v>350000</v>
      </c>
      <c r="F235" s="95">
        <v>0</v>
      </c>
      <c r="G235" s="95">
        <v>350000</v>
      </c>
      <c r="H235" s="95">
        <v>350000</v>
      </c>
      <c r="I235" s="95">
        <v>350000</v>
      </c>
      <c r="J235" s="95">
        <v>350000</v>
      </c>
      <c r="K235" s="95">
        <v>100</v>
      </c>
      <c r="L235" s="95">
        <v>330.16</v>
      </c>
    </row>
    <row r="236" spans="1:12" ht="13.8" x14ac:dyDescent="0.2">
      <c r="A236" s="38" t="s">
        <v>65</v>
      </c>
      <c r="B236" s="78" t="s">
        <v>65</v>
      </c>
      <c r="C236" s="38" t="s">
        <v>1372</v>
      </c>
      <c r="D236" s="78" t="s">
        <v>1373</v>
      </c>
      <c r="E236" s="95">
        <v>179590.5</v>
      </c>
      <c r="F236" s="95">
        <v>0</v>
      </c>
      <c r="G236" s="95">
        <v>179590.5</v>
      </c>
      <c r="H236" s="95">
        <v>250267.23</v>
      </c>
      <c r="I236" s="95">
        <v>250267.23</v>
      </c>
      <c r="J236" s="95">
        <v>249176.03</v>
      </c>
      <c r="K236" s="95">
        <v>138.74677669475801</v>
      </c>
      <c r="L236" s="95">
        <v>249176.03</v>
      </c>
    </row>
    <row r="237" spans="1:12" ht="13.8" x14ac:dyDescent="0.2">
      <c r="A237" s="38" t="s">
        <v>65</v>
      </c>
      <c r="B237" s="78" t="s">
        <v>65</v>
      </c>
      <c r="C237" s="38" t="s">
        <v>1374</v>
      </c>
      <c r="D237" s="78" t="s">
        <v>2441</v>
      </c>
      <c r="E237" s="95">
        <v>27500</v>
      </c>
      <c r="F237" s="95">
        <v>5463.26</v>
      </c>
      <c r="G237" s="95">
        <v>32963.26</v>
      </c>
      <c r="H237" s="95">
        <v>34888.800000000003</v>
      </c>
      <c r="I237" s="95">
        <v>34888.800000000003</v>
      </c>
      <c r="J237" s="95">
        <v>34162.79</v>
      </c>
      <c r="K237" s="95">
        <v>103.63899080370101</v>
      </c>
      <c r="L237" s="95">
        <v>34162.79</v>
      </c>
    </row>
    <row r="238" spans="1:12" ht="13.8" x14ac:dyDescent="0.2">
      <c r="A238" s="38" t="s">
        <v>65</v>
      </c>
      <c r="B238" s="78" t="s">
        <v>65</v>
      </c>
      <c r="C238" s="38" t="s">
        <v>1375</v>
      </c>
      <c r="D238" s="78" t="s">
        <v>2442</v>
      </c>
      <c r="E238" s="95">
        <v>10000</v>
      </c>
      <c r="F238" s="95">
        <v>-3002.07</v>
      </c>
      <c r="G238" s="95">
        <v>6997.93</v>
      </c>
      <c r="H238" s="95">
        <v>2665.33</v>
      </c>
      <c r="I238" s="95">
        <v>2665.33</v>
      </c>
      <c r="J238" s="95">
        <v>2665.33</v>
      </c>
      <c r="K238" s="95">
        <v>38.087405847157697</v>
      </c>
      <c r="L238" s="95">
        <v>2665.33</v>
      </c>
    </row>
    <row r="239" spans="1:12" ht="13.8" x14ac:dyDescent="0.2">
      <c r="A239" s="38" t="s">
        <v>65</v>
      </c>
      <c r="B239" s="78" t="s">
        <v>65</v>
      </c>
      <c r="C239" s="38" t="s">
        <v>1376</v>
      </c>
      <c r="D239" s="78" t="s">
        <v>2443</v>
      </c>
      <c r="E239" s="95">
        <v>0</v>
      </c>
      <c r="F239" s="95">
        <v>2904</v>
      </c>
      <c r="G239" s="95">
        <v>2904</v>
      </c>
      <c r="H239" s="95">
        <v>2904</v>
      </c>
      <c r="I239" s="95">
        <v>2904</v>
      </c>
      <c r="J239" s="95">
        <v>2904</v>
      </c>
      <c r="K239" s="95">
        <v>100</v>
      </c>
      <c r="L239" s="95">
        <v>2904</v>
      </c>
    </row>
    <row r="240" spans="1:12" ht="13.8" x14ac:dyDescent="0.2">
      <c r="A240" s="38" t="s">
        <v>65</v>
      </c>
      <c r="B240" s="78" t="s">
        <v>65</v>
      </c>
      <c r="C240" s="38" t="s">
        <v>1377</v>
      </c>
      <c r="D240" s="78" t="s">
        <v>2444</v>
      </c>
      <c r="E240" s="95">
        <v>0</v>
      </c>
      <c r="F240" s="95">
        <v>69273.490000000005</v>
      </c>
      <c r="G240" s="95">
        <v>69273.490000000005</v>
      </c>
      <c r="H240" s="95">
        <v>0</v>
      </c>
      <c r="I240" s="95">
        <v>0</v>
      </c>
      <c r="J240" s="95">
        <v>0</v>
      </c>
      <c r="K240" s="95">
        <v>0</v>
      </c>
      <c r="L240" s="95">
        <v>0</v>
      </c>
    </row>
    <row r="241" spans="1:12" ht="13.8" x14ac:dyDescent="0.2">
      <c r="A241" s="38" t="s">
        <v>65</v>
      </c>
      <c r="B241" s="78" t="s">
        <v>65</v>
      </c>
      <c r="C241" s="38" t="s">
        <v>1378</v>
      </c>
      <c r="D241" s="78" t="s">
        <v>1379</v>
      </c>
      <c r="E241" s="95">
        <v>50000</v>
      </c>
      <c r="F241" s="95">
        <v>-57020.12</v>
      </c>
      <c r="G241" s="95">
        <v>-7020.12</v>
      </c>
      <c r="H241" s="95">
        <v>0</v>
      </c>
      <c r="I241" s="95">
        <v>0</v>
      </c>
      <c r="J241" s="95">
        <v>0</v>
      </c>
      <c r="K241" s="95">
        <v>0</v>
      </c>
      <c r="L241" s="95">
        <v>0</v>
      </c>
    </row>
    <row r="242" spans="1:12" ht="13.8" x14ac:dyDescent="0.2">
      <c r="A242" s="38" t="s">
        <v>65</v>
      </c>
      <c r="B242" s="78" t="s">
        <v>65</v>
      </c>
      <c r="C242" s="38" t="s">
        <v>1380</v>
      </c>
      <c r="D242" s="78" t="s">
        <v>2445</v>
      </c>
      <c r="E242" s="95">
        <v>15000</v>
      </c>
      <c r="F242" s="95">
        <v>0</v>
      </c>
      <c r="G242" s="95">
        <v>15000</v>
      </c>
      <c r="H242" s="95">
        <v>11658.35</v>
      </c>
      <c r="I242" s="95">
        <v>11658.35</v>
      </c>
      <c r="J242" s="95">
        <v>11658.35</v>
      </c>
      <c r="K242" s="95">
        <v>77.722333333333296</v>
      </c>
      <c r="L242" s="95">
        <v>11658.35</v>
      </c>
    </row>
    <row r="243" spans="1:12" ht="13.8" x14ac:dyDescent="0.2">
      <c r="A243" s="38" t="s">
        <v>65</v>
      </c>
      <c r="B243" s="78" t="s">
        <v>65</v>
      </c>
      <c r="C243" s="38" t="s">
        <v>1381</v>
      </c>
      <c r="D243" s="78" t="s">
        <v>2446</v>
      </c>
      <c r="E243" s="95">
        <v>0</v>
      </c>
      <c r="F243" s="95">
        <v>64013.86</v>
      </c>
      <c r="G243" s="95">
        <v>64013.86</v>
      </c>
      <c r="H243" s="95">
        <v>64013.86</v>
      </c>
      <c r="I243" s="95">
        <v>39499.26</v>
      </c>
      <c r="J243" s="95">
        <v>12368.63</v>
      </c>
      <c r="K243" s="95">
        <v>19.321799997688</v>
      </c>
      <c r="L243" s="95">
        <v>0</v>
      </c>
    </row>
    <row r="244" spans="1:12" ht="13.8" x14ac:dyDescent="0.2">
      <c r="A244" s="38" t="s">
        <v>65</v>
      </c>
      <c r="B244" s="78" t="s">
        <v>65</v>
      </c>
      <c r="C244" s="38" t="s">
        <v>1382</v>
      </c>
      <c r="D244" s="78" t="s">
        <v>2447</v>
      </c>
      <c r="E244" s="95">
        <v>0</v>
      </c>
      <c r="F244" s="95">
        <v>7235.8</v>
      </c>
      <c r="G244" s="95">
        <v>7235.8</v>
      </c>
      <c r="H244" s="95">
        <v>7235.8</v>
      </c>
      <c r="I244" s="95">
        <v>7235.8</v>
      </c>
      <c r="J244" s="95">
        <v>7235.8</v>
      </c>
      <c r="K244" s="95">
        <v>100</v>
      </c>
      <c r="L244" s="95">
        <v>0</v>
      </c>
    </row>
    <row r="245" spans="1:12" ht="13.8" x14ac:dyDescent="0.2">
      <c r="A245" s="38" t="s">
        <v>65</v>
      </c>
      <c r="B245" s="78" t="s">
        <v>65</v>
      </c>
      <c r="C245" s="38" t="s">
        <v>1383</v>
      </c>
      <c r="D245" s="78" t="s">
        <v>1384</v>
      </c>
      <c r="E245" s="95">
        <v>0</v>
      </c>
      <c r="F245" s="95">
        <v>49407.81</v>
      </c>
      <c r="G245" s="95">
        <v>49407.81</v>
      </c>
      <c r="H245" s="95">
        <v>67258.37</v>
      </c>
      <c r="I245" s="95">
        <v>67258.37</v>
      </c>
      <c r="J245" s="95">
        <v>50631.92</v>
      </c>
      <c r="K245" s="95">
        <v>102.477563769776</v>
      </c>
      <c r="L245" s="95">
        <v>50631.92</v>
      </c>
    </row>
    <row r="246" spans="1:12" ht="13.8" x14ac:dyDescent="0.2">
      <c r="A246" s="38" t="s">
        <v>65</v>
      </c>
      <c r="B246" s="78" t="s">
        <v>65</v>
      </c>
      <c r="C246" s="38" t="s">
        <v>1385</v>
      </c>
      <c r="D246" s="78" t="s">
        <v>1386</v>
      </c>
      <c r="E246" s="95">
        <v>0</v>
      </c>
      <c r="F246" s="95">
        <v>24394.5</v>
      </c>
      <c r="G246" s="95">
        <v>24394.5</v>
      </c>
      <c r="H246" s="95">
        <v>33208</v>
      </c>
      <c r="I246" s="95">
        <v>33208</v>
      </c>
      <c r="J246" s="95">
        <v>0</v>
      </c>
      <c r="K246" s="95">
        <v>0</v>
      </c>
      <c r="L246" s="95">
        <v>0</v>
      </c>
    </row>
    <row r="247" spans="1:12" ht="13.8" x14ac:dyDescent="0.2">
      <c r="A247" s="38" t="s">
        <v>65</v>
      </c>
      <c r="B247" s="78" t="s">
        <v>65</v>
      </c>
      <c r="C247" s="38" t="s">
        <v>1387</v>
      </c>
      <c r="D247" s="78" t="s">
        <v>1388</v>
      </c>
      <c r="E247" s="95">
        <v>75414.070000000007</v>
      </c>
      <c r="F247" s="95">
        <v>65626.710000000006</v>
      </c>
      <c r="G247" s="95">
        <v>141040.78</v>
      </c>
      <c r="H247" s="95">
        <v>164751.07</v>
      </c>
      <c r="I247" s="95">
        <v>164751.07</v>
      </c>
      <c r="J247" s="95">
        <v>0</v>
      </c>
      <c r="K247" s="95">
        <v>0</v>
      </c>
      <c r="L247" s="95">
        <v>0</v>
      </c>
    </row>
    <row r="248" spans="1:12" ht="13.8" x14ac:dyDescent="0.2">
      <c r="A248" s="38" t="s">
        <v>65</v>
      </c>
      <c r="B248" s="78" t="s">
        <v>65</v>
      </c>
      <c r="C248" s="38" t="s">
        <v>1389</v>
      </c>
      <c r="D248" s="78" t="s">
        <v>1390</v>
      </c>
      <c r="E248" s="95">
        <v>0</v>
      </c>
      <c r="F248" s="95">
        <v>188264.28</v>
      </c>
      <c r="G248" s="95">
        <v>188264.28</v>
      </c>
      <c r="H248" s="95">
        <v>118059.09</v>
      </c>
      <c r="I248" s="95">
        <v>118059.09</v>
      </c>
      <c r="J248" s="95">
        <v>118059.09</v>
      </c>
      <c r="K248" s="95">
        <v>62.709235124156301</v>
      </c>
      <c r="L248" s="95">
        <v>71992.990000000005</v>
      </c>
    </row>
    <row r="249" spans="1:12" ht="13.8" x14ac:dyDescent="0.2">
      <c r="A249" s="38" t="s">
        <v>65</v>
      </c>
      <c r="B249" s="78" t="s">
        <v>65</v>
      </c>
      <c r="C249" s="38" t="s">
        <v>1391</v>
      </c>
      <c r="D249" s="78" t="s">
        <v>2448</v>
      </c>
      <c r="E249" s="95">
        <v>0</v>
      </c>
      <c r="F249" s="95">
        <v>43627.42</v>
      </c>
      <c r="G249" s="95">
        <v>43627.42</v>
      </c>
      <c r="H249" s="95">
        <v>6185.7</v>
      </c>
      <c r="I249" s="95">
        <v>6185.7</v>
      </c>
      <c r="J249" s="95">
        <v>6185.7</v>
      </c>
      <c r="K249" s="95">
        <v>14.178468495272</v>
      </c>
      <c r="L249" s="95">
        <v>0</v>
      </c>
    </row>
    <row r="250" spans="1:12" ht="13.8" x14ac:dyDescent="0.2">
      <c r="A250" s="38" t="s">
        <v>65</v>
      </c>
      <c r="B250" s="78" t="s">
        <v>65</v>
      </c>
      <c r="C250" s="38" t="s">
        <v>1392</v>
      </c>
      <c r="D250" s="78" t="s">
        <v>2449</v>
      </c>
      <c r="E250" s="95">
        <v>0</v>
      </c>
      <c r="F250" s="95">
        <v>13975.5</v>
      </c>
      <c r="G250" s="95">
        <v>13975.5</v>
      </c>
      <c r="H250" s="95">
        <v>13975.5</v>
      </c>
      <c r="I250" s="95">
        <v>13975.5</v>
      </c>
      <c r="J250" s="95">
        <v>13975.5</v>
      </c>
      <c r="K250" s="95">
        <v>100</v>
      </c>
      <c r="L250" s="95">
        <v>0</v>
      </c>
    </row>
    <row r="251" spans="1:12" ht="13.8" x14ac:dyDescent="0.2">
      <c r="A251" s="38" t="s">
        <v>65</v>
      </c>
      <c r="B251" s="78" t="s">
        <v>65</v>
      </c>
      <c r="C251" s="38" t="s">
        <v>1393</v>
      </c>
      <c r="D251" s="78" t="s">
        <v>2450</v>
      </c>
      <c r="E251" s="95">
        <v>0</v>
      </c>
      <c r="F251" s="95">
        <v>9627.2900000000009</v>
      </c>
      <c r="G251" s="95">
        <v>9627.2900000000009</v>
      </c>
      <c r="H251" s="95">
        <v>9627.2900000000009</v>
      </c>
      <c r="I251" s="95">
        <v>9627.2900000000009</v>
      </c>
      <c r="J251" s="95">
        <v>0</v>
      </c>
      <c r="K251" s="95">
        <v>0</v>
      </c>
      <c r="L251" s="95">
        <v>0</v>
      </c>
    </row>
    <row r="252" spans="1:12" ht="13.8" x14ac:dyDescent="0.2">
      <c r="A252" s="38" t="s">
        <v>65</v>
      </c>
      <c r="B252" s="78" t="s">
        <v>65</v>
      </c>
      <c r="C252" s="38" t="s">
        <v>1394</v>
      </c>
      <c r="D252" s="78" t="s">
        <v>2451</v>
      </c>
      <c r="E252" s="95">
        <v>0</v>
      </c>
      <c r="F252" s="95">
        <v>66666.66</v>
      </c>
      <c r="G252" s="95">
        <v>66666.66</v>
      </c>
      <c r="H252" s="95">
        <v>66666.66</v>
      </c>
      <c r="I252" s="95">
        <v>66666.66</v>
      </c>
      <c r="J252" s="95">
        <v>66666.66</v>
      </c>
      <c r="K252" s="95">
        <v>100</v>
      </c>
      <c r="L252" s="95">
        <v>20856.89</v>
      </c>
    </row>
    <row r="253" spans="1:12" ht="13.8" x14ac:dyDescent="0.2">
      <c r="A253" s="38" t="s">
        <v>65</v>
      </c>
      <c r="B253" s="78" t="s">
        <v>65</v>
      </c>
      <c r="C253" s="38" t="s">
        <v>1395</v>
      </c>
      <c r="D253" s="78" t="s">
        <v>2452</v>
      </c>
      <c r="E253" s="95">
        <v>0</v>
      </c>
      <c r="F253" s="95">
        <v>74785.05</v>
      </c>
      <c r="G253" s="95">
        <v>74785.05</v>
      </c>
      <c r="H253" s="95">
        <v>74785.05</v>
      </c>
      <c r="I253" s="95">
        <v>68686.649999999994</v>
      </c>
      <c r="J253" s="95">
        <v>68686.55</v>
      </c>
      <c r="K253" s="95">
        <v>91.845295282947603</v>
      </c>
      <c r="L253" s="95">
        <v>33645.050000000003</v>
      </c>
    </row>
    <row r="254" spans="1:12" ht="13.8" x14ac:dyDescent="0.2">
      <c r="A254" s="38" t="s">
        <v>65</v>
      </c>
      <c r="B254" s="78" t="s">
        <v>65</v>
      </c>
      <c r="C254" s="38" t="s">
        <v>1396</v>
      </c>
      <c r="D254" s="78" t="s">
        <v>2453</v>
      </c>
      <c r="E254" s="95">
        <v>0</v>
      </c>
      <c r="F254" s="95">
        <v>29292.35</v>
      </c>
      <c r="G254" s="95">
        <v>29292.35</v>
      </c>
      <c r="H254" s="95">
        <v>29292.35</v>
      </c>
      <c r="I254" s="95">
        <v>29292.35</v>
      </c>
      <c r="J254" s="95">
        <v>29292.35</v>
      </c>
      <c r="K254" s="95">
        <v>100</v>
      </c>
      <c r="L254" s="95">
        <v>0</v>
      </c>
    </row>
    <row r="255" spans="1:12" ht="13.8" x14ac:dyDescent="0.2">
      <c r="A255" s="38" t="s">
        <v>65</v>
      </c>
      <c r="B255" s="78" t="s">
        <v>65</v>
      </c>
      <c r="C255" s="38" t="s">
        <v>1397</v>
      </c>
      <c r="D255" s="78" t="s">
        <v>2454</v>
      </c>
      <c r="E255" s="95">
        <v>0</v>
      </c>
      <c r="F255" s="95">
        <v>173499.46</v>
      </c>
      <c r="G255" s="95">
        <v>173499.46</v>
      </c>
      <c r="H255" s="95">
        <v>153891.67000000001</v>
      </c>
      <c r="I255" s="95">
        <v>153891.67000000001</v>
      </c>
      <c r="J255" s="95">
        <v>153891.67000000001</v>
      </c>
      <c r="K255" s="95">
        <v>88.698644941027496</v>
      </c>
      <c r="L255" s="95">
        <v>70845.52</v>
      </c>
    </row>
    <row r="256" spans="1:12" ht="13.8" x14ac:dyDescent="0.2">
      <c r="A256" s="38" t="s">
        <v>65</v>
      </c>
      <c r="B256" s="78" t="s">
        <v>65</v>
      </c>
      <c r="C256" s="38" t="s">
        <v>1398</v>
      </c>
      <c r="D256" s="78" t="s">
        <v>2455</v>
      </c>
      <c r="E256" s="95">
        <v>0</v>
      </c>
      <c r="F256" s="95">
        <v>0</v>
      </c>
      <c r="G256" s="95">
        <v>0</v>
      </c>
      <c r="H256" s="95">
        <v>0</v>
      </c>
      <c r="I256" s="95">
        <v>0</v>
      </c>
      <c r="J256" s="95">
        <v>0</v>
      </c>
      <c r="K256" s="95">
        <v>0</v>
      </c>
      <c r="L256" s="95">
        <v>0</v>
      </c>
    </row>
    <row r="257" spans="1:12" ht="13.8" x14ac:dyDescent="0.2">
      <c r="A257" s="38" t="s">
        <v>65</v>
      </c>
      <c r="B257" s="78" t="s">
        <v>65</v>
      </c>
      <c r="C257" s="38" t="s">
        <v>1399</v>
      </c>
      <c r="D257" s="78" t="s">
        <v>2456</v>
      </c>
      <c r="E257" s="95">
        <v>0</v>
      </c>
      <c r="F257" s="95">
        <v>53499.09</v>
      </c>
      <c r="G257" s="95">
        <v>53499.09</v>
      </c>
      <c r="H257" s="95">
        <v>53229.53</v>
      </c>
      <c r="I257" s="95">
        <v>53229.53</v>
      </c>
      <c r="J257" s="95">
        <v>46935.47</v>
      </c>
      <c r="K257" s="95">
        <v>87.731342720035002</v>
      </c>
      <c r="L257" s="95">
        <v>313.66000000000003</v>
      </c>
    </row>
    <row r="258" spans="1:12" ht="13.8" x14ac:dyDescent="0.2">
      <c r="A258" s="38" t="s">
        <v>65</v>
      </c>
      <c r="B258" s="78" t="s">
        <v>65</v>
      </c>
      <c r="C258" s="38" t="s">
        <v>1400</v>
      </c>
      <c r="D258" s="78" t="s">
        <v>1401</v>
      </c>
      <c r="E258" s="95">
        <v>2000000</v>
      </c>
      <c r="F258" s="95">
        <v>9175.35</v>
      </c>
      <c r="G258" s="95">
        <v>2009175.35</v>
      </c>
      <c r="H258" s="95">
        <v>140251.72</v>
      </c>
      <c r="I258" s="95">
        <v>140251.72</v>
      </c>
      <c r="J258" s="95">
        <v>140251.72</v>
      </c>
      <c r="K258" s="95">
        <v>6.9805614527373097</v>
      </c>
      <c r="L258" s="95">
        <v>140251.72</v>
      </c>
    </row>
    <row r="259" spans="1:12" ht="13.8" x14ac:dyDescent="0.2">
      <c r="A259" s="38" t="s">
        <v>65</v>
      </c>
      <c r="B259" s="78" t="s">
        <v>65</v>
      </c>
      <c r="C259" s="38" t="s">
        <v>1402</v>
      </c>
      <c r="D259" s="78" t="s">
        <v>1403</v>
      </c>
      <c r="E259" s="95">
        <v>209899.23</v>
      </c>
      <c r="F259" s="95">
        <v>0</v>
      </c>
      <c r="G259" s="95">
        <v>209899.23</v>
      </c>
      <c r="H259" s="95">
        <v>267417.78999999998</v>
      </c>
      <c r="I259" s="95">
        <v>267417.78999999998</v>
      </c>
      <c r="J259" s="95">
        <v>267321.17</v>
      </c>
      <c r="K259" s="95">
        <v>127.356908360264</v>
      </c>
      <c r="L259" s="95">
        <v>236949.7</v>
      </c>
    </row>
    <row r="260" spans="1:12" ht="13.8" x14ac:dyDescent="0.2">
      <c r="A260" s="38" t="s">
        <v>65</v>
      </c>
      <c r="B260" s="78" t="s">
        <v>65</v>
      </c>
      <c r="C260" s="38" t="s">
        <v>1404</v>
      </c>
      <c r="D260" s="78" t="s">
        <v>1405</v>
      </c>
      <c r="E260" s="95">
        <v>653439.96</v>
      </c>
      <c r="F260" s="95">
        <v>0</v>
      </c>
      <c r="G260" s="95">
        <v>653439.96</v>
      </c>
      <c r="H260" s="95">
        <v>653439.96</v>
      </c>
      <c r="I260" s="95">
        <v>653439.96</v>
      </c>
      <c r="J260" s="95">
        <v>653301.97</v>
      </c>
      <c r="K260" s="95">
        <v>99.978882528090296</v>
      </c>
      <c r="L260" s="95">
        <v>317474.59999999998</v>
      </c>
    </row>
    <row r="261" spans="1:12" ht="13.8" x14ac:dyDescent="0.2">
      <c r="A261" s="38" t="s">
        <v>65</v>
      </c>
      <c r="B261" s="78" t="s">
        <v>65</v>
      </c>
      <c r="C261" s="38" t="s">
        <v>1406</v>
      </c>
      <c r="D261" s="78" t="s">
        <v>2457</v>
      </c>
      <c r="E261" s="95">
        <v>0</v>
      </c>
      <c r="F261" s="95">
        <v>21000</v>
      </c>
      <c r="G261" s="95">
        <v>21000</v>
      </c>
      <c r="H261" s="95">
        <v>21000</v>
      </c>
      <c r="I261" s="95">
        <v>21000</v>
      </c>
      <c r="J261" s="95">
        <v>21000</v>
      </c>
      <c r="K261" s="95">
        <v>100</v>
      </c>
      <c r="L261" s="95">
        <v>21000</v>
      </c>
    </row>
    <row r="262" spans="1:12" ht="13.8" x14ac:dyDescent="0.2">
      <c r="A262" s="38" t="s">
        <v>65</v>
      </c>
      <c r="B262" s="78" t="s">
        <v>65</v>
      </c>
      <c r="C262" s="38" t="s">
        <v>1407</v>
      </c>
      <c r="D262" s="78" t="s">
        <v>2458</v>
      </c>
      <c r="E262" s="95">
        <v>0</v>
      </c>
      <c r="F262" s="95">
        <v>275071.42</v>
      </c>
      <c r="G262" s="95">
        <v>275071.42</v>
      </c>
      <c r="H262" s="95">
        <v>275071.42</v>
      </c>
      <c r="I262" s="95">
        <v>275071.42</v>
      </c>
      <c r="J262" s="95">
        <v>254368.12</v>
      </c>
      <c r="K262" s="95">
        <v>92.473481977880496</v>
      </c>
      <c r="L262" s="95">
        <v>145152.44</v>
      </c>
    </row>
    <row r="263" spans="1:12" ht="13.8" x14ac:dyDescent="0.2">
      <c r="A263" s="38" t="s">
        <v>65</v>
      </c>
      <c r="B263" s="78" t="s">
        <v>65</v>
      </c>
      <c r="C263" s="38" t="s">
        <v>1408</v>
      </c>
      <c r="D263" s="78" t="s">
        <v>2459</v>
      </c>
      <c r="E263" s="95">
        <v>0</v>
      </c>
      <c r="F263" s="95">
        <v>15929.5</v>
      </c>
      <c r="G263" s="95">
        <v>15929.5</v>
      </c>
      <c r="H263" s="95">
        <v>15929.5</v>
      </c>
      <c r="I263" s="95">
        <v>15929.5</v>
      </c>
      <c r="J263" s="95">
        <v>15929.5</v>
      </c>
      <c r="K263" s="95">
        <v>100</v>
      </c>
      <c r="L263" s="95">
        <v>0</v>
      </c>
    </row>
    <row r="264" spans="1:12" ht="13.8" x14ac:dyDescent="0.2">
      <c r="A264" s="38" t="s">
        <v>65</v>
      </c>
      <c r="B264" s="78" t="s">
        <v>65</v>
      </c>
      <c r="C264" s="38" t="s">
        <v>1409</v>
      </c>
      <c r="D264" s="78" t="s">
        <v>2460</v>
      </c>
      <c r="E264" s="95">
        <v>75000</v>
      </c>
      <c r="F264" s="95">
        <v>-65000</v>
      </c>
      <c r="G264" s="95">
        <v>10000</v>
      </c>
      <c r="H264" s="95">
        <v>0</v>
      </c>
      <c r="I264" s="95">
        <v>0</v>
      </c>
      <c r="J264" s="95">
        <v>0</v>
      </c>
      <c r="K264" s="95">
        <v>0</v>
      </c>
      <c r="L264" s="95">
        <v>0</v>
      </c>
    </row>
    <row r="265" spans="1:12" ht="13.8" x14ac:dyDescent="0.2">
      <c r="A265" s="38" t="s">
        <v>65</v>
      </c>
      <c r="B265" s="78" t="s">
        <v>65</v>
      </c>
      <c r="C265" s="38" t="s">
        <v>1410</v>
      </c>
      <c r="D265" s="78" t="s">
        <v>2461</v>
      </c>
      <c r="E265" s="95">
        <v>0</v>
      </c>
      <c r="F265" s="95">
        <v>46990.35</v>
      </c>
      <c r="G265" s="95">
        <v>46990.35</v>
      </c>
      <c r="H265" s="95">
        <v>46990.35</v>
      </c>
      <c r="I265" s="95">
        <v>46990.35</v>
      </c>
      <c r="J265" s="95">
        <v>46679.48</v>
      </c>
      <c r="K265" s="95">
        <v>99.3384386368691</v>
      </c>
      <c r="L265" s="95">
        <v>0</v>
      </c>
    </row>
    <row r="266" spans="1:12" ht="13.8" x14ac:dyDescent="0.2">
      <c r="A266" s="38" t="s">
        <v>65</v>
      </c>
      <c r="B266" s="78" t="s">
        <v>65</v>
      </c>
      <c r="C266" s="38" t="s">
        <v>1411</v>
      </c>
      <c r="D266" s="78" t="s">
        <v>2462</v>
      </c>
      <c r="E266" s="95">
        <v>0</v>
      </c>
      <c r="F266" s="95">
        <v>65439.74</v>
      </c>
      <c r="G266" s="95">
        <v>65439.74</v>
      </c>
      <c r="H266" s="95">
        <v>65439.74</v>
      </c>
      <c r="I266" s="95">
        <v>65439.74</v>
      </c>
      <c r="J266" s="95">
        <v>65439.74</v>
      </c>
      <c r="K266" s="95">
        <v>100</v>
      </c>
      <c r="L266" s="95">
        <v>65439.74</v>
      </c>
    </row>
    <row r="267" spans="1:12" ht="13.8" x14ac:dyDescent="0.2">
      <c r="A267" s="38" t="s">
        <v>65</v>
      </c>
      <c r="B267" s="78" t="s">
        <v>65</v>
      </c>
      <c r="C267" s="38" t="s">
        <v>1412</v>
      </c>
      <c r="D267" s="78" t="s">
        <v>2463</v>
      </c>
      <c r="E267" s="95">
        <v>0</v>
      </c>
      <c r="F267" s="95">
        <v>47347.08</v>
      </c>
      <c r="G267" s="95">
        <v>47347.08</v>
      </c>
      <c r="H267" s="95">
        <v>47347.08</v>
      </c>
      <c r="I267" s="95">
        <v>47347.08</v>
      </c>
      <c r="J267" s="95">
        <v>47347.08</v>
      </c>
      <c r="K267" s="95">
        <v>100</v>
      </c>
      <c r="L267" s="95">
        <v>0</v>
      </c>
    </row>
    <row r="268" spans="1:12" ht="13.8" x14ac:dyDescent="0.2">
      <c r="A268" s="38" t="s">
        <v>65</v>
      </c>
      <c r="B268" s="78" t="s">
        <v>65</v>
      </c>
      <c r="C268" s="38" t="s">
        <v>1413</v>
      </c>
      <c r="D268" s="78" t="s">
        <v>1414</v>
      </c>
      <c r="E268" s="95">
        <v>0</v>
      </c>
      <c r="F268" s="95">
        <v>0</v>
      </c>
      <c r="G268" s="95">
        <v>0</v>
      </c>
      <c r="H268" s="95">
        <v>8321.42</v>
      </c>
      <c r="I268" s="95">
        <v>8321.42</v>
      </c>
      <c r="J268" s="95">
        <v>8321.42</v>
      </c>
      <c r="K268" s="95">
        <v>0</v>
      </c>
      <c r="L268" s="95">
        <v>0</v>
      </c>
    </row>
    <row r="269" spans="1:12" ht="13.8" x14ac:dyDescent="0.2">
      <c r="A269" s="38" t="s">
        <v>65</v>
      </c>
      <c r="B269" s="78" t="s">
        <v>65</v>
      </c>
      <c r="C269" s="38" t="s">
        <v>1415</v>
      </c>
      <c r="D269" s="78" t="s">
        <v>1416</v>
      </c>
      <c r="E269" s="95">
        <v>149000</v>
      </c>
      <c r="F269" s="95">
        <v>0</v>
      </c>
      <c r="G269" s="95">
        <v>149000</v>
      </c>
      <c r="H269" s="95">
        <v>64474.52</v>
      </c>
      <c r="I269" s="95">
        <v>64054.52</v>
      </c>
      <c r="J269" s="95">
        <v>64054.52</v>
      </c>
      <c r="K269" s="95">
        <v>42.989610738255003</v>
      </c>
      <c r="L269" s="95">
        <v>64054.52</v>
      </c>
    </row>
    <row r="270" spans="1:12" ht="13.8" x14ac:dyDescent="0.2">
      <c r="A270" s="38" t="s">
        <v>65</v>
      </c>
      <c r="B270" s="78" t="s">
        <v>65</v>
      </c>
      <c r="C270" s="38" t="s">
        <v>1417</v>
      </c>
      <c r="D270" s="78" t="s">
        <v>2464</v>
      </c>
      <c r="E270" s="95">
        <v>0</v>
      </c>
      <c r="F270" s="95">
        <v>90512.55</v>
      </c>
      <c r="G270" s="95">
        <v>90512.55</v>
      </c>
      <c r="H270" s="95">
        <v>0</v>
      </c>
      <c r="I270" s="95">
        <v>0</v>
      </c>
      <c r="J270" s="95">
        <v>0</v>
      </c>
      <c r="K270" s="95">
        <v>0</v>
      </c>
      <c r="L270" s="95">
        <v>0</v>
      </c>
    </row>
    <row r="271" spans="1:12" ht="13.8" x14ac:dyDescent="0.2">
      <c r="A271" s="38" t="s">
        <v>65</v>
      </c>
      <c r="B271" s="78" t="s">
        <v>65</v>
      </c>
      <c r="C271" s="38" t="s">
        <v>1418</v>
      </c>
      <c r="D271" s="78" t="s">
        <v>2465</v>
      </c>
      <c r="E271" s="95">
        <v>481000</v>
      </c>
      <c r="F271" s="95">
        <v>-376917.33</v>
      </c>
      <c r="G271" s="95">
        <v>104082.67</v>
      </c>
      <c r="H271" s="95">
        <v>0</v>
      </c>
      <c r="I271" s="95">
        <v>0</v>
      </c>
      <c r="J271" s="95">
        <v>0</v>
      </c>
      <c r="K271" s="95">
        <v>0</v>
      </c>
      <c r="L271" s="95">
        <v>0</v>
      </c>
    </row>
    <row r="272" spans="1:12" ht="13.8" x14ac:dyDescent="0.2">
      <c r="A272" s="38" t="s">
        <v>65</v>
      </c>
      <c r="B272" s="78" t="s">
        <v>65</v>
      </c>
      <c r="C272" s="38" t="s">
        <v>1419</v>
      </c>
      <c r="D272" s="78" t="s">
        <v>2466</v>
      </c>
      <c r="E272" s="95">
        <v>75000</v>
      </c>
      <c r="F272" s="95">
        <v>-30000</v>
      </c>
      <c r="G272" s="95">
        <v>45000</v>
      </c>
      <c r="H272" s="95">
        <v>0</v>
      </c>
      <c r="I272" s="95">
        <v>0</v>
      </c>
      <c r="J272" s="95">
        <v>0</v>
      </c>
      <c r="K272" s="95">
        <v>0</v>
      </c>
      <c r="L272" s="95">
        <v>0</v>
      </c>
    </row>
    <row r="273" spans="1:12" ht="13.8" x14ac:dyDescent="0.2">
      <c r="A273" s="38" t="s">
        <v>65</v>
      </c>
      <c r="B273" s="78" t="s">
        <v>65</v>
      </c>
      <c r="C273" s="38" t="s">
        <v>1420</v>
      </c>
      <c r="D273" s="78" t="s">
        <v>2467</v>
      </c>
      <c r="E273" s="95">
        <v>95000</v>
      </c>
      <c r="F273" s="95">
        <v>0</v>
      </c>
      <c r="G273" s="95">
        <v>95000</v>
      </c>
      <c r="H273" s="95">
        <v>35631.089999999997</v>
      </c>
      <c r="I273" s="95">
        <v>35631.089999999997</v>
      </c>
      <c r="J273" s="95">
        <v>35631.089999999997</v>
      </c>
      <c r="K273" s="95">
        <v>37.506410526315797</v>
      </c>
      <c r="L273" s="95">
        <v>10035.959999999999</v>
      </c>
    </row>
    <row r="274" spans="1:12" ht="13.8" x14ac:dyDescent="0.2">
      <c r="A274" s="38" t="s">
        <v>65</v>
      </c>
      <c r="B274" s="78" t="s">
        <v>65</v>
      </c>
      <c r="C274" s="38" t="s">
        <v>1421</v>
      </c>
      <c r="D274" s="78" t="s">
        <v>1422</v>
      </c>
      <c r="E274" s="95">
        <v>214285.71</v>
      </c>
      <c r="F274" s="95">
        <v>-160921.01999999999</v>
      </c>
      <c r="G274" s="95">
        <v>53364.69</v>
      </c>
      <c r="H274" s="95">
        <v>0</v>
      </c>
      <c r="I274" s="95">
        <v>0</v>
      </c>
      <c r="J274" s="95">
        <v>0</v>
      </c>
      <c r="K274" s="95">
        <v>0</v>
      </c>
      <c r="L274" s="95">
        <v>0</v>
      </c>
    </row>
    <row r="275" spans="1:12" ht="13.8" x14ac:dyDescent="0.2">
      <c r="A275" s="38" t="s">
        <v>65</v>
      </c>
      <c r="B275" s="78" t="s">
        <v>65</v>
      </c>
      <c r="C275" s="38" t="s">
        <v>1423</v>
      </c>
      <c r="D275" s="78" t="s">
        <v>1424</v>
      </c>
      <c r="E275" s="95">
        <v>450000</v>
      </c>
      <c r="F275" s="95">
        <v>0</v>
      </c>
      <c r="G275" s="95">
        <v>450000</v>
      </c>
      <c r="H275" s="95">
        <v>445496.71</v>
      </c>
      <c r="I275" s="95">
        <v>445496.71</v>
      </c>
      <c r="J275" s="95">
        <v>430497.28000000003</v>
      </c>
      <c r="K275" s="95">
        <v>95.666062222222195</v>
      </c>
      <c r="L275" s="95">
        <v>144707.60999999999</v>
      </c>
    </row>
    <row r="276" spans="1:12" ht="13.8" x14ac:dyDescent="0.2">
      <c r="A276" s="38" t="s">
        <v>65</v>
      </c>
      <c r="B276" s="78" t="s">
        <v>65</v>
      </c>
      <c r="C276" s="38" t="s">
        <v>1425</v>
      </c>
      <c r="D276" s="78" t="s">
        <v>1426</v>
      </c>
      <c r="E276" s="95">
        <v>0</v>
      </c>
      <c r="F276" s="95">
        <v>0</v>
      </c>
      <c r="G276" s="95">
        <v>0</v>
      </c>
      <c r="H276" s="95">
        <v>7260</v>
      </c>
      <c r="I276" s="95">
        <v>7260</v>
      </c>
      <c r="J276" s="95">
        <v>7260</v>
      </c>
      <c r="K276" s="95">
        <v>0</v>
      </c>
      <c r="L276" s="95">
        <v>7260</v>
      </c>
    </row>
    <row r="277" spans="1:12" ht="13.8" x14ac:dyDescent="0.2">
      <c r="A277" s="38" t="s">
        <v>65</v>
      </c>
      <c r="B277" s="78" t="s">
        <v>65</v>
      </c>
      <c r="C277" s="38" t="s">
        <v>1427</v>
      </c>
      <c r="D277" s="78" t="s">
        <v>1428</v>
      </c>
      <c r="E277" s="95">
        <v>50000</v>
      </c>
      <c r="F277" s="95">
        <v>0</v>
      </c>
      <c r="G277" s="95">
        <v>50000</v>
      </c>
      <c r="H277" s="95">
        <v>49982.01</v>
      </c>
      <c r="I277" s="95">
        <v>49982.01</v>
      </c>
      <c r="J277" s="95">
        <v>49982.01</v>
      </c>
      <c r="K277" s="95">
        <v>99.964020000000005</v>
      </c>
      <c r="L277" s="95">
        <v>44166.21</v>
      </c>
    </row>
    <row r="278" spans="1:12" ht="13.8" x14ac:dyDescent="0.2">
      <c r="A278" s="38" t="s">
        <v>65</v>
      </c>
      <c r="B278" s="78" t="s">
        <v>65</v>
      </c>
      <c r="C278" s="38" t="s">
        <v>1429</v>
      </c>
      <c r="D278" s="78" t="s">
        <v>1430</v>
      </c>
      <c r="E278" s="95">
        <v>5000</v>
      </c>
      <c r="F278" s="95">
        <v>-1691.4</v>
      </c>
      <c r="G278" s="95">
        <v>3308.6</v>
      </c>
      <c r="H278" s="95">
        <v>300.02</v>
      </c>
      <c r="I278" s="95">
        <v>300.02</v>
      </c>
      <c r="J278" s="95">
        <v>300.02</v>
      </c>
      <c r="K278" s="95">
        <v>9.0678836970319807</v>
      </c>
      <c r="L278" s="95">
        <v>300.02</v>
      </c>
    </row>
    <row r="279" spans="1:12" ht="13.8" x14ac:dyDescent="0.2">
      <c r="A279" s="38" t="s">
        <v>65</v>
      </c>
      <c r="B279" s="78" t="s">
        <v>65</v>
      </c>
      <c r="C279" s="38" t="s">
        <v>1431</v>
      </c>
      <c r="D279" s="78" t="s">
        <v>2468</v>
      </c>
      <c r="E279" s="95">
        <v>0</v>
      </c>
      <c r="F279" s="95">
        <v>19915</v>
      </c>
      <c r="G279" s="95">
        <v>19915</v>
      </c>
      <c r="H279" s="95">
        <v>13915</v>
      </c>
      <c r="I279" s="95">
        <v>13915</v>
      </c>
      <c r="J279" s="95">
        <v>13915</v>
      </c>
      <c r="K279" s="95">
        <v>69.871955812201904</v>
      </c>
      <c r="L279" s="95">
        <v>0</v>
      </c>
    </row>
    <row r="280" spans="1:12" ht="13.8" x14ac:dyDescent="0.2">
      <c r="A280" s="38" t="s">
        <v>65</v>
      </c>
      <c r="B280" s="78" t="s">
        <v>65</v>
      </c>
      <c r="C280" s="38" t="s">
        <v>1432</v>
      </c>
      <c r="D280" s="78" t="s">
        <v>1433</v>
      </c>
      <c r="E280" s="95">
        <v>50000</v>
      </c>
      <c r="F280" s="95">
        <v>-5839.38</v>
      </c>
      <c r="G280" s="95">
        <v>44160.62</v>
      </c>
      <c r="H280" s="95">
        <v>0</v>
      </c>
      <c r="I280" s="95">
        <v>0</v>
      </c>
      <c r="J280" s="95">
        <v>0</v>
      </c>
      <c r="K280" s="95">
        <v>0</v>
      </c>
      <c r="L280" s="95">
        <v>0</v>
      </c>
    </row>
    <row r="281" spans="1:12" ht="13.8" x14ac:dyDescent="0.2">
      <c r="A281" s="38" t="s">
        <v>65</v>
      </c>
      <c r="B281" s="78" t="s">
        <v>65</v>
      </c>
      <c r="C281" s="38" t="s">
        <v>1434</v>
      </c>
      <c r="D281" s="78" t="s">
        <v>2469</v>
      </c>
      <c r="E281" s="95">
        <v>0</v>
      </c>
      <c r="F281" s="95">
        <v>29952.18</v>
      </c>
      <c r="G281" s="95">
        <v>29952.18</v>
      </c>
      <c r="H281" s="95">
        <v>29952.18</v>
      </c>
      <c r="I281" s="95">
        <v>29952.18</v>
      </c>
      <c r="J281" s="95">
        <v>29952.18</v>
      </c>
      <c r="K281" s="95">
        <v>100</v>
      </c>
      <c r="L281" s="95">
        <v>0</v>
      </c>
    </row>
    <row r="282" spans="1:12" ht="13.8" x14ac:dyDescent="0.2">
      <c r="A282" s="38" t="s">
        <v>65</v>
      </c>
      <c r="B282" s="78" t="s">
        <v>65</v>
      </c>
      <c r="C282" s="38" t="s">
        <v>1435</v>
      </c>
      <c r="D282" s="78" t="s">
        <v>1436</v>
      </c>
      <c r="E282" s="95">
        <v>65000</v>
      </c>
      <c r="F282" s="95">
        <v>0</v>
      </c>
      <c r="G282" s="95">
        <v>65000</v>
      </c>
      <c r="H282" s="95">
        <v>53485.05</v>
      </c>
      <c r="I282" s="95">
        <v>53485.05</v>
      </c>
      <c r="J282" s="95">
        <v>53485.05</v>
      </c>
      <c r="K282" s="95">
        <v>82.284692307692296</v>
      </c>
      <c r="L282" s="95">
        <v>53485.05</v>
      </c>
    </row>
    <row r="283" spans="1:12" ht="13.8" x14ac:dyDescent="0.2">
      <c r="A283" s="38" t="s">
        <v>65</v>
      </c>
      <c r="B283" s="78" t="s">
        <v>65</v>
      </c>
      <c r="C283" s="38" t="s">
        <v>1437</v>
      </c>
      <c r="D283" s="78" t="s">
        <v>2470</v>
      </c>
      <c r="E283" s="95">
        <v>39656.25</v>
      </c>
      <c r="F283" s="95">
        <v>0</v>
      </c>
      <c r="G283" s="95">
        <v>39656.25</v>
      </c>
      <c r="H283" s="95">
        <v>25554.44</v>
      </c>
      <c r="I283" s="95">
        <v>25554.44</v>
      </c>
      <c r="J283" s="95">
        <v>14752.95</v>
      </c>
      <c r="K283" s="95">
        <v>37.202080378250599</v>
      </c>
      <c r="L283" s="95">
        <v>0</v>
      </c>
    </row>
    <row r="284" spans="1:12" ht="13.8" x14ac:dyDescent="0.2">
      <c r="A284" s="38" t="s">
        <v>65</v>
      </c>
      <c r="B284" s="78" t="s">
        <v>65</v>
      </c>
      <c r="C284" s="38" t="s">
        <v>1438</v>
      </c>
      <c r="D284" s="78" t="s">
        <v>2471</v>
      </c>
      <c r="E284" s="95">
        <v>56540.55</v>
      </c>
      <c r="F284" s="95">
        <v>0</v>
      </c>
      <c r="G284" s="95">
        <v>56540.55</v>
      </c>
      <c r="H284" s="95">
        <v>56540.55</v>
      </c>
      <c r="I284" s="95">
        <v>56540.55</v>
      </c>
      <c r="J284" s="95">
        <v>22583.51</v>
      </c>
      <c r="K284" s="95">
        <v>39.942147715223797</v>
      </c>
      <c r="L284" s="95">
        <v>0</v>
      </c>
    </row>
    <row r="285" spans="1:12" ht="13.8" x14ac:dyDescent="0.2">
      <c r="A285" s="38" t="s">
        <v>65</v>
      </c>
      <c r="B285" s="78" t="s">
        <v>65</v>
      </c>
      <c r="C285" s="38" t="s">
        <v>1439</v>
      </c>
      <c r="D285" s="78" t="s">
        <v>2472</v>
      </c>
      <c r="E285" s="95">
        <v>37739.370000000003</v>
      </c>
      <c r="F285" s="95">
        <v>0</v>
      </c>
      <c r="G285" s="95">
        <v>37739.370000000003</v>
      </c>
      <c r="H285" s="95">
        <v>59496.73</v>
      </c>
      <c r="I285" s="95">
        <v>59496.73</v>
      </c>
      <c r="J285" s="95">
        <v>59496.73</v>
      </c>
      <c r="K285" s="95">
        <v>157.65162481514699</v>
      </c>
      <c r="L285" s="95">
        <v>0</v>
      </c>
    </row>
    <row r="286" spans="1:12" ht="13.8" x14ac:dyDescent="0.2">
      <c r="A286" s="38" t="s">
        <v>65</v>
      </c>
      <c r="B286" s="78" t="s">
        <v>65</v>
      </c>
      <c r="C286" s="38" t="s">
        <v>1440</v>
      </c>
      <c r="D286" s="78" t="s">
        <v>2473</v>
      </c>
      <c r="E286" s="95">
        <v>0</v>
      </c>
      <c r="F286" s="95">
        <v>4233.7299999999996</v>
      </c>
      <c r="G286" s="95">
        <v>4233.7299999999996</v>
      </c>
      <c r="H286" s="95">
        <v>4233.7299999999996</v>
      </c>
      <c r="I286" s="95">
        <v>4233.7299999999996</v>
      </c>
      <c r="J286" s="95">
        <v>4233.7299999999996</v>
      </c>
      <c r="K286" s="95">
        <v>100</v>
      </c>
      <c r="L286" s="95">
        <v>0</v>
      </c>
    </row>
    <row r="287" spans="1:12" ht="13.8" x14ac:dyDescent="0.2">
      <c r="A287" s="38" t="s">
        <v>65</v>
      </c>
      <c r="B287" s="78" t="s">
        <v>65</v>
      </c>
      <c r="C287" s="38" t="s">
        <v>1441</v>
      </c>
      <c r="D287" s="78" t="s">
        <v>2474</v>
      </c>
      <c r="E287" s="95">
        <v>0</v>
      </c>
      <c r="F287" s="95">
        <v>36316.75</v>
      </c>
      <c r="G287" s="95">
        <v>36316.75</v>
      </c>
      <c r="H287" s="95">
        <v>36316.75</v>
      </c>
      <c r="I287" s="95">
        <v>36316.75</v>
      </c>
      <c r="J287" s="95">
        <v>36047.050000000003</v>
      </c>
      <c r="K287" s="95">
        <v>99.257367468179297</v>
      </c>
      <c r="L287" s="95">
        <v>36047.050000000003</v>
      </c>
    </row>
    <row r="288" spans="1:12" ht="13.8" x14ac:dyDescent="0.2">
      <c r="A288" s="38" t="s">
        <v>65</v>
      </c>
      <c r="B288" s="78" t="s">
        <v>65</v>
      </c>
      <c r="C288" s="38" t="s">
        <v>1442</v>
      </c>
      <c r="D288" s="78" t="s">
        <v>1443</v>
      </c>
      <c r="E288" s="95">
        <v>0</v>
      </c>
      <c r="F288" s="95">
        <v>19170.009999999998</v>
      </c>
      <c r="G288" s="95">
        <v>19170.009999999998</v>
      </c>
      <c r="H288" s="95">
        <v>19170.009999999998</v>
      </c>
      <c r="I288" s="95">
        <v>19170.009999999998</v>
      </c>
      <c r="J288" s="95">
        <v>19170.009999999998</v>
      </c>
      <c r="K288" s="95">
        <v>100</v>
      </c>
      <c r="L288" s="95">
        <v>0</v>
      </c>
    </row>
    <row r="289" spans="1:12" ht="13.8" x14ac:dyDescent="0.2">
      <c r="A289" s="38" t="s">
        <v>65</v>
      </c>
      <c r="B289" s="78" t="s">
        <v>65</v>
      </c>
      <c r="C289" s="38" t="s">
        <v>1444</v>
      </c>
      <c r="D289" s="78" t="s">
        <v>2475</v>
      </c>
      <c r="E289" s="95">
        <v>0</v>
      </c>
      <c r="F289" s="95">
        <v>5443.19</v>
      </c>
      <c r="G289" s="95">
        <v>5443.19</v>
      </c>
      <c r="H289" s="95">
        <v>0</v>
      </c>
      <c r="I289" s="95">
        <v>0</v>
      </c>
      <c r="J289" s="95">
        <v>0</v>
      </c>
      <c r="K289" s="95">
        <v>0</v>
      </c>
      <c r="L289" s="95">
        <v>0</v>
      </c>
    </row>
    <row r="290" spans="1:12" ht="13.8" x14ac:dyDescent="0.2">
      <c r="A290" s="38" t="s">
        <v>65</v>
      </c>
      <c r="B290" s="78" t="s">
        <v>65</v>
      </c>
      <c r="C290" s="38" t="s">
        <v>1445</v>
      </c>
      <c r="D290" s="78" t="s">
        <v>2476</v>
      </c>
      <c r="E290" s="95">
        <v>0</v>
      </c>
      <c r="F290" s="95">
        <v>18870.7</v>
      </c>
      <c r="G290" s="95">
        <v>18870.7</v>
      </c>
      <c r="H290" s="95">
        <v>18870.7</v>
      </c>
      <c r="I290" s="95">
        <v>18870.7</v>
      </c>
      <c r="J290" s="95">
        <v>18870.7</v>
      </c>
      <c r="K290" s="95">
        <v>100</v>
      </c>
      <c r="L290" s="95">
        <v>0</v>
      </c>
    </row>
    <row r="291" spans="1:12" ht="13.8" x14ac:dyDescent="0.2">
      <c r="A291" s="38" t="s">
        <v>65</v>
      </c>
      <c r="B291" s="78" t="s">
        <v>65</v>
      </c>
      <c r="C291" s="38" t="s">
        <v>1446</v>
      </c>
      <c r="D291" s="78" t="s">
        <v>1447</v>
      </c>
      <c r="E291" s="95">
        <v>0</v>
      </c>
      <c r="F291" s="95">
        <v>23553.59</v>
      </c>
      <c r="G291" s="95">
        <v>23553.59</v>
      </c>
      <c r="H291" s="95">
        <v>0</v>
      </c>
      <c r="I291" s="95">
        <v>0</v>
      </c>
      <c r="J291" s="95">
        <v>0</v>
      </c>
      <c r="K291" s="95">
        <v>0</v>
      </c>
      <c r="L291" s="95">
        <v>0</v>
      </c>
    </row>
    <row r="292" spans="1:12" ht="13.8" x14ac:dyDescent="0.2">
      <c r="A292" s="38" t="s">
        <v>65</v>
      </c>
      <c r="B292" s="78" t="s">
        <v>65</v>
      </c>
      <c r="C292" s="38" t="s">
        <v>1448</v>
      </c>
      <c r="D292" s="78" t="s">
        <v>2477</v>
      </c>
      <c r="E292" s="95">
        <v>0</v>
      </c>
      <c r="F292" s="95">
        <v>25336.99</v>
      </c>
      <c r="G292" s="95">
        <v>25336.99</v>
      </c>
      <c r="H292" s="95">
        <v>25336.99</v>
      </c>
      <c r="I292" s="95">
        <v>25336.99</v>
      </c>
      <c r="J292" s="95">
        <v>25335.9</v>
      </c>
      <c r="K292" s="95">
        <v>99.995697989382293</v>
      </c>
      <c r="L292" s="95">
        <v>23852.43</v>
      </c>
    </row>
    <row r="293" spans="1:12" ht="13.8" x14ac:dyDescent="0.2">
      <c r="A293" s="38" t="s">
        <v>65</v>
      </c>
      <c r="B293" s="78" t="s">
        <v>65</v>
      </c>
      <c r="C293" s="38" t="s">
        <v>1449</v>
      </c>
      <c r="D293" s="78" t="s">
        <v>1450</v>
      </c>
      <c r="E293" s="95">
        <v>0</v>
      </c>
      <c r="F293" s="95">
        <v>28799.55</v>
      </c>
      <c r="G293" s="95">
        <v>28799.55</v>
      </c>
      <c r="H293" s="95">
        <v>0</v>
      </c>
      <c r="I293" s="95">
        <v>0</v>
      </c>
      <c r="J293" s="95">
        <v>0</v>
      </c>
      <c r="K293" s="95">
        <v>0</v>
      </c>
      <c r="L293" s="95">
        <v>0</v>
      </c>
    </row>
    <row r="294" spans="1:12" ht="13.8" x14ac:dyDescent="0.2">
      <c r="A294" s="38" t="s">
        <v>65</v>
      </c>
      <c r="B294" s="78" t="s">
        <v>65</v>
      </c>
      <c r="C294" s="38" t="s">
        <v>1451</v>
      </c>
      <c r="D294" s="78" t="s">
        <v>2478</v>
      </c>
      <c r="E294" s="95">
        <v>0</v>
      </c>
      <c r="F294" s="95">
        <v>59995.839999999997</v>
      </c>
      <c r="G294" s="95">
        <v>59995.839999999997</v>
      </c>
      <c r="H294" s="95">
        <v>35182.76</v>
      </c>
      <c r="I294" s="95">
        <v>35182.76</v>
      </c>
      <c r="J294" s="95">
        <v>35180.629999999997</v>
      </c>
      <c r="K294" s="95">
        <v>58.638448932459298</v>
      </c>
      <c r="L294" s="95">
        <v>15588.37</v>
      </c>
    </row>
    <row r="295" spans="1:12" ht="13.8" x14ac:dyDescent="0.2">
      <c r="A295" s="38" t="s">
        <v>65</v>
      </c>
      <c r="B295" s="78" t="s">
        <v>65</v>
      </c>
      <c r="C295" s="38" t="s">
        <v>1452</v>
      </c>
      <c r="D295" s="78" t="s">
        <v>2479</v>
      </c>
      <c r="E295" s="95">
        <v>0</v>
      </c>
      <c r="F295" s="95">
        <v>0</v>
      </c>
      <c r="G295" s="95">
        <v>0</v>
      </c>
      <c r="H295" s="95">
        <v>5991.94</v>
      </c>
      <c r="I295" s="95">
        <v>5991.94</v>
      </c>
      <c r="J295" s="95">
        <v>5991.94</v>
      </c>
      <c r="K295" s="95">
        <v>0</v>
      </c>
      <c r="L295" s="95">
        <v>0</v>
      </c>
    </row>
    <row r="296" spans="1:12" ht="13.8" x14ac:dyDescent="0.2">
      <c r="A296" s="38" t="s">
        <v>65</v>
      </c>
      <c r="B296" s="78" t="s">
        <v>65</v>
      </c>
      <c r="C296" s="38" t="s">
        <v>1453</v>
      </c>
      <c r="D296" s="78" t="s">
        <v>2480</v>
      </c>
      <c r="E296" s="95">
        <v>0</v>
      </c>
      <c r="F296" s="95">
        <v>38940.5</v>
      </c>
      <c r="G296" s="95">
        <v>38940.5</v>
      </c>
      <c r="H296" s="95">
        <v>38940.5</v>
      </c>
      <c r="I296" s="95">
        <v>38940.5</v>
      </c>
      <c r="J296" s="95">
        <v>38940.5</v>
      </c>
      <c r="K296" s="95">
        <v>100</v>
      </c>
      <c r="L296" s="95">
        <v>0</v>
      </c>
    </row>
    <row r="297" spans="1:12" ht="13.8" x14ac:dyDescent="0.2">
      <c r="A297" s="38" t="s">
        <v>65</v>
      </c>
      <c r="B297" s="78" t="s">
        <v>65</v>
      </c>
      <c r="C297" s="38" t="s">
        <v>1454</v>
      </c>
      <c r="D297" s="78" t="s">
        <v>1455</v>
      </c>
      <c r="E297" s="95">
        <v>0</v>
      </c>
      <c r="F297" s="95">
        <v>28999.040000000001</v>
      </c>
      <c r="G297" s="95">
        <v>28999.040000000001</v>
      </c>
      <c r="H297" s="95">
        <v>49998.75</v>
      </c>
      <c r="I297" s="95">
        <v>49998.75</v>
      </c>
      <c r="J297" s="95">
        <v>49998.75</v>
      </c>
      <c r="K297" s="95">
        <v>172.415190295955</v>
      </c>
      <c r="L297" s="95">
        <v>0</v>
      </c>
    </row>
    <row r="298" spans="1:12" ht="13.8" x14ac:dyDescent="0.2">
      <c r="A298" s="38" t="s">
        <v>65</v>
      </c>
      <c r="B298" s="78" t="s">
        <v>65</v>
      </c>
      <c r="C298" s="38" t="s">
        <v>1456</v>
      </c>
      <c r="D298" s="78" t="s">
        <v>2481</v>
      </c>
      <c r="E298" s="95">
        <v>0</v>
      </c>
      <c r="F298" s="95">
        <v>23772.1</v>
      </c>
      <c r="G298" s="95">
        <v>23772.1</v>
      </c>
      <c r="H298" s="95">
        <v>23772.1</v>
      </c>
      <c r="I298" s="95">
        <v>23772.1</v>
      </c>
      <c r="J298" s="95">
        <v>23772.1</v>
      </c>
      <c r="K298" s="95">
        <v>100</v>
      </c>
      <c r="L298" s="95">
        <v>0</v>
      </c>
    </row>
    <row r="299" spans="1:12" ht="13.8" x14ac:dyDescent="0.2">
      <c r="A299" s="38" t="s">
        <v>65</v>
      </c>
      <c r="B299" s="78" t="s">
        <v>65</v>
      </c>
      <c r="C299" s="38" t="s">
        <v>1457</v>
      </c>
      <c r="D299" s="78" t="s">
        <v>2482</v>
      </c>
      <c r="E299" s="95">
        <v>0</v>
      </c>
      <c r="F299" s="95">
        <v>25723.91</v>
      </c>
      <c r="G299" s="95">
        <v>25723.91</v>
      </c>
      <c r="H299" s="95">
        <v>25723.91</v>
      </c>
      <c r="I299" s="95">
        <v>25723.91</v>
      </c>
      <c r="J299" s="95">
        <v>25723.91</v>
      </c>
      <c r="K299" s="95">
        <v>100</v>
      </c>
      <c r="L299" s="95">
        <v>0</v>
      </c>
    </row>
    <row r="300" spans="1:12" ht="13.8" x14ac:dyDescent="0.2">
      <c r="A300" s="38" t="s">
        <v>65</v>
      </c>
      <c r="B300" s="78" t="s">
        <v>65</v>
      </c>
      <c r="C300" s="38" t="s">
        <v>1458</v>
      </c>
      <c r="D300" s="78" t="s">
        <v>1459</v>
      </c>
      <c r="E300" s="95">
        <v>0</v>
      </c>
      <c r="F300" s="95">
        <v>17956.400000000001</v>
      </c>
      <c r="G300" s="95">
        <v>17956.400000000001</v>
      </c>
      <c r="H300" s="95">
        <v>17956.400000000001</v>
      </c>
      <c r="I300" s="95">
        <v>17956.400000000001</v>
      </c>
      <c r="J300" s="95">
        <v>17956.400000000001</v>
      </c>
      <c r="K300" s="95">
        <v>100</v>
      </c>
      <c r="L300" s="95">
        <v>17956.400000000001</v>
      </c>
    </row>
    <row r="301" spans="1:12" ht="13.8" x14ac:dyDescent="0.2">
      <c r="A301" s="38" t="s">
        <v>65</v>
      </c>
      <c r="B301" s="78" t="s">
        <v>65</v>
      </c>
      <c r="C301" s="38" t="s">
        <v>1460</v>
      </c>
      <c r="D301" s="78" t="s">
        <v>1461</v>
      </c>
      <c r="E301" s="95">
        <v>0</v>
      </c>
      <c r="F301" s="95">
        <v>0</v>
      </c>
      <c r="G301" s="95">
        <v>0</v>
      </c>
      <c r="H301" s="95">
        <v>8327.7000000000007</v>
      </c>
      <c r="I301" s="95">
        <v>8327.7000000000007</v>
      </c>
      <c r="J301" s="95">
        <v>8327.7000000000007</v>
      </c>
      <c r="K301" s="95">
        <v>0</v>
      </c>
      <c r="L301" s="95">
        <v>0</v>
      </c>
    </row>
    <row r="302" spans="1:12" ht="13.8" x14ac:dyDescent="0.2">
      <c r="A302" s="38" t="s">
        <v>65</v>
      </c>
      <c r="B302" s="78" t="s">
        <v>65</v>
      </c>
      <c r="C302" s="38" t="s">
        <v>1462</v>
      </c>
      <c r="D302" s="78" t="s">
        <v>2483</v>
      </c>
      <c r="E302" s="95">
        <v>0</v>
      </c>
      <c r="F302" s="95">
        <v>153317.60999999999</v>
      </c>
      <c r="G302" s="95">
        <v>153317.60999999999</v>
      </c>
      <c r="H302" s="95">
        <v>153317.60999999999</v>
      </c>
      <c r="I302" s="95">
        <v>153317.60999999999</v>
      </c>
      <c r="J302" s="95">
        <v>153269.74</v>
      </c>
      <c r="K302" s="95">
        <v>99.968777233091501</v>
      </c>
      <c r="L302" s="95">
        <v>0</v>
      </c>
    </row>
    <row r="303" spans="1:12" ht="13.8" x14ac:dyDescent="0.2">
      <c r="A303" s="38" t="s">
        <v>65</v>
      </c>
      <c r="B303" s="78" t="s">
        <v>65</v>
      </c>
      <c r="C303" s="38" t="s">
        <v>1463</v>
      </c>
      <c r="D303" s="78" t="s">
        <v>2484</v>
      </c>
      <c r="E303" s="95">
        <v>0</v>
      </c>
      <c r="F303" s="95">
        <v>17089.79</v>
      </c>
      <c r="G303" s="95">
        <v>17089.79</v>
      </c>
      <c r="H303" s="95">
        <v>17089.79</v>
      </c>
      <c r="I303" s="95">
        <v>17089.79</v>
      </c>
      <c r="J303" s="95">
        <v>17089.79</v>
      </c>
      <c r="K303" s="95">
        <v>100</v>
      </c>
      <c r="L303" s="95">
        <v>0</v>
      </c>
    </row>
    <row r="304" spans="1:12" ht="13.8" x14ac:dyDescent="0.2">
      <c r="A304" s="38" t="s">
        <v>65</v>
      </c>
      <c r="B304" s="78" t="s">
        <v>65</v>
      </c>
      <c r="C304" s="38" t="s">
        <v>1464</v>
      </c>
      <c r="D304" s="78" t="s">
        <v>2485</v>
      </c>
      <c r="E304" s="95">
        <v>0</v>
      </c>
      <c r="F304" s="95">
        <v>64995.41</v>
      </c>
      <c r="G304" s="95">
        <v>64995.41</v>
      </c>
      <c r="H304" s="95">
        <v>62462.41</v>
      </c>
      <c r="I304" s="95">
        <v>62462.41</v>
      </c>
      <c r="J304" s="95">
        <v>62462.400000000001</v>
      </c>
      <c r="K304" s="95">
        <v>96.102786335219704</v>
      </c>
      <c r="L304" s="95">
        <v>0</v>
      </c>
    </row>
    <row r="305" spans="1:12" ht="13.8" x14ac:dyDescent="0.2">
      <c r="A305" s="38" t="s">
        <v>65</v>
      </c>
      <c r="B305" s="78" t="s">
        <v>65</v>
      </c>
      <c r="C305" s="38" t="s">
        <v>1465</v>
      </c>
      <c r="D305" s="78" t="s">
        <v>2486</v>
      </c>
      <c r="E305" s="95">
        <v>0</v>
      </c>
      <c r="F305" s="95">
        <v>29968.98</v>
      </c>
      <c r="G305" s="95">
        <v>29968.98</v>
      </c>
      <c r="H305" s="95">
        <v>29968.98</v>
      </c>
      <c r="I305" s="95">
        <v>29968.98</v>
      </c>
      <c r="J305" s="95">
        <v>29968.98</v>
      </c>
      <c r="K305" s="95">
        <v>100</v>
      </c>
      <c r="L305" s="95">
        <v>0</v>
      </c>
    </row>
    <row r="306" spans="1:12" ht="13.8" x14ac:dyDescent="0.2">
      <c r="A306" s="38" t="s">
        <v>65</v>
      </c>
      <c r="B306" s="78" t="s">
        <v>65</v>
      </c>
      <c r="C306" s="38" t="s">
        <v>1466</v>
      </c>
      <c r="D306" s="78" t="s">
        <v>2487</v>
      </c>
      <c r="E306" s="95">
        <v>4398237.22</v>
      </c>
      <c r="F306" s="95">
        <v>-3699.74</v>
      </c>
      <c r="G306" s="95">
        <v>4394537.4800000004</v>
      </c>
      <c r="H306" s="95">
        <v>2702927.04</v>
      </c>
      <c r="I306" s="95">
        <v>2659533.73</v>
      </c>
      <c r="J306" s="95">
        <v>2599084.81</v>
      </c>
      <c r="K306" s="95">
        <v>59.143534941474698</v>
      </c>
      <c r="L306" s="95">
        <v>2138824.15</v>
      </c>
    </row>
    <row r="307" spans="1:12" ht="13.8" x14ac:dyDescent="0.2">
      <c r="A307" s="38" t="s">
        <v>65</v>
      </c>
      <c r="B307" s="78" t="s">
        <v>65</v>
      </c>
      <c r="C307" s="38" t="s">
        <v>1467</v>
      </c>
      <c r="D307" s="78" t="s">
        <v>2488</v>
      </c>
      <c r="E307" s="95">
        <v>0</v>
      </c>
      <c r="F307" s="95">
        <v>7078.5</v>
      </c>
      <c r="G307" s="95">
        <v>7078.5</v>
      </c>
      <c r="H307" s="95">
        <v>7078.5</v>
      </c>
      <c r="I307" s="95">
        <v>7078.5</v>
      </c>
      <c r="J307" s="95">
        <v>7078.5</v>
      </c>
      <c r="K307" s="95">
        <v>100</v>
      </c>
      <c r="L307" s="95">
        <v>0</v>
      </c>
    </row>
    <row r="308" spans="1:12" ht="13.8" x14ac:dyDescent="0.2">
      <c r="A308" s="38" t="s">
        <v>65</v>
      </c>
      <c r="B308" s="78" t="s">
        <v>65</v>
      </c>
      <c r="C308" s="38" t="s">
        <v>1468</v>
      </c>
      <c r="D308" s="78" t="s">
        <v>2489</v>
      </c>
      <c r="E308" s="95">
        <v>1600000</v>
      </c>
      <c r="F308" s="95">
        <v>0</v>
      </c>
      <c r="G308" s="95">
        <v>1600000</v>
      </c>
      <c r="H308" s="95">
        <v>500000</v>
      </c>
      <c r="I308" s="95">
        <v>31373.1</v>
      </c>
      <c r="J308" s="95">
        <v>0</v>
      </c>
      <c r="K308" s="95">
        <v>0</v>
      </c>
      <c r="L308" s="95">
        <v>0</v>
      </c>
    </row>
    <row r="309" spans="1:12" ht="13.8" x14ac:dyDescent="0.2">
      <c r="A309" s="38" t="s">
        <v>65</v>
      </c>
      <c r="B309" s="78" t="s">
        <v>65</v>
      </c>
      <c r="C309" s="38" t="s">
        <v>1469</v>
      </c>
      <c r="D309" s="78" t="s">
        <v>2490</v>
      </c>
      <c r="E309" s="95">
        <v>60500</v>
      </c>
      <c r="F309" s="95">
        <v>0</v>
      </c>
      <c r="G309" s="95">
        <v>60500</v>
      </c>
      <c r="H309" s="95">
        <v>57418.47</v>
      </c>
      <c r="I309" s="95">
        <v>57418.47</v>
      </c>
      <c r="J309" s="95">
        <v>50516.79</v>
      </c>
      <c r="K309" s="95">
        <v>83.498826446281001</v>
      </c>
      <c r="L309" s="95">
        <v>2913.44</v>
      </c>
    </row>
    <row r="310" spans="1:12" ht="13.8" x14ac:dyDescent="0.2">
      <c r="A310" s="38" t="s">
        <v>65</v>
      </c>
      <c r="B310" s="78" t="s">
        <v>65</v>
      </c>
      <c r="C310" s="38" t="s">
        <v>1470</v>
      </c>
      <c r="D310" s="78" t="s">
        <v>2491</v>
      </c>
      <c r="E310" s="95">
        <v>100000</v>
      </c>
      <c r="F310" s="95">
        <v>-114488.24</v>
      </c>
      <c r="G310" s="95">
        <v>-14488.24</v>
      </c>
      <c r="H310" s="95">
        <v>13077.22</v>
      </c>
      <c r="I310" s="95">
        <v>13077.22</v>
      </c>
      <c r="J310" s="95">
        <v>7689.55</v>
      </c>
      <c r="K310" s="95">
        <v>-53.0744244987659</v>
      </c>
      <c r="L310" s="95">
        <v>7689.55</v>
      </c>
    </row>
    <row r="311" spans="1:12" ht="13.8" x14ac:dyDescent="0.2">
      <c r="A311" s="38" t="s">
        <v>65</v>
      </c>
      <c r="B311" s="78" t="s">
        <v>65</v>
      </c>
      <c r="C311" s="38" t="s">
        <v>1471</v>
      </c>
      <c r="D311" s="78" t="s">
        <v>2492</v>
      </c>
      <c r="E311" s="95">
        <v>0</v>
      </c>
      <c r="F311" s="95">
        <v>11800</v>
      </c>
      <c r="G311" s="95">
        <v>11800</v>
      </c>
      <c r="H311" s="95">
        <v>11800</v>
      </c>
      <c r="I311" s="95">
        <v>11800</v>
      </c>
      <c r="J311" s="95">
        <v>11800</v>
      </c>
      <c r="K311" s="95">
        <v>100</v>
      </c>
      <c r="L311" s="95">
        <v>0</v>
      </c>
    </row>
    <row r="312" spans="1:12" ht="13.8" x14ac:dyDescent="0.2">
      <c r="A312" s="38" t="s">
        <v>65</v>
      </c>
      <c r="B312" s="78" t="s">
        <v>65</v>
      </c>
      <c r="C312" s="38" t="s">
        <v>1472</v>
      </c>
      <c r="D312" s="78" t="s">
        <v>1473</v>
      </c>
      <c r="E312" s="95">
        <v>17000</v>
      </c>
      <c r="F312" s="95">
        <v>0</v>
      </c>
      <c r="G312" s="95">
        <v>17000</v>
      </c>
      <c r="H312" s="95">
        <v>14520</v>
      </c>
      <c r="I312" s="95">
        <v>14520</v>
      </c>
      <c r="J312" s="95">
        <v>14520</v>
      </c>
      <c r="K312" s="95">
        <v>85.411764705882305</v>
      </c>
      <c r="L312" s="95">
        <v>0</v>
      </c>
    </row>
    <row r="313" spans="1:12" ht="13.8" x14ac:dyDescent="0.2">
      <c r="A313" s="38" t="s">
        <v>65</v>
      </c>
      <c r="B313" s="78" t="s">
        <v>65</v>
      </c>
      <c r="C313" s="38" t="s">
        <v>1474</v>
      </c>
      <c r="D313" s="78" t="s">
        <v>1475</v>
      </c>
      <c r="E313" s="95">
        <v>58586.39</v>
      </c>
      <c r="F313" s="95">
        <v>-13151.48</v>
      </c>
      <c r="G313" s="95">
        <v>45434.91</v>
      </c>
      <c r="H313" s="95">
        <v>42350</v>
      </c>
      <c r="I313" s="95">
        <v>42350</v>
      </c>
      <c r="J313" s="95">
        <v>42350</v>
      </c>
      <c r="K313" s="95">
        <v>93.210264970261804</v>
      </c>
      <c r="L313" s="95">
        <v>0</v>
      </c>
    </row>
    <row r="314" spans="1:12" ht="13.8" x14ac:dyDescent="0.2">
      <c r="A314" s="38" t="s">
        <v>65</v>
      </c>
      <c r="B314" s="78" t="s">
        <v>65</v>
      </c>
      <c r="C314" s="38" t="s">
        <v>1476</v>
      </c>
      <c r="D314" s="78" t="s">
        <v>1477</v>
      </c>
      <c r="E314" s="95">
        <v>51492.160000000003</v>
      </c>
      <c r="F314" s="95">
        <v>0</v>
      </c>
      <c r="G314" s="95">
        <v>51492.160000000003</v>
      </c>
      <c r="H314" s="95">
        <v>36784</v>
      </c>
      <c r="I314" s="95">
        <v>36784</v>
      </c>
      <c r="J314" s="95">
        <v>36769.67</v>
      </c>
      <c r="K314" s="95">
        <v>71.408288174355107</v>
      </c>
      <c r="L314" s="95">
        <v>31588.61</v>
      </c>
    </row>
    <row r="315" spans="1:12" ht="13.8" x14ac:dyDescent="0.2">
      <c r="A315" s="38" t="s">
        <v>65</v>
      </c>
      <c r="B315" s="78" t="s">
        <v>65</v>
      </c>
      <c r="C315" s="38" t="s">
        <v>1478</v>
      </c>
      <c r="D315" s="78" t="s">
        <v>1479</v>
      </c>
      <c r="E315" s="95">
        <v>0</v>
      </c>
      <c r="F315" s="95">
        <v>12995.4</v>
      </c>
      <c r="G315" s="95">
        <v>12995.4</v>
      </c>
      <c r="H315" s="95">
        <v>12995.4</v>
      </c>
      <c r="I315" s="95">
        <v>12995.4</v>
      </c>
      <c r="J315" s="95">
        <v>12995.4</v>
      </c>
      <c r="K315" s="95">
        <v>100</v>
      </c>
      <c r="L315" s="95">
        <v>11912.4</v>
      </c>
    </row>
    <row r="316" spans="1:12" ht="13.8" x14ac:dyDescent="0.2">
      <c r="A316" s="38" t="s">
        <v>65</v>
      </c>
      <c r="B316" s="78" t="s">
        <v>65</v>
      </c>
      <c r="C316" s="38" t="s">
        <v>1480</v>
      </c>
      <c r="D316" s="78" t="s">
        <v>1481</v>
      </c>
      <c r="E316" s="95">
        <v>0</v>
      </c>
      <c r="F316" s="95">
        <v>160617.81</v>
      </c>
      <c r="G316" s="95">
        <v>160617.81</v>
      </c>
      <c r="H316" s="95">
        <v>106194.49</v>
      </c>
      <c r="I316" s="95">
        <v>106194.49</v>
      </c>
      <c r="J316" s="95">
        <v>106194.47</v>
      </c>
      <c r="K316" s="95">
        <v>66.116248254163096</v>
      </c>
      <c r="L316" s="95">
        <v>59812.07</v>
      </c>
    </row>
    <row r="317" spans="1:12" ht="13.8" x14ac:dyDescent="0.2">
      <c r="A317" s="38" t="s">
        <v>65</v>
      </c>
      <c r="B317" s="78" t="s">
        <v>65</v>
      </c>
      <c r="C317" s="38" t="s">
        <v>1482</v>
      </c>
      <c r="D317" s="78" t="s">
        <v>2493</v>
      </c>
      <c r="E317" s="95">
        <v>0</v>
      </c>
      <c r="F317" s="95">
        <v>100000</v>
      </c>
      <c r="G317" s="95">
        <v>100000</v>
      </c>
      <c r="H317" s="95">
        <v>78128.97</v>
      </c>
      <c r="I317" s="95">
        <v>78128.97</v>
      </c>
      <c r="J317" s="95">
        <v>73619.95</v>
      </c>
      <c r="K317" s="95">
        <v>73.619950000000003</v>
      </c>
      <c r="L317" s="95">
        <v>73619.95</v>
      </c>
    </row>
    <row r="318" spans="1:12" ht="13.8" x14ac:dyDescent="0.2">
      <c r="A318" s="38" t="s">
        <v>65</v>
      </c>
      <c r="B318" s="78" t="s">
        <v>65</v>
      </c>
      <c r="C318" s="38" t="s">
        <v>1483</v>
      </c>
      <c r="D318" s="78" t="s">
        <v>1484</v>
      </c>
      <c r="E318" s="95">
        <v>0</v>
      </c>
      <c r="F318" s="95">
        <v>35211</v>
      </c>
      <c r="G318" s="95">
        <v>35211</v>
      </c>
      <c r="H318" s="95">
        <v>35211</v>
      </c>
      <c r="I318" s="95">
        <v>35211</v>
      </c>
      <c r="J318" s="95">
        <v>35211</v>
      </c>
      <c r="K318" s="95">
        <v>100</v>
      </c>
      <c r="L318" s="95">
        <v>35211</v>
      </c>
    </row>
    <row r="319" spans="1:12" ht="13.8" x14ac:dyDescent="0.2">
      <c r="A319" s="38" t="s">
        <v>65</v>
      </c>
      <c r="B319" s="78" t="s">
        <v>65</v>
      </c>
      <c r="C319" s="38" t="s">
        <v>1485</v>
      </c>
      <c r="D319" s="78" t="s">
        <v>1486</v>
      </c>
      <c r="E319" s="95">
        <v>0</v>
      </c>
      <c r="F319" s="95">
        <v>57400</v>
      </c>
      <c r="G319" s="95">
        <v>57400</v>
      </c>
      <c r="H319" s="95">
        <v>57400</v>
      </c>
      <c r="I319" s="95">
        <v>57400</v>
      </c>
      <c r="J319" s="95">
        <v>57400</v>
      </c>
      <c r="K319" s="95">
        <v>100</v>
      </c>
      <c r="L319" s="95">
        <v>18379.64</v>
      </c>
    </row>
    <row r="320" spans="1:12" ht="13.8" x14ac:dyDescent="0.2">
      <c r="A320" s="38" t="s">
        <v>65</v>
      </c>
      <c r="B320" s="78" t="s">
        <v>65</v>
      </c>
      <c r="C320" s="38" t="s">
        <v>1487</v>
      </c>
      <c r="D320" s="78" t="s">
        <v>1488</v>
      </c>
      <c r="E320" s="95">
        <v>0</v>
      </c>
      <c r="F320" s="95">
        <v>120000</v>
      </c>
      <c r="G320" s="95">
        <v>120000</v>
      </c>
      <c r="H320" s="95">
        <v>120000</v>
      </c>
      <c r="I320" s="95">
        <v>120000</v>
      </c>
      <c r="J320" s="95">
        <v>120000</v>
      </c>
      <c r="K320" s="95">
        <v>100</v>
      </c>
      <c r="L320" s="95">
        <v>0</v>
      </c>
    </row>
    <row r="321" spans="1:12" ht="13.8" x14ac:dyDescent="0.2">
      <c r="A321" s="38" t="s">
        <v>65</v>
      </c>
      <c r="B321" s="78" t="s">
        <v>65</v>
      </c>
      <c r="C321" s="38" t="s">
        <v>1489</v>
      </c>
      <c r="D321" s="78" t="s">
        <v>2494</v>
      </c>
      <c r="E321" s="95">
        <v>100000</v>
      </c>
      <c r="F321" s="95">
        <v>-10680.93</v>
      </c>
      <c r="G321" s="95">
        <v>89319.07</v>
      </c>
      <c r="H321" s="95">
        <v>89319.07</v>
      </c>
      <c r="I321" s="95">
        <v>89319.07</v>
      </c>
      <c r="J321" s="95">
        <v>89319.07</v>
      </c>
      <c r="K321" s="95">
        <v>100</v>
      </c>
      <c r="L321" s="95">
        <v>89319.07</v>
      </c>
    </row>
    <row r="322" spans="1:12" ht="13.8" x14ac:dyDescent="0.2">
      <c r="A322" s="38" t="s">
        <v>65</v>
      </c>
      <c r="B322" s="78" t="s">
        <v>65</v>
      </c>
      <c r="C322" s="38" t="s">
        <v>1490</v>
      </c>
      <c r="D322" s="78" t="s">
        <v>2495</v>
      </c>
      <c r="E322" s="95">
        <v>0</v>
      </c>
      <c r="F322" s="95">
        <v>36064.699999999997</v>
      </c>
      <c r="G322" s="95">
        <v>36064.699999999997</v>
      </c>
      <c r="H322" s="95">
        <v>21991.26</v>
      </c>
      <c r="I322" s="95">
        <v>21991.26</v>
      </c>
      <c r="J322" s="95">
        <v>21990.959999999999</v>
      </c>
      <c r="K322" s="95">
        <v>60.976411837614101</v>
      </c>
      <c r="L322" s="95">
        <v>0</v>
      </c>
    </row>
    <row r="323" spans="1:12" ht="13.8" x14ac:dyDescent="0.2">
      <c r="A323" s="38" t="s">
        <v>65</v>
      </c>
      <c r="B323" s="78" t="s">
        <v>65</v>
      </c>
      <c r="C323" s="38" t="s">
        <v>1491</v>
      </c>
      <c r="D323" s="78" t="s">
        <v>1492</v>
      </c>
      <c r="E323" s="95">
        <v>0</v>
      </c>
      <c r="F323" s="95">
        <v>21477.5</v>
      </c>
      <c r="G323" s="95">
        <v>21477.5</v>
      </c>
      <c r="H323" s="95">
        <v>21477.5</v>
      </c>
      <c r="I323" s="95">
        <v>21477.5</v>
      </c>
      <c r="J323" s="95">
        <v>21477.5</v>
      </c>
      <c r="K323" s="95">
        <v>100</v>
      </c>
      <c r="L323" s="95">
        <v>21477.5</v>
      </c>
    </row>
    <row r="324" spans="1:12" ht="13.8" x14ac:dyDescent="0.2">
      <c r="A324" s="38" t="s">
        <v>65</v>
      </c>
      <c r="B324" s="78" t="s">
        <v>65</v>
      </c>
      <c r="C324" s="38" t="s">
        <v>1493</v>
      </c>
      <c r="D324" s="78" t="s">
        <v>2496</v>
      </c>
      <c r="E324" s="95">
        <v>0</v>
      </c>
      <c r="F324" s="95">
        <v>13067.9</v>
      </c>
      <c r="G324" s="95">
        <v>13067.9</v>
      </c>
      <c r="H324" s="95">
        <v>13067.9</v>
      </c>
      <c r="I324" s="95">
        <v>13067.9</v>
      </c>
      <c r="J324" s="95">
        <v>13067.9</v>
      </c>
      <c r="K324" s="95">
        <v>100</v>
      </c>
      <c r="L324" s="95">
        <v>0</v>
      </c>
    </row>
    <row r="325" spans="1:12" ht="13.8" x14ac:dyDescent="0.2">
      <c r="A325" s="38" t="s">
        <v>65</v>
      </c>
      <c r="B325" s="78" t="s">
        <v>65</v>
      </c>
      <c r="C325" s="38" t="s">
        <v>1494</v>
      </c>
      <c r="D325" s="78" t="s">
        <v>2497</v>
      </c>
      <c r="E325" s="95">
        <v>0</v>
      </c>
      <c r="F325" s="95">
        <v>36066.480000000003</v>
      </c>
      <c r="G325" s="95">
        <v>36066.480000000003</v>
      </c>
      <c r="H325" s="95">
        <v>0</v>
      </c>
      <c r="I325" s="95">
        <v>0</v>
      </c>
      <c r="J325" s="95">
        <v>0</v>
      </c>
      <c r="K325" s="95">
        <v>0</v>
      </c>
      <c r="L325" s="95">
        <v>0</v>
      </c>
    </row>
    <row r="326" spans="1:12" ht="13.8" x14ac:dyDescent="0.2">
      <c r="A326" s="38" t="s">
        <v>65</v>
      </c>
      <c r="B326" s="78" t="s">
        <v>65</v>
      </c>
      <c r="C326" s="38" t="s">
        <v>1495</v>
      </c>
      <c r="D326" s="78" t="s">
        <v>2498</v>
      </c>
      <c r="E326" s="95">
        <v>0</v>
      </c>
      <c r="F326" s="95">
        <v>34542.5</v>
      </c>
      <c r="G326" s="95">
        <v>34542.5</v>
      </c>
      <c r="H326" s="95">
        <v>32208</v>
      </c>
      <c r="I326" s="95">
        <v>32208</v>
      </c>
      <c r="J326" s="95">
        <v>32207.74</v>
      </c>
      <c r="K326" s="95">
        <v>93.240906130129503</v>
      </c>
      <c r="L326" s="95">
        <v>0</v>
      </c>
    </row>
    <row r="327" spans="1:12" ht="13.8" x14ac:dyDescent="0.2">
      <c r="A327" s="38" t="s">
        <v>65</v>
      </c>
      <c r="B327" s="78" t="s">
        <v>65</v>
      </c>
      <c r="C327" s="38" t="s">
        <v>1496</v>
      </c>
      <c r="D327" s="78" t="s">
        <v>1497</v>
      </c>
      <c r="E327" s="95">
        <v>0</v>
      </c>
      <c r="F327" s="95">
        <v>41382</v>
      </c>
      <c r="G327" s="95">
        <v>41382</v>
      </c>
      <c r="H327" s="95">
        <v>41382</v>
      </c>
      <c r="I327" s="95">
        <v>41382</v>
      </c>
      <c r="J327" s="95">
        <v>41382</v>
      </c>
      <c r="K327" s="95">
        <v>100</v>
      </c>
      <c r="L327" s="95">
        <v>0</v>
      </c>
    </row>
    <row r="328" spans="1:12" ht="13.8" x14ac:dyDescent="0.2">
      <c r="A328" s="38" t="s">
        <v>65</v>
      </c>
      <c r="B328" s="78" t="s">
        <v>65</v>
      </c>
      <c r="C328" s="38" t="s">
        <v>1498</v>
      </c>
      <c r="D328" s="78" t="s">
        <v>1433</v>
      </c>
      <c r="E328" s="95">
        <v>0</v>
      </c>
      <c r="F328" s="95">
        <v>5839.38</v>
      </c>
      <c r="G328" s="95">
        <v>5839.38</v>
      </c>
      <c r="H328" s="95">
        <v>687.28</v>
      </c>
      <c r="I328" s="95">
        <v>687.28</v>
      </c>
      <c r="J328" s="95">
        <v>687.28</v>
      </c>
      <c r="K328" s="95">
        <v>11.769742678161</v>
      </c>
      <c r="L328" s="95">
        <v>687.28</v>
      </c>
    </row>
    <row r="329" spans="1:12" ht="13.8" x14ac:dyDescent="0.2">
      <c r="A329" s="38" t="s">
        <v>65</v>
      </c>
      <c r="B329" s="78" t="s">
        <v>65</v>
      </c>
      <c r="C329" s="38" t="s">
        <v>1499</v>
      </c>
      <c r="D329" s="78" t="s">
        <v>1500</v>
      </c>
      <c r="E329" s="95">
        <v>0</v>
      </c>
      <c r="F329" s="95">
        <v>0</v>
      </c>
      <c r="G329" s="95">
        <v>0</v>
      </c>
      <c r="H329" s="95">
        <v>21639.59</v>
      </c>
      <c r="I329" s="95">
        <v>21639.59</v>
      </c>
      <c r="J329" s="95">
        <v>21639.59</v>
      </c>
      <c r="K329" s="95">
        <v>0</v>
      </c>
      <c r="L329" s="95">
        <v>21639.59</v>
      </c>
    </row>
    <row r="330" spans="1:12" ht="13.8" x14ac:dyDescent="0.2">
      <c r="A330" s="38" t="s">
        <v>65</v>
      </c>
      <c r="B330" s="78" t="s">
        <v>65</v>
      </c>
      <c r="C330" s="38" t="s">
        <v>1501</v>
      </c>
      <c r="D330" s="78" t="s">
        <v>2617</v>
      </c>
      <c r="E330" s="95">
        <v>0</v>
      </c>
      <c r="F330" s="95">
        <v>123849.74</v>
      </c>
      <c r="G330" s="95">
        <v>123849.74</v>
      </c>
      <c r="H330" s="95">
        <v>28849.74</v>
      </c>
      <c r="I330" s="95">
        <v>28849.74</v>
      </c>
      <c r="J330" s="95">
        <v>28849.74</v>
      </c>
      <c r="K330" s="95">
        <v>23.29414660055</v>
      </c>
      <c r="L330" s="95">
        <v>28849.74</v>
      </c>
    </row>
    <row r="331" spans="1:12" ht="13.8" x14ac:dyDescent="0.2">
      <c r="A331" s="38" t="s">
        <v>65</v>
      </c>
      <c r="B331" s="78" t="s">
        <v>65</v>
      </c>
      <c r="C331" s="38" t="s">
        <v>1502</v>
      </c>
      <c r="D331" s="78" t="s">
        <v>1503</v>
      </c>
      <c r="E331" s="95">
        <v>235000</v>
      </c>
      <c r="F331" s="95">
        <v>110818.97</v>
      </c>
      <c r="G331" s="95">
        <v>345818.97</v>
      </c>
      <c r="H331" s="95">
        <v>0</v>
      </c>
      <c r="I331" s="95">
        <v>0</v>
      </c>
      <c r="J331" s="95">
        <v>0</v>
      </c>
      <c r="K331" s="95">
        <v>0</v>
      </c>
      <c r="L331" s="95">
        <v>0</v>
      </c>
    </row>
    <row r="332" spans="1:12" ht="13.8" x14ac:dyDescent="0.2">
      <c r="A332" s="38" t="s">
        <v>65</v>
      </c>
      <c r="B332" s="78" t="s">
        <v>65</v>
      </c>
      <c r="C332" s="38" t="s">
        <v>1504</v>
      </c>
      <c r="D332" s="78" t="s">
        <v>1505</v>
      </c>
      <c r="E332" s="95">
        <v>95000</v>
      </c>
      <c r="F332" s="95">
        <v>3976.13</v>
      </c>
      <c r="G332" s="95">
        <v>98976.13</v>
      </c>
      <c r="H332" s="95">
        <v>0</v>
      </c>
      <c r="I332" s="95">
        <v>0</v>
      </c>
      <c r="J332" s="95">
        <v>0</v>
      </c>
      <c r="K332" s="95">
        <v>0</v>
      </c>
      <c r="L332" s="95">
        <v>0</v>
      </c>
    </row>
    <row r="333" spans="1:12" ht="13.8" x14ac:dyDescent="0.2">
      <c r="A333" s="38" t="s">
        <v>65</v>
      </c>
      <c r="B333" s="78" t="s">
        <v>65</v>
      </c>
      <c r="C333" s="38" t="s">
        <v>1506</v>
      </c>
      <c r="D333" s="78" t="s">
        <v>1507</v>
      </c>
      <c r="E333" s="95">
        <v>25000</v>
      </c>
      <c r="F333" s="95">
        <v>-25000</v>
      </c>
      <c r="G333" s="95">
        <v>0</v>
      </c>
      <c r="H333" s="95">
        <v>0</v>
      </c>
      <c r="I333" s="95">
        <v>0</v>
      </c>
      <c r="J333" s="95">
        <v>0</v>
      </c>
      <c r="K333" s="95">
        <v>0</v>
      </c>
      <c r="L333" s="95">
        <v>0</v>
      </c>
    </row>
    <row r="334" spans="1:12" ht="13.8" x14ac:dyDescent="0.2">
      <c r="A334" s="38" t="s">
        <v>65</v>
      </c>
      <c r="B334" s="78" t="s">
        <v>65</v>
      </c>
      <c r="C334" s="38" t="s">
        <v>1508</v>
      </c>
      <c r="D334" s="78" t="s">
        <v>1509</v>
      </c>
      <c r="E334" s="95">
        <v>632583.56999999995</v>
      </c>
      <c r="F334" s="95">
        <v>-301011.62</v>
      </c>
      <c r="G334" s="95">
        <v>331571.95</v>
      </c>
      <c r="H334" s="95">
        <v>0</v>
      </c>
      <c r="I334" s="95">
        <v>0</v>
      </c>
      <c r="J334" s="95">
        <v>0</v>
      </c>
      <c r="K334" s="95">
        <v>0</v>
      </c>
      <c r="L334" s="95">
        <v>0</v>
      </c>
    </row>
    <row r="335" spans="1:12" ht="13.8" x14ac:dyDescent="0.2">
      <c r="A335" s="38" t="s">
        <v>65</v>
      </c>
      <c r="B335" s="78" t="s">
        <v>65</v>
      </c>
      <c r="C335" s="38" t="s">
        <v>1510</v>
      </c>
      <c r="D335" s="78" t="s">
        <v>1511</v>
      </c>
      <c r="E335" s="95">
        <v>200000</v>
      </c>
      <c r="F335" s="95">
        <v>-169463.19</v>
      </c>
      <c r="G335" s="95">
        <v>30536.81</v>
      </c>
      <c r="H335" s="95">
        <v>0</v>
      </c>
      <c r="I335" s="95">
        <v>0</v>
      </c>
      <c r="J335" s="95">
        <v>0</v>
      </c>
      <c r="K335" s="95">
        <v>0</v>
      </c>
      <c r="L335" s="95">
        <v>0</v>
      </c>
    </row>
    <row r="336" spans="1:12" ht="13.8" x14ac:dyDescent="0.2">
      <c r="A336" s="38" t="s">
        <v>65</v>
      </c>
      <c r="B336" s="78" t="s">
        <v>65</v>
      </c>
      <c r="C336" s="38" t="s">
        <v>1512</v>
      </c>
      <c r="D336" s="78" t="s">
        <v>1513</v>
      </c>
      <c r="E336" s="95">
        <v>389789.75</v>
      </c>
      <c r="F336" s="95">
        <v>-322542.17</v>
      </c>
      <c r="G336" s="95">
        <v>67247.58</v>
      </c>
      <c r="H336" s="95">
        <v>0</v>
      </c>
      <c r="I336" s="95">
        <v>0</v>
      </c>
      <c r="J336" s="95">
        <v>0</v>
      </c>
      <c r="K336" s="95">
        <v>0</v>
      </c>
      <c r="L336" s="95">
        <v>0</v>
      </c>
    </row>
    <row r="337" spans="1:12" ht="13.8" x14ac:dyDescent="0.2">
      <c r="A337" s="38" t="s">
        <v>65</v>
      </c>
      <c r="B337" s="78" t="s">
        <v>65</v>
      </c>
      <c r="C337" s="38" t="s">
        <v>1514</v>
      </c>
      <c r="D337" s="78" t="s">
        <v>1515</v>
      </c>
      <c r="E337" s="95">
        <v>176190.48</v>
      </c>
      <c r="F337" s="95">
        <v>-102314.14</v>
      </c>
      <c r="G337" s="95">
        <v>73876.34</v>
      </c>
      <c r="H337" s="95">
        <v>0</v>
      </c>
      <c r="I337" s="95">
        <v>0</v>
      </c>
      <c r="J337" s="95">
        <v>0</v>
      </c>
      <c r="K337" s="95">
        <v>0</v>
      </c>
      <c r="L337" s="95">
        <v>0</v>
      </c>
    </row>
    <row r="338" spans="1:12" ht="13.8" x14ac:dyDescent="0.2">
      <c r="A338" s="38" t="s">
        <v>65</v>
      </c>
      <c r="B338" s="78" t="s">
        <v>65</v>
      </c>
      <c r="C338" s="38" t="s">
        <v>1516</v>
      </c>
      <c r="D338" s="78" t="s">
        <v>1517</v>
      </c>
      <c r="E338" s="95">
        <v>96000</v>
      </c>
      <c r="F338" s="95">
        <v>-58485.05</v>
      </c>
      <c r="G338" s="95">
        <v>37514.949999999997</v>
      </c>
      <c r="H338" s="95">
        <v>0</v>
      </c>
      <c r="I338" s="95">
        <v>0</v>
      </c>
      <c r="J338" s="95">
        <v>0</v>
      </c>
      <c r="K338" s="95">
        <v>0</v>
      </c>
      <c r="L338" s="95">
        <v>0</v>
      </c>
    </row>
    <row r="339" spans="1:12" ht="13.8" x14ac:dyDescent="0.2">
      <c r="A339" s="38" t="s">
        <v>65</v>
      </c>
      <c r="B339" s="78" t="s">
        <v>65</v>
      </c>
      <c r="C339" s="38" t="s">
        <v>1518</v>
      </c>
      <c r="D339" s="78" t="s">
        <v>1519</v>
      </c>
      <c r="E339" s="95">
        <v>276000</v>
      </c>
      <c r="F339" s="95">
        <v>-275071.42</v>
      </c>
      <c r="G339" s="95">
        <v>928.58</v>
      </c>
      <c r="H339" s="95">
        <v>0</v>
      </c>
      <c r="I339" s="95">
        <v>0</v>
      </c>
      <c r="J339" s="95">
        <v>0</v>
      </c>
      <c r="K339" s="95">
        <v>0</v>
      </c>
      <c r="L339" s="95">
        <v>0</v>
      </c>
    </row>
    <row r="340" spans="1:12" ht="13.8" x14ac:dyDescent="0.2">
      <c r="A340" s="38" t="s">
        <v>65</v>
      </c>
      <c r="B340" s="78" t="s">
        <v>65</v>
      </c>
      <c r="C340" s="38" t="s">
        <v>1520</v>
      </c>
      <c r="D340" s="78" t="s">
        <v>1521</v>
      </c>
      <c r="E340" s="95">
        <v>90000</v>
      </c>
      <c r="F340" s="95">
        <v>23296.55</v>
      </c>
      <c r="G340" s="95">
        <v>113296.55</v>
      </c>
      <c r="H340" s="95">
        <v>0</v>
      </c>
      <c r="I340" s="95">
        <v>0</v>
      </c>
      <c r="J340" s="95">
        <v>0</v>
      </c>
      <c r="K340" s="95">
        <v>0</v>
      </c>
      <c r="L340" s="95">
        <v>0</v>
      </c>
    </row>
    <row r="341" spans="1:12" ht="13.8" x14ac:dyDescent="0.2">
      <c r="A341" s="38" t="s">
        <v>65</v>
      </c>
      <c r="B341" s="78" t="s">
        <v>65</v>
      </c>
      <c r="C341" s="38" t="s">
        <v>1522</v>
      </c>
      <c r="D341" s="78" t="s">
        <v>2499</v>
      </c>
      <c r="E341" s="95">
        <v>290000</v>
      </c>
      <c r="F341" s="95">
        <v>-122939.54</v>
      </c>
      <c r="G341" s="95">
        <v>167060.46</v>
      </c>
      <c r="H341" s="95">
        <v>61988.78</v>
      </c>
      <c r="I341" s="95">
        <v>61988.78</v>
      </c>
      <c r="J341" s="95">
        <v>49528.65</v>
      </c>
      <c r="K341" s="95">
        <v>29.647140921316801</v>
      </c>
      <c r="L341" s="95">
        <v>49528.65</v>
      </c>
    </row>
    <row r="342" spans="1:12" ht="13.8" x14ac:dyDescent="0.2">
      <c r="A342" s="38" t="s">
        <v>65</v>
      </c>
      <c r="B342" s="78" t="s">
        <v>65</v>
      </c>
      <c r="C342" s="38" t="s">
        <v>1523</v>
      </c>
      <c r="D342" s="78" t="s">
        <v>1524</v>
      </c>
      <c r="E342" s="95">
        <v>300000</v>
      </c>
      <c r="F342" s="95">
        <v>-222528.81</v>
      </c>
      <c r="G342" s="95">
        <v>77471.19</v>
      </c>
      <c r="H342" s="95">
        <v>0</v>
      </c>
      <c r="I342" s="95">
        <v>0</v>
      </c>
      <c r="J342" s="95">
        <v>0</v>
      </c>
      <c r="K342" s="95">
        <v>0</v>
      </c>
      <c r="L342" s="95">
        <v>0</v>
      </c>
    </row>
    <row r="343" spans="1:12" ht="13.8" x14ac:dyDescent="0.2">
      <c r="A343" s="38" t="s">
        <v>65</v>
      </c>
      <c r="B343" s="78" t="s">
        <v>65</v>
      </c>
      <c r="C343" s="38" t="s">
        <v>1525</v>
      </c>
      <c r="D343" s="78" t="s">
        <v>1526</v>
      </c>
      <c r="E343" s="95">
        <v>40000</v>
      </c>
      <c r="F343" s="95">
        <v>-23772.1</v>
      </c>
      <c r="G343" s="95">
        <v>16227.9</v>
      </c>
      <c r="H343" s="95">
        <v>0</v>
      </c>
      <c r="I343" s="95">
        <v>0</v>
      </c>
      <c r="J343" s="95">
        <v>0</v>
      </c>
      <c r="K343" s="95">
        <v>0</v>
      </c>
      <c r="L343" s="95">
        <v>0</v>
      </c>
    </row>
    <row r="344" spans="1:12" ht="13.8" x14ac:dyDescent="0.2">
      <c r="A344" s="38" t="s">
        <v>65</v>
      </c>
      <c r="B344" s="78" t="s">
        <v>65</v>
      </c>
      <c r="C344" s="38" t="s">
        <v>1527</v>
      </c>
      <c r="D344" s="78" t="s">
        <v>1528</v>
      </c>
      <c r="E344" s="95">
        <v>297404.31</v>
      </c>
      <c r="F344" s="95">
        <v>-191539.98</v>
      </c>
      <c r="G344" s="95">
        <v>105864.33</v>
      </c>
      <c r="H344" s="95">
        <v>0</v>
      </c>
      <c r="I344" s="95">
        <v>0</v>
      </c>
      <c r="J344" s="95">
        <v>0</v>
      </c>
      <c r="K344" s="95">
        <v>0</v>
      </c>
      <c r="L344" s="95">
        <v>0</v>
      </c>
    </row>
    <row r="345" spans="1:12" ht="13.8" x14ac:dyDescent="0.2">
      <c r="A345" s="38" t="s">
        <v>65</v>
      </c>
      <c r="B345" s="78" t="s">
        <v>65</v>
      </c>
      <c r="C345" s="38" t="s">
        <v>1529</v>
      </c>
      <c r="D345" s="78" t="s">
        <v>1530</v>
      </c>
      <c r="E345" s="95">
        <v>432000</v>
      </c>
      <c r="F345" s="95">
        <v>-432862.43</v>
      </c>
      <c r="G345" s="95">
        <v>-862.43</v>
      </c>
      <c r="H345" s="95">
        <v>0</v>
      </c>
      <c r="I345" s="95">
        <v>0</v>
      </c>
      <c r="J345" s="95">
        <v>0</v>
      </c>
      <c r="K345" s="95">
        <v>0</v>
      </c>
      <c r="L345" s="95">
        <v>0</v>
      </c>
    </row>
    <row r="346" spans="1:12" ht="13.8" x14ac:dyDescent="0.2">
      <c r="A346" s="38" t="s">
        <v>65</v>
      </c>
      <c r="B346" s="78" t="s">
        <v>65</v>
      </c>
      <c r="C346" s="38" t="s">
        <v>1531</v>
      </c>
      <c r="D346" s="78" t="s">
        <v>1532</v>
      </c>
      <c r="E346" s="95">
        <v>297789.75</v>
      </c>
      <c r="F346" s="95">
        <v>-261785.72</v>
      </c>
      <c r="G346" s="95">
        <v>36004.03</v>
      </c>
      <c r="H346" s="95">
        <v>0</v>
      </c>
      <c r="I346" s="95">
        <v>0</v>
      </c>
      <c r="J346" s="95">
        <v>0</v>
      </c>
      <c r="K346" s="95">
        <v>0</v>
      </c>
      <c r="L346" s="95">
        <v>0</v>
      </c>
    </row>
    <row r="347" spans="1:12" ht="13.8" x14ac:dyDescent="0.2">
      <c r="A347" s="38" t="s">
        <v>65</v>
      </c>
      <c r="B347" s="78" t="s">
        <v>65</v>
      </c>
      <c r="C347" s="38" t="s">
        <v>1533</v>
      </c>
      <c r="D347" s="78" t="s">
        <v>1534</v>
      </c>
      <c r="E347" s="95">
        <v>22000</v>
      </c>
      <c r="F347" s="95">
        <v>-22000</v>
      </c>
      <c r="G347" s="95">
        <v>0</v>
      </c>
      <c r="H347" s="95">
        <v>0</v>
      </c>
      <c r="I347" s="95">
        <v>0</v>
      </c>
      <c r="J347" s="95">
        <v>0</v>
      </c>
      <c r="K347" s="95">
        <v>0</v>
      </c>
      <c r="L347" s="95">
        <v>0</v>
      </c>
    </row>
    <row r="348" spans="1:12" ht="13.8" x14ac:dyDescent="0.2">
      <c r="A348" s="38" t="s">
        <v>65</v>
      </c>
      <c r="B348" s="78" t="s">
        <v>65</v>
      </c>
      <c r="C348" s="38" t="s">
        <v>1535</v>
      </c>
      <c r="D348" s="78" t="s">
        <v>1536</v>
      </c>
      <c r="E348" s="95">
        <v>600000</v>
      </c>
      <c r="F348" s="95">
        <v>-398140.94</v>
      </c>
      <c r="G348" s="95">
        <v>201859.06</v>
      </c>
      <c r="H348" s="95">
        <v>0</v>
      </c>
      <c r="I348" s="95">
        <v>0</v>
      </c>
      <c r="J348" s="95">
        <v>0</v>
      </c>
      <c r="K348" s="95">
        <v>0</v>
      </c>
      <c r="L348" s="95">
        <v>0</v>
      </c>
    </row>
    <row r="349" spans="1:12" ht="13.8" x14ac:dyDescent="0.2">
      <c r="A349" s="38" t="s">
        <v>65</v>
      </c>
      <c r="B349" s="78" t="s">
        <v>65</v>
      </c>
      <c r="C349" s="38" t="s">
        <v>1537</v>
      </c>
      <c r="D349" s="78" t="s">
        <v>1538</v>
      </c>
      <c r="E349" s="95">
        <v>50000</v>
      </c>
      <c r="F349" s="95">
        <v>-32963.97</v>
      </c>
      <c r="G349" s="95">
        <v>17036.03</v>
      </c>
      <c r="H349" s="95">
        <v>0</v>
      </c>
      <c r="I349" s="95">
        <v>0</v>
      </c>
      <c r="J349" s="95">
        <v>0</v>
      </c>
      <c r="K349" s="95">
        <v>0</v>
      </c>
      <c r="L349" s="95">
        <v>0</v>
      </c>
    </row>
    <row r="350" spans="1:12" ht="13.8" x14ac:dyDescent="0.2">
      <c r="A350" s="38" t="s">
        <v>65</v>
      </c>
      <c r="B350" s="78" t="s">
        <v>65</v>
      </c>
      <c r="C350" s="38" t="s">
        <v>1539</v>
      </c>
      <c r="D350" s="78" t="s">
        <v>1540</v>
      </c>
      <c r="E350" s="95">
        <v>21000</v>
      </c>
      <c r="F350" s="95">
        <v>-17956.400000000001</v>
      </c>
      <c r="G350" s="95">
        <v>3043.6</v>
      </c>
      <c r="H350" s="95">
        <v>0</v>
      </c>
      <c r="I350" s="95">
        <v>0</v>
      </c>
      <c r="J350" s="95">
        <v>0</v>
      </c>
      <c r="K350" s="95">
        <v>0</v>
      </c>
      <c r="L350" s="95">
        <v>0</v>
      </c>
    </row>
    <row r="351" spans="1:12" ht="13.8" x14ac:dyDescent="0.2">
      <c r="A351" s="38" t="s">
        <v>65</v>
      </c>
      <c r="B351" s="78" t="s">
        <v>65</v>
      </c>
      <c r="C351" s="38" t="s">
        <v>1541</v>
      </c>
      <c r="D351" s="78" t="s">
        <v>2500</v>
      </c>
      <c r="E351" s="95">
        <v>0</v>
      </c>
      <c r="F351" s="95">
        <v>60252.95</v>
      </c>
      <c r="G351" s="95">
        <v>60252.95</v>
      </c>
      <c r="H351" s="95">
        <v>60252.95</v>
      </c>
      <c r="I351" s="95">
        <v>34122</v>
      </c>
      <c r="J351" s="95">
        <v>7653.95</v>
      </c>
      <c r="K351" s="95">
        <v>12.7030294782247</v>
      </c>
      <c r="L351" s="95">
        <v>0</v>
      </c>
    </row>
    <row r="352" spans="1:12" ht="13.8" x14ac:dyDescent="0.2">
      <c r="A352" s="38" t="s">
        <v>65</v>
      </c>
      <c r="B352" s="78" t="s">
        <v>65</v>
      </c>
      <c r="C352" s="38" t="s">
        <v>1542</v>
      </c>
      <c r="D352" s="78" t="s">
        <v>1543</v>
      </c>
      <c r="E352" s="95">
        <v>144000</v>
      </c>
      <c r="F352" s="95">
        <v>-19915</v>
      </c>
      <c r="G352" s="95">
        <v>124085</v>
      </c>
      <c r="H352" s="95">
        <v>0</v>
      </c>
      <c r="I352" s="95">
        <v>0</v>
      </c>
      <c r="J352" s="95">
        <v>0</v>
      </c>
      <c r="K352" s="95">
        <v>0</v>
      </c>
      <c r="L352" s="95">
        <v>0</v>
      </c>
    </row>
    <row r="353" spans="1:12" ht="13.8" x14ac:dyDescent="0.2">
      <c r="A353" s="38" t="s">
        <v>65</v>
      </c>
      <c r="B353" s="78" t="s">
        <v>65</v>
      </c>
      <c r="C353" s="38" t="s">
        <v>1544</v>
      </c>
      <c r="D353" s="78" t="s">
        <v>2501</v>
      </c>
      <c r="E353" s="95">
        <v>70000</v>
      </c>
      <c r="F353" s="95">
        <v>-68694.14</v>
      </c>
      <c r="G353" s="95">
        <v>1305.8599999999999</v>
      </c>
      <c r="H353" s="95">
        <v>0</v>
      </c>
      <c r="I353" s="95">
        <v>0</v>
      </c>
      <c r="J353" s="95">
        <v>0</v>
      </c>
      <c r="K353" s="95">
        <v>0</v>
      </c>
      <c r="L353" s="95">
        <v>0</v>
      </c>
    </row>
    <row r="354" spans="1:12" ht="13.8" x14ac:dyDescent="0.2">
      <c r="A354" s="38" t="s">
        <v>65</v>
      </c>
      <c r="B354" s="78" t="s">
        <v>65</v>
      </c>
      <c r="C354" s="38" t="s">
        <v>1545</v>
      </c>
      <c r="D354" s="78" t="s">
        <v>1546</v>
      </c>
      <c r="E354" s="95">
        <v>60000</v>
      </c>
      <c r="F354" s="95">
        <v>-60000</v>
      </c>
      <c r="G354" s="95">
        <v>0</v>
      </c>
      <c r="H354" s="95">
        <v>0</v>
      </c>
      <c r="I354" s="95">
        <v>0</v>
      </c>
      <c r="J354" s="95">
        <v>0</v>
      </c>
      <c r="K354" s="95">
        <v>0</v>
      </c>
      <c r="L354" s="95">
        <v>0</v>
      </c>
    </row>
    <row r="355" spans="1:12" ht="13.8" x14ac:dyDescent="0.2">
      <c r="A355" s="38" t="s">
        <v>65</v>
      </c>
      <c r="B355" s="78" t="s">
        <v>65</v>
      </c>
      <c r="C355" s="38" t="s">
        <v>1547</v>
      </c>
      <c r="D355" s="78" t="s">
        <v>1548</v>
      </c>
      <c r="E355" s="95">
        <v>132000</v>
      </c>
      <c r="F355" s="95">
        <v>-127004.78</v>
      </c>
      <c r="G355" s="95">
        <v>4995.22</v>
      </c>
      <c r="H355" s="95">
        <v>0</v>
      </c>
      <c r="I355" s="95">
        <v>0</v>
      </c>
      <c r="J355" s="95">
        <v>0</v>
      </c>
      <c r="K355" s="95">
        <v>0</v>
      </c>
      <c r="L355" s="95">
        <v>0</v>
      </c>
    </row>
    <row r="356" spans="1:12" ht="13.8" x14ac:dyDescent="0.2">
      <c r="A356" s="38" t="s">
        <v>65</v>
      </c>
      <c r="B356" s="78" t="s">
        <v>65</v>
      </c>
      <c r="C356" s="38" t="s">
        <v>1549</v>
      </c>
      <c r="D356" s="78" t="s">
        <v>1550</v>
      </c>
      <c r="E356" s="95">
        <v>298946.76</v>
      </c>
      <c r="F356" s="95">
        <v>0</v>
      </c>
      <c r="G356" s="95">
        <v>298946.76</v>
      </c>
      <c r="H356" s="95">
        <v>0</v>
      </c>
      <c r="I356" s="95">
        <v>0</v>
      </c>
      <c r="J356" s="95">
        <v>0</v>
      </c>
      <c r="K356" s="95">
        <v>0</v>
      </c>
      <c r="L356" s="95">
        <v>0</v>
      </c>
    </row>
    <row r="357" spans="1:12" ht="13.8" x14ac:dyDescent="0.2">
      <c r="A357" s="38" t="s">
        <v>65</v>
      </c>
      <c r="B357" s="78" t="s">
        <v>65</v>
      </c>
      <c r="C357" s="38" t="s">
        <v>1551</v>
      </c>
      <c r="D357" s="78" t="s">
        <v>1552</v>
      </c>
      <c r="E357" s="95">
        <v>10000</v>
      </c>
      <c r="F357" s="95">
        <v>4691.3999999999996</v>
      </c>
      <c r="G357" s="95">
        <v>14691.4</v>
      </c>
      <c r="H357" s="95">
        <v>14589.96</v>
      </c>
      <c r="I357" s="95">
        <v>14589.96</v>
      </c>
      <c r="J357" s="95">
        <v>14589.96</v>
      </c>
      <c r="K357" s="95">
        <v>99.309528023197203</v>
      </c>
      <c r="L357" s="95">
        <v>10807.26</v>
      </c>
    </row>
    <row r="358" spans="1:12" ht="13.8" x14ac:dyDescent="0.2">
      <c r="A358" s="38" t="s">
        <v>65</v>
      </c>
      <c r="B358" s="78" t="s">
        <v>65</v>
      </c>
      <c r="C358" s="38" t="s">
        <v>1553</v>
      </c>
      <c r="D358" s="78" t="s">
        <v>1554</v>
      </c>
      <c r="E358" s="95">
        <v>250000</v>
      </c>
      <c r="F358" s="95">
        <v>-254809.1</v>
      </c>
      <c r="G358" s="95">
        <v>-4809.1000000000004</v>
      </c>
      <c r="H358" s="95">
        <v>0</v>
      </c>
      <c r="I358" s="95">
        <v>0</v>
      </c>
      <c r="J358" s="95">
        <v>0</v>
      </c>
      <c r="K358" s="95">
        <v>0</v>
      </c>
      <c r="L358" s="95">
        <v>0</v>
      </c>
    </row>
    <row r="359" spans="1:12" ht="13.8" x14ac:dyDescent="0.2">
      <c r="A359" s="38" t="s">
        <v>65</v>
      </c>
      <c r="B359" s="78" t="s">
        <v>65</v>
      </c>
      <c r="C359" s="38" t="s">
        <v>1555</v>
      </c>
      <c r="D359" s="78" t="s">
        <v>1556</v>
      </c>
      <c r="E359" s="95">
        <v>0</v>
      </c>
      <c r="F359" s="95">
        <v>15900</v>
      </c>
      <c r="G359" s="95">
        <v>15900</v>
      </c>
      <c r="H359" s="95">
        <v>30000</v>
      </c>
      <c r="I359" s="95">
        <v>0</v>
      </c>
      <c r="J359" s="95">
        <v>0</v>
      </c>
      <c r="K359" s="95">
        <v>0</v>
      </c>
      <c r="L359" s="95">
        <v>0</v>
      </c>
    </row>
    <row r="360" spans="1:12" ht="13.8" x14ac:dyDescent="0.2">
      <c r="A360" s="38" t="s">
        <v>65</v>
      </c>
      <c r="B360" s="78" t="s">
        <v>65</v>
      </c>
      <c r="C360" s="38" t="s">
        <v>1557</v>
      </c>
      <c r="D360" s="78" t="s">
        <v>2502</v>
      </c>
      <c r="E360" s="95">
        <v>0</v>
      </c>
      <c r="F360" s="95">
        <v>0</v>
      </c>
      <c r="G360" s="95">
        <v>0</v>
      </c>
      <c r="H360" s="95">
        <v>13816.32</v>
      </c>
      <c r="I360" s="95">
        <v>13816.32</v>
      </c>
      <c r="J360" s="95">
        <v>13816.32</v>
      </c>
      <c r="K360" s="95">
        <v>0</v>
      </c>
      <c r="L360" s="95">
        <v>13816.32</v>
      </c>
    </row>
    <row r="361" spans="1:12" ht="13.8" x14ac:dyDescent="0.2">
      <c r="A361" s="38" t="s">
        <v>65</v>
      </c>
      <c r="B361" s="78" t="s">
        <v>65</v>
      </c>
      <c r="C361" s="38" t="s">
        <v>1558</v>
      </c>
      <c r="D361" s="78" t="s">
        <v>1559</v>
      </c>
      <c r="E361" s="95">
        <v>25000</v>
      </c>
      <c r="F361" s="95">
        <v>-25000</v>
      </c>
      <c r="G361" s="95">
        <v>0</v>
      </c>
      <c r="H361" s="95">
        <v>17545</v>
      </c>
      <c r="I361" s="95">
        <v>17545</v>
      </c>
      <c r="J361" s="95">
        <v>17545</v>
      </c>
      <c r="K361" s="95">
        <v>0</v>
      </c>
      <c r="L361" s="95">
        <v>0</v>
      </c>
    </row>
    <row r="362" spans="1:12" ht="13.8" x14ac:dyDescent="0.2">
      <c r="A362" s="38" t="s">
        <v>65</v>
      </c>
      <c r="B362" s="78" t="s">
        <v>65</v>
      </c>
      <c r="C362" s="38" t="s">
        <v>1560</v>
      </c>
      <c r="D362" s="78" t="s">
        <v>2503</v>
      </c>
      <c r="E362" s="95">
        <v>200000</v>
      </c>
      <c r="F362" s="95">
        <v>-127476.24</v>
      </c>
      <c r="G362" s="95">
        <v>72523.759999999995</v>
      </c>
      <c r="H362" s="95">
        <v>0</v>
      </c>
      <c r="I362" s="95">
        <v>0</v>
      </c>
      <c r="J362" s="95">
        <v>0</v>
      </c>
      <c r="K362" s="95">
        <v>0</v>
      </c>
      <c r="L362" s="95">
        <v>0</v>
      </c>
    </row>
    <row r="363" spans="1:12" ht="13.8" x14ac:dyDescent="0.2">
      <c r="A363" s="38" t="s">
        <v>65</v>
      </c>
      <c r="B363" s="78" t="s">
        <v>65</v>
      </c>
      <c r="C363" s="38" t="s">
        <v>1561</v>
      </c>
      <c r="D363" s="78" t="s">
        <v>1562</v>
      </c>
      <c r="E363" s="95">
        <v>72000</v>
      </c>
      <c r="F363" s="95">
        <v>11435.4</v>
      </c>
      <c r="G363" s="95">
        <v>83435.399999999994</v>
      </c>
      <c r="H363" s="95">
        <v>104029.62</v>
      </c>
      <c r="I363" s="95">
        <v>104029.62</v>
      </c>
      <c r="J363" s="95">
        <v>103983.87</v>
      </c>
      <c r="K363" s="95">
        <v>124.627999626058</v>
      </c>
      <c r="L363" s="95">
        <v>0</v>
      </c>
    </row>
    <row r="364" spans="1:12" ht="13.8" x14ac:dyDescent="0.2">
      <c r="A364" s="38" t="s">
        <v>65</v>
      </c>
      <c r="B364" s="78" t="s">
        <v>65</v>
      </c>
      <c r="C364" s="38" t="s">
        <v>1563</v>
      </c>
      <c r="D364" s="78" t="s">
        <v>1564</v>
      </c>
      <c r="E364" s="95">
        <v>120000</v>
      </c>
      <c r="F364" s="95">
        <v>10000</v>
      </c>
      <c r="G364" s="95">
        <v>130000</v>
      </c>
      <c r="H364" s="95">
        <v>130000</v>
      </c>
      <c r="I364" s="95">
        <v>119494.97</v>
      </c>
      <c r="J364" s="95">
        <v>119494.97</v>
      </c>
      <c r="K364" s="95">
        <v>91.919207692307694</v>
      </c>
      <c r="L364" s="95">
        <v>0</v>
      </c>
    </row>
    <row r="365" spans="1:12" ht="13.8" x14ac:dyDescent="0.2">
      <c r="A365" s="38" t="s">
        <v>65</v>
      </c>
      <c r="B365" s="78" t="s">
        <v>65</v>
      </c>
      <c r="C365" s="38" t="s">
        <v>1565</v>
      </c>
      <c r="D365" s="78" t="s">
        <v>1566</v>
      </c>
      <c r="E365" s="95">
        <v>28000</v>
      </c>
      <c r="F365" s="95">
        <v>0</v>
      </c>
      <c r="G365" s="95">
        <v>28000</v>
      </c>
      <c r="H365" s="95">
        <v>0</v>
      </c>
      <c r="I365" s="95">
        <v>0</v>
      </c>
      <c r="J365" s="95">
        <v>0</v>
      </c>
      <c r="K365" s="95">
        <v>0</v>
      </c>
      <c r="L365" s="95">
        <v>0</v>
      </c>
    </row>
    <row r="366" spans="1:12" ht="13.8" x14ac:dyDescent="0.2">
      <c r="A366" s="38" t="s">
        <v>65</v>
      </c>
      <c r="B366" s="78" t="s">
        <v>65</v>
      </c>
      <c r="C366" s="38" t="s">
        <v>1567</v>
      </c>
      <c r="D366" s="78" t="s">
        <v>2504</v>
      </c>
      <c r="E366" s="95">
        <v>0</v>
      </c>
      <c r="F366" s="95">
        <v>4680.28</v>
      </c>
      <c r="G366" s="95">
        <v>4680.28</v>
      </c>
      <c r="H366" s="95">
        <v>4680.28</v>
      </c>
      <c r="I366" s="95">
        <v>4680.28</v>
      </c>
      <c r="J366" s="95">
        <v>4680.28</v>
      </c>
      <c r="K366" s="95">
        <v>100</v>
      </c>
      <c r="L366" s="95">
        <v>4680.28</v>
      </c>
    </row>
    <row r="367" spans="1:12" ht="13.8" x14ac:dyDescent="0.2">
      <c r="A367" s="38" t="s">
        <v>65</v>
      </c>
      <c r="B367" s="78" t="s">
        <v>65</v>
      </c>
      <c r="C367" s="38" t="s">
        <v>1568</v>
      </c>
      <c r="D367" s="78" t="s">
        <v>2505</v>
      </c>
      <c r="E367" s="95">
        <v>0</v>
      </c>
      <c r="F367" s="95">
        <v>0</v>
      </c>
      <c r="G367" s="95">
        <v>0</v>
      </c>
      <c r="H367" s="95">
        <v>56462.61</v>
      </c>
      <c r="I367" s="95">
        <v>56462.61</v>
      </c>
      <c r="J367" s="95">
        <v>56462.61</v>
      </c>
      <c r="K367" s="95">
        <v>0</v>
      </c>
      <c r="L367" s="95">
        <v>0</v>
      </c>
    </row>
    <row r="368" spans="1:12" ht="13.8" x14ac:dyDescent="0.2">
      <c r="A368" s="38" t="s">
        <v>65</v>
      </c>
      <c r="B368" s="78" t="s">
        <v>65</v>
      </c>
      <c r="C368" s="38" t="s">
        <v>1569</v>
      </c>
      <c r="D368" s="78" t="s">
        <v>1570</v>
      </c>
      <c r="E368" s="95">
        <v>0</v>
      </c>
      <c r="F368" s="95">
        <v>0</v>
      </c>
      <c r="G368" s="95">
        <v>0</v>
      </c>
      <c r="H368" s="95">
        <v>5547.61</v>
      </c>
      <c r="I368" s="95">
        <v>5547.61</v>
      </c>
      <c r="J368" s="95">
        <v>5547.61</v>
      </c>
      <c r="K368" s="95">
        <v>0</v>
      </c>
      <c r="L368" s="95">
        <v>0</v>
      </c>
    </row>
    <row r="369" spans="1:12" ht="13.8" x14ac:dyDescent="0.2">
      <c r="A369" s="38" t="s">
        <v>65</v>
      </c>
      <c r="B369" s="78" t="s">
        <v>65</v>
      </c>
      <c r="C369" s="38" t="s">
        <v>1571</v>
      </c>
      <c r="D369" s="78" t="s">
        <v>1572</v>
      </c>
      <c r="E369" s="95">
        <v>0</v>
      </c>
      <c r="F369" s="95">
        <v>0</v>
      </c>
      <c r="G369" s="95">
        <v>0</v>
      </c>
      <c r="H369" s="95">
        <v>5547.61</v>
      </c>
      <c r="I369" s="95">
        <v>5547.61</v>
      </c>
      <c r="J369" s="95">
        <v>5547.61</v>
      </c>
      <c r="K369" s="95">
        <v>0</v>
      </c>
      <c r="L369" s="95">
        <v>0</v>
      </c>
    </row>
    <row r="370" spans="1:12" ht="13.8" x14ac:dyDescent="0.2">
      <c r="A370" s="38" t="s">
        <v>65</v>
      </c>
      <c r="B370" s="78" t="s">
        <v>65</v>
      </c>
      <c r="C370" s="38" t="s">
        <v>1573</v>
      </c>
      <c r="D370" s="78" t="s">
        <v>1574</v>
      </c>
      <c r="E370" s="95">
        <v>0</v>
      </c>
      <c r="F370" s="95">
        <v>0</v>
      </c>
      <c r="G370" s="95">
        <v>0</v>
      </c>
      <c r="H370" s="95">
        <v>3698.41</v>
      </c>
      <c r="I370" s="95">
        <v>3698.41</v>
      </c>
      <c r="J370" s="95">
        <v>3698.41</v>
      </c>
      <c r="K370" s="95">
        <v>0</v>
      </c>
      <c r="L370" s="95">
        <v>0</v>
      </c>
    </row>
    <row r="371" spans="1:12" ht="13.8" x14ac:dyDescent="0.2">
      <c r="A371" s="38" t="s">
        <v>65</v>
      </c>
      <c r="B371" s="78" t="s">
        <v>65</v>
      </c>
      <c r="C371" s="38" t="s">
        <v>1575</v>
      </c>
      <c r="D371" s="78" t="s">
        <v>1576</v>
      </c>
      <c r="E371" s="95">
        <v>0</v>
      </c>
      <c r="F371" s="95">
        <v>0</v>
      </c>
      <c r="G371" s="95">
        <v>0</v>
      </c>
      <c r="H371" s="95">
        <v>2158.8000000000002</v>
      </c>
      <c r="I371" s="95">
        <v>2158.8000000000002</v>
      </c>
      <c r="J371" s="95">
        <v>2158.8000000000002</v>
      </c>
      <c r="K371" s="95">
        <v>0</v>
      </c>
      <c r="L371" s="95">
        <v>2158.8000000000002</v>
      </c>
    </row>
    <row r="372" spans="1:12" ht="13.8" x14ac:dyDescent="0.2">
      <c r="A372" s="38" t="s">
        <v>65</v>
      </c>
      <c r="B372" s="78" t="s">
        <v>65</v>
      </c>
      <c r="C372" s="38" t="s">
        <v>1577</v>
      </c>
      <c r="D372" s="78" t="s">
        <v>1578</v>
      </c>
      <c r="E372" s="95">
        <v>0</v>
      </c>
      <c r="F372" s="95">
        <v>0</v>
      </c>
      <c r="G372" s="95">
        <v>0</v>
      </c>
      <c r="H372" s="95">
        <v>12089.28</v>
      </c>
      <c r="I372" s="95">
        <v>12089.28</v>
      </c>
      <c r="J372" s="95">
        <v>12089.28</v>
      </c>
      <c r="K372" s="95">
        <v>0</v>
      </c>
      <c r="L372" s="95">
        <v>12089.28</v>
      </c>
    </row>
    <row r="373" spans="1:12" ht="13.8" x14ac:dyDescent="0.2">
      <c r="A373" s="38" t="s">
        <v>65</v>
      </c>
      <c r="B373" s="78" t="s">
        <v>65</v>
      </c>
      <c r="C373" s="38" t="s">
        <v>1579</v>
      </c>
      <c r="D373" s="78" t="s">
        <v>1580</v>
      </c>
      <c r="E373" s="95">
        <v>0</v>
      </c>
      <c r="F373" s="95">
        <v>6334733.5800000001</v>
      </c>
      <c r="G373" s="95">
        <v>6334733.5800000001</v>
      </c>
      <c r="H373" s="95">
        <v>6148864.1600000001</v>
      </c>
      <c r="I373" s="95">
        <v>6148864.1600000001</v>
      </c>
      <c r="J373" s="95">
        <v>5292164.18</v>
      </c>
      <c r="K373" s="95">
        <v>83.542016616269393</v>
      </c>
      <c r="L373" s="95">
        <v>3263644.2</v>
      </c>
    </row>
    <row r="374" spans="1:12" ht="13.8" x14ac:dyDescent="0.2">
      <c r="A374" s="38" t="s">
        <v>65</v>
      </c>
      <c r="B374" s="78" t="s">
        <v>65</v>
      </c>
      <c r="C374" s="38" t="s">
        <v>1581</v>
      </c>
      <c r="D374" s="78" t="s">
        <v>1582</v>
      </c>
      <c r="E374" s="95">
        <v>0</v>
      </c>
      <c r="F374" s="95">
        <v>0</v>
      </c>
      <c r="G374" s="95">
        <v>0</v>
      </c>
      <c r="H374" s="95">
        <v>25149.17</v>
      </c>
      <c r="I374" s="95">
        <v>25149.17</v>
      </c>
      <c r="J374" s="95">
        <v>25149.17</v>
      </c>
      <c r="K374" s="95">
        <v>0</v>
      </c>
      <c r="L374" s="95">
        <v>0</v>
      </c>
    </row>
    <row r="375" spans="1:12" ht="13.8" x14ac:dyDescent="0.2">
      <c r="A375" s="38" t="s">
        <v>65</v>
      </c>
      <c r="B375" s="78" t="s">
        <v>65</v>
      </c>
      <c r="C375" s="38" t="s">
        <v>1583</v>
      </c>
      <c r="D375" s="78" t="s">
        <v>1584</v>
      </c>
      <c r="E375" s="95">
        <v>0</v>
      </c>
      <c r="F375" s="95">
        <v>0</v>
      </c>
      <c r="G375" s="95">
        <v>0</v>
      </c>
      <c r="H375" s="95">
        <v>49470.97</v>
      </c>
      <c r="I375" s="95">
        <v>49470.97</v>
      </c>
      <c r="J375" s="95">
        <v>49470.97</v>
      </c>
      <c r="K375" s="95">
        <v>0</v>
      </c>
      <c r="L375" s="95">
        <v>0</v>
      </c>
    </row>
    <row r="376" spans="1:12" ht="13.8" x14ac:dyDescent="0.2">
      <c r="A376" s="38" t="s">
        <v>65</v>
      </c>
      <c r="B376" s="78" t="s">
        <v>65</v>
      </c>
      <c r="C376" s="38" t="s">
        <v>1585</v>
      </c>
      <c r="D376" s="78" t="s">
        <v>1586</v>
      </c>
      <c r="E376" s="95">
        <v>0</v>
      </c>
      <c r="F376" s="95">
        <v>78470.679999999993</v>
      </c>
      <c r="G376" s="95">
        <v>78470.679999999993</v>
      </c>
      <c r="H376" s="95">
        <v>78461.679999999993</v>
      </c>
      <c r="I376" s="95">
        <v>78461.679999999993</v>
      </c>
      <c r="J376" s="95">
        <v>72523.460000000006</v>
      </c>
      <c r="K376" s="95">
        <v>92.4210928209109</v>
      </c>
      <c r="L376" s="95">
        <v>0</v>
      </c>
    </row>
    <row r="377" spans="1:12" ht="13.8" x14ac:dyDescent="0.2">
      <c r="A377" s="38" t="s">
        <v>65</v>
      </c>
      <c r="B377" s="78" t="s">
        <v>65</v>
      </c>
      <c r="C377" s="38" t="s">
        <v>1587</v>
      </c>
      <c r="D377" s="78" t="s">
        <v>1588</v>
      </c>
      <c r="E377" s="95">
        <v>0</v>
      </c>
      <c r="F377" s="95">
        <v>44590.58</v>
      </c>
      <c r="G377" s="95">
        <v>44590.58</v>
      </c>
      <c r="H377" s="95">
        <v>44590.58</v>
      </c>
      <c r="I377" s="95">
        <v>44590.58</v>
      </c>
      <c r="J377" s="95">
        <v>44549.55</v>
      </c>
      <c r="K377" s="95">
        <v>99.907985049757102</v>
      </c>
      <c r="L377" s="95">
        <v>0</v>
      </c>
    </row>
    <row r="378" spans="1:12" ht="13.8" x14ac:dyDescent="0.2">
      <c r="A378" s="38" t="s">
        <v>65</v>
      </c>
      <c r="B378" s="78" t="s">
        <v>65</v>
      </c>
      <c r="C378" s="38" t="s">
        <v>1589</v>
      </c>
      <c r="D378" s="78" t="s">
        <v>1590</v>
      </c>
      <c r="E378" s="95">
        <v>0</v>
      </c>
      <c r="F378" s="95">
        <v>10865.8</v>
      </c>
      <c r="G378" s="95">
        <v>10865.8</v>
      </c>
      <c r="H378" s="95">
        <v>10865.8</v>
      </c>
      <c r="I378" s="95">
        <v>10865.8</v>
      </c>
      <c r="J378" s="95">
        <v>10865.8</v>
      </c>
      <c r="K378" s="95">
        <v>100</v>
      </c>
      <c r="L378" s="95">
        <v>0</v>
      </c>
    </row>
    <row r="379" spans="1:12" ht="13.8" x14ac:dyDescent="0.2">
      <c r="A379" s="38" t="s">
        <v>65</v>
      </c>
      <c r="B379" s="78" t="s">
        <v>65</v>
      </c>
      <c r="C379" s="38" t="s">
        <v>1591</v>
      </c>
      <c r="D379" s="78" t="s">
        <v>1592</v>
      </c>
      <c r="E379" s="95">
        <v>0</v>
      </c>
      <c r="F379" s="95">
        <v>17935.830000000002</v>
      </c>
      <c r="G379" s="95">
        <v>17935.830000000002</v>
      </c>
      <c r="H379" s="95">
        <v>17935.830000000002</v>
      </c>
      <c r="I379" s="95">
        <v>17935.830000000002</v>
      </c>
      <c r="J379" s="95">
        <v>17935.830000000002</v>
      </c>
      <c r="K379" s="95">
        <v>100</v>
      </c>
      <c r="L379" s="95">
        <v>0</v>
      </c>
    </row>
    <row r="380" spans="1:12" ht="13.8" x14ac:dyDescent="0.2">
      <c r="A380" s="38" t="s">
        <v>65</v>
      </c>
      <c r="B380" s="78" t="s">
        <v>65</v>
      </c>
      <c r="C380" s="38" t="s">
        <v>1593</v>
      </c>
      <c r="D380" s="78" t="s">
        <v>1594</v>
      </c>
      <c r="E380" s="95">
        <v>0</v>
      </c>
      <c r="F380" s="95">
        <v>47781.69</v>
      </c>
      <c r="G380" s="95">
        <v>47781.69</v>
      </c>
      <c r="H380" s="95">
        <v>47781.69</v>
      </c>
      <c r="I380" s="95">
        <v>47781.69</v>
      </c>
      <c r="J380" s="95">
        <v>47781.68</v>
      </c>
      <c r="K380" s="95">
        <v>99.999979071481206</v>
      </c>
      <c r="L380" s="95">
        <v>0</v>
      </c>
    </row>
    <row r="381" spans="1:12" ht="13.8" x14ac:dyDescent="0.2">
      <c r="A381" s="38" t="s">
        <v>65</v>
      </c>
      <c r="B381" s="78" t="s">
        <v>65</v>
      </c>
      <c r="C381" s="38" t="s">
        <v>1595</v>
      </c>
      <c r="D381" s="78" t="s">
        <v>1596</v>
      </c>
      <c r="E381" s="95">
        <v>0</v>
      </c>
      <c r="F381" s="95">
        <v>17531.689999999999</v>
      </c>
      <c r="G381" s="95">
        <v>17531.689999999999</v>
      </c>
      <c r="H381" s="95">
        <v>17531.689999999999</v>
      </c>
      <c r="I381" s="95">
        <v>17531.689999999999</v>
      </c>
      <c r="J381" s="95">
        <v>17531.689999999999</v>
      </c>
      <c r="K381" s="95">
        <v>100</v>
      </c>
      <c r="L381" s="95">
        <v>0</v>
      </c>
    </row>
    <row r="382" spans="1:12" ht="13.8" x14ac:dyDescent="0.2">
      <c r="A382" s="38" t="s">
        <v>65</v>
      </c>
      <c r="B382" s="78" t="s">
        <v>65</v>
      </c>
      <c r="C382" s="38" t="s">
        <v>1597</v>
      </c>
      <c r="D382" s="78" t="s">
        <v>1598</v>
      </c>
      <c r="E382" s="95">
        <v>0</v>
      </c>
      <c r="F382" s="95">
        <v>5097.03</v>
      </c>
      <c r="G382" s="95">
        <v>5097.03</v>
      </c>
      <c r="H382" s="95">
        <v>4840</v>
      </c>
      <c r="I382" s="95">
        <v>4840</v>
      </c>
      <c r="J382" s="95">
        <v>4840</v>
      </c>
      <c r="K382" s="95">
        <v>94.957259423625104</v>
      </c>
      <c r="L382" s="95">
        <v>0</v>
      </c>
    </row>
    <row r="383" spans="1:12" ht="13.8" x14ac:dyDescent="0.2">
      <c r="A383" s="38" t="s">
        <v>65</v>
      </c>
      <c r="B383" s="78" t="s">
        <v>65</v>
      </c>
      <c r="C383" s="38" t="s">
        <v>1599</v>
      </c>
      <c r="D383" s="78" t="s">
        <v>1600</v>
      </c>
      <c r="E383" s="95">
        <v>0</v>
      </c>
      <c r="F383" s="95">
        <v>10576.06</v>
      </c>
      <c r="G383" s="95">
        <v>10576.06</v>
      </c>
      <c r="H383" s="95">
        <v>7194.6</v>
      </c>
      <c r="I383" s="95">
        <v>7194.6</v>
      </c>
      <c r="J383" s="95">
        <v>7194.6</v>
      </c>
      <c r="K383" s="95">
        <v>68.027223748730606</v>
      </c>
      <c r="L383" s="95">
        <v>0</v>
      </c>
    </row>
    <row r="384" spans="1:12" ht="13.8" x14ac:dyDescent="0.2">
      <c r="A384" s="38" t="s">
        <v>65</v>
      </c>
      <c r="B384" s="78" t="s">
        <v>65</v>
      </c>
      <c r="C384" s="38" t="s">
        <v>1601</v>
      </c>
      <c r="D384" s="78" t="s">
        <v>1602</v>
      </c>
      <c r="E384" s="95">
        <v>0</v>
      </c>
      <c r="F384" s="95">
        <v>10586.48</v>
      </c>
      <c r="G384" s="95">
        <v>10586.48</v>
      </c>
      <c r="H384" s="95">
        <v>7118.55</v>
      </c>
      <c r="I384" s="95">
        <v>7118.55</v>
      </c>
      <c r="J384" s="95">
        <v>7118.55</v>
      </c>
      <c r="K384" s="95">
        <v>67.241897212293395</v>
      </c>
      <c r="L384" s="95">
        <v>0</v>
      </c>
    </row>
    <row r="385" spans="1:12" ht="13.8" x14ac:dyDescent="0.2">
      <c r="A385" s="38" t="s">
        <v>65</v>
      </c>
      <c r="B385" s="78" t="s">
        <v>65</v>
      </c>
      <c r="C385" s="38" t="s">
        <v>1603</v>
      </c>
      <c r="D385" s="78" t="s">
        <v>1604</v>
      </c>
      <c r="E385" s="95">
        <v>0</v>
      </c>
      <c r="F385" s="95">
        <v>11310.1</v>
      </c>
      <c r="G385" s="95">
        <v>11310.1</v>
      </c>
      <c r="H385" s="95">
        <v>11310.1</v>
      </c>
      <c r="I385" s="95">
        <v>11310.1</v>
      </c>
      <c r="J385" s="95">
        <v>11310.1</v>
      </c>
      <c r="K385" s="95">
        <v>100</v>
      </c>
      <c r="L385" s="95">
        <v>0</v>
      </c>
    </row>
    <row r="386" spans="1:12" ht="13.8" x14ac:dyDescent="0.2">
      <c r="A386" s="38" t="s">
        <v>65</v>
      </c>
      <c r="B386" s="78" t="s">
        <v>65</v>
      </c>
      <c r="C386" s="38" t="s">
        <v>1605</v>
      </c>
      <c r="D386" s="78" t="s">
        <v>1606</v>
      </c>
      <c r="E386" s="95">
        <v>0</v>
      </c>
      <c r="F386" s="95">
        <v>7257.23</v>
      </c>
      <c r="G386" s="95">
        <v>7257.23</v>
      </c>
      <c r="H386" s="95">
        <v>7257.23</v>
      </c>
      <c r="I386" s="95">
        <v>7257.23</v>
      </c>
      <c r="J386" s="95">
        <v>7257.23</v>
      </c>
      <c r="K386" s="95">
        <v>100</v>
      </c>
      <c r="L386" s="95">
        <v>0</v>
      </c>
    </row>
    <row r="387" spans="1:12" ht="13.8" x14ac:dyDescent="0.2">
      <c r="A387" s="38" t="s">
        <v>65</v>
      </c>
      <c r="B387" s="78" t="s">
        <v>65</v>
      </c>
      <c r="C387" s="38" t="s">
        <v>1607</v>
      </c>
      <c r="D387" s="78" t="s">
        <v>1608</v>
      </c>
      <c r="E387" s="95">
        <v>0</v>
      </c>
      <c r="F387" s="95">
        <v>29999.58</v>
      </c>
      <c r="G387" s="95">
        <v>29999.58</v>
      </c>
      <c r="H387" s="95">
        <v>29999.58</v>
      </c>
      <c r="I387" s="95">
        <v>29999.58</v>
      </c>
      <c r="J387" s="95">
        <v>29999.58</v>
      </c>
      <c r="K387" s="95">
        <v>100</v>
      </c>
      <c r="L387" s="95">
        <v>0</v>
      </c>
    </row>
    <row r="388" spans="1:12" ht="13.8" x14ac:dyDescent="0.2">
      <c r="A388" s="38" t="s">
        <v>65</v>
      </c>
      <c r="B388" s="78" t="s">
        <v>65</v>
      </c>
      <c r="C388" s="38" t="s">
        <v>1609</v>
      </c>
      <c r="D388" s="78" t="s">
        <v>1610</v>
      </c>
      <c r="E388" s="95">
        <v>0</v>
      </c>
      <c r="F388" s="95">
        <v>14998.22</v>
      </c>
      <c r="G388" s="95">
        <v>14998.22</v>
      </c>
      <c r="H388" s="95">
        <v>14998.22</v>
      </c>
      <c r="I388" s="95">
        <v>14998.22</v>
      </c>
      <c r="J388" s="95">
        <v>14988.02</v>
      </c>
      <c r="K388" s="95">
        <v>99.931991929709</v>
      </c>
      <c r="L388" s="95">
        <v>0</v>
      </c>
    </row>
    <row r="389" spans="1:12" ht="13.8" x14ac:dyDescent="0.2">
      <c r="A389" s="38" t="s">
        <v>65</v>
      </c>
      <c r="B389" s="78" t="s">
        <v>65</v>
      </c>
      <c r="C389" s="38" t="s">
        <v>1611</v>
      </c>
      <c r="D389" s="78" t="s">
        <v>1612</v>
      </c>
      <c r="E389" s="95">
        <v>0</v>
      </c>
      <c r="F389" s="95">
        <v>4016.15</v>
      </c>
      <c r="G389" s="95">
        <v>4016.15</v>
      </c>
      <c r="H389" s="95">
        <v>3554.3</v>
      </c>
      <c r="I389" s="95">
        <v>3554.3</v>
      </c>
      <c r="J389" s="95">
        <v>3554.3</v>
      </c>
      <c r="K389" s="95">
        <v>88.500180521145893</v>
      </c>
      <c r="L389" s="95">
        <v>0</v>
      </c>
    </row>
    <row r="390" spans="1:12" ht="13.8" x14ac:dyDescent="0.2">
      <c r="A390" s="38" t="s">
        <v>65</v>
      </c>
      <c r="B390" s="78" t="s">
        <v>65</v>
      </c>
      <c r="C390" s="38" t="s">
        <v>1613</v>
      </c>
      <c r="D390" s="78" t="s">
        <v>1614</v>
      </c>
      <c r="E390" s="95">
        <v>0</v>
      </c>
      <c r="F390" s="95">
        <v>2369.7800000000002</v>
      </c>
      <c r="G390" s="95">
        <v>2369.7800000000002</v>
      </c>
      <c r="H390" s="95">
        <v>2359.4899999999998</v>
      </c>
      <c r="I390" s="95">
        <v>2359.4899999999998</v>
      </c>
      <c r="J390" s="95">
        <v>2359.4899999999998</v>
      </c>
      <c r="K390" s="95">
        <v>99.565782477698306</v>
      </c>
      <c r="L390" s="95">
        <v>0</v>
      </c>
    </row>
    <row r="391" spans="1:12" ht="13.8" x14ac:dyDescent="0.2">
      <c r="A391" s="38" t="s">
        <v>65</v>
      </c>
      <c r="B391" s="78" t="s">
        <v>65</v>
      </c>
      <c r="C391" s="38" t="s">
        <v>1615</v>
      </c>
      <c r="D391" s="78" t="s">
        <v>1616</v>
      </c>
      <c r="E391" s="95">
        <v>0</v>
      </c>
      <c r="F391" s="95">
        <v>3535.52</v>
      </c>
      <c r="G391" s="95">
        <v>3535.52</v>
      </c>
      <c r="H391" s="95">
        <v>3390.42</v>
      </c>
      <c r="I391" s="95">
        <v>3390.42</v>
      </c>
      <c r="J391" s="95">
        <v>3390.42</v>
      </c>
      <c r="K391" s="95">
        <v>95.895936099923105</v>
      </c>
      <c r="L391" s="95">
        <v>0</v>
      </c>
    </row>
    <row r="392" spans="1:12" ht="13.8" x14ac:dyDescent="0.2">
      <c r="A392" s="38" t="s">
        <v>65</v>
      </c>
      <c r="B392" s="78" t="s">
        <v>65</v>
      </c>
      <c r="C392" s="38" t="s">
        <v>1617</v>
      </c>
      <c r="D392" s="78" t="s">
        <v>1618</v>
      </c>
      <c r="E392" s="95">
        <v>0</v>
      </c>
      <c r="F392" s="95">
        <v>12592.8</v>
      </c>
      <c r="G392" s="95">
        <v>12592.8</v>
      </c>
      <c r="H392" s="95">
        <v>12592.8</v>
      </c>
      <c r="I392" s="95">
        <v>12592.8</v>
      </c>
      <c r="J392" s="95">
        <v>12592.8</v>
      </c>
      <c r="K392" s="95">
        <v>100</v>
      </c>
      <c r="L392" s="95">
        <v>0</v>
      </c>
    </row>
    <row r="393" spans="1:12" ht="13.8" x14ac:dyDescent="0.2">
      <c r="A393" s="38" t="s">
        <v>65</v>
      </c>
      <c r="B393" s="78" t="s">
        <v>65</v>
      </c>
      <c r="C393" s="38" t="s">
        <v>1619</v>
      </c>
      <c r="D393" s="78" t="s">
        <v>1620</v>
      </c>
      <c r="E393" s="95">
        <v>0</v>
      </c>
      <c r="F393" s="95">
        <v>1782.12</v>
      </c>
      <c r="G393" s="95">
        <v>1782.12</v>
      </c>
      <c r="H393" s="95">
        <v>1782.12</v>
      </c>
      <c r="I393" s="95">
        <v>1782.12</v>
      </c>
      <c r="J393" s="95">
        <v>1782.12</v>
      </c>
      <c r="K393" s="95">
        <v>100</v>
      </c>
      <c r="L393" s="95">
        <v>0</v>
      </c>
    </row>
    <row r="394" spans="1:12" ht="13.8" x14ac:dyDescent="0.2">
      <c r="A394" s="38" t="s">
        <v>65</v>
      </c>
      <c r="B394" s="78" t="s">
        <v>65</v>
      </c>
      <c r="C394" s="38" t="s">
        <v>1621</v>
      </c>
      <c r="D394" s="78" t="s">
        <v>1622</v>
      </c>
      <c r="E394" s="95">
        <v>0</v>
      </c>
      <c r="F394" s="95">
        <v>5397.19</v>
      </c>
      <c r="G394" s="95">
        <v>5397.19</v>
      </c>
      <c r="H394" s="95">
        <v>5365.14</v>
      </c>
      <c r="I394" s="95">
        <v>5365.14</v>
      </c>
      <c r="J394" s="95">
        <v>5365.14</v>
      </c>
      <c r="K394" s="95">
        <v>99.406172471230406</v>
      </c>
      <c r="L394" s="95">
        <v>0</v>
      </c>
    </row>
    <row r="395" spans="1:12" ht="13.8" x14ac:dyDescent="0.2">
      <c r="A395" s="38" t="s">
        <v>65</v>
      </c>
      <c r="B395" s="78" t="s">
        <v>65</v>
      </c>
      <c r="C395" s="38" t="s">
        <v>1623</v>
      </c>
      <c r="D395" s="78" t="s">
        <v>1624</v>
      </c>
      <c r="E395" s="95">
        <v>0</v>
      </c>
      <c r="F395" s="95">
        <v>18024.650000000001</v>
      </c>
      <c r="G395" s="95">
        <v>18024.650000000001</v>
      </c>
      <c r="H395" s="95">
        <v>12261.67</v>
      </c>
      <c r="I395" s="95">
        <v>12261.67</v>
      </c>
      <c r="J395" s="95">
        <v>2308.8000000000002</v>
      </c>
      <c r="K395" s="95">
        <v>12.809125281212101</v>
      </c>
      <c r="L395" s="95">
        <v>0</v>
      </c>
    </row>
    <row r="396" spans="1:12" ht="13.8" x14ac:dyDescent="0.2">
      <c r="A396" s="38" t="s">
        <v>65</v>
      </c>
      <c r="B396" s="78" t="s">
        <v>65</v>
      </c>
      <c r="C396" s="38" t="s">
        <v>1625</v>
      </c>
      <c r="D396" s="78" t="s">
        <v>1626</v>
      </c>
      <c r="E396" s="95">
        <v>0</v>
      </c>
      <c r="F396" s="95">
        <v>0</v>
      </c>
      <c r="G396" s="95">
        <v>0</v>
      </c>
      <c r="H396" s="95">
        <v>11858</v>
      </c>
      <c r="I396" s="95">
        <v>11858</v>
      </c>
      <c r="J396" s="95">
        <v>11858</v>
      </c>
      <c r="K396" s="95">
        <v>0</v>
      </c>
      <c r="L396" s="95">
        <v>0</v>
      </c>
    </row>
    <row r="397" spans="1:12" ht="13.8" x14ac:dyDescent="0.2">
      <c r="A397" s="38" t="s">
        <v>65</v>
      </c>
      <c r="B397" s="78" t="s">
        <v>65</v>
      </c>
      <c r="C397" s="38" t="s">
        <v>1627</v>
      </c>
      <c r="D397" s="78" t="s">
        <v>2506</v>
      </c>
      <c r="E397" s="95">
        <v>0</v>
      </c>
      <c r="F397" s="95">
        <v>897.38</v>
      </c>
      <c r="G397" s="95">
        <v>897.38</v>
      </c>
      <c r="H397" s="95">
        <v>889.35</v>
      </c>
      <c r="I397" s="95">
        <v>889.35</v>
      </c>
      <c r="J397" s="95">
        <v>889.35</v>
      </c>
      <c r="K397" s="95">
        <v>99.105172836479497</v>
      </c>
      <c r="L397" s="95">
        <v>0</v>
      </c>
    </row>
    <row r="398" spans="1:12" ht="13.8" x14ac:dyDescent="0.2">
      <c r="A398" s="38" t="s">
        <v>65</v>
      </c>
      <c r="B398" s="78" t="s">
        <v>65</v>
      </c>
      <c r="C398" s="38" t="s">
        <v>1628</v>
      </c>
      <c r="D398" s="78" t="s">
        <v>1629</v>
      </c>
      <c r="E398" s="95">
        <v>0</v>
      </c>
      <c r="F398" s="95">
        <v>0</v>
      </c>
      <c r="G398" s="95">
        <v>0</v>
      </c>
      <c r="H398" s="95">
        <v>60133.4</v>
      </c>
      <c r="I398" s="95">
        <v>60133.4</v>
      </c>
      <c r="J398" s="95">
        <v>60133.4</v>
      </c>
      <c r="K398" s="95">
        <v>0</v>
      </c>
      <c r="L398" s="95">
        <v>0</v>
      </c>
    </row>
    <row r="399" spans="1:12" ht="13.8" x14ac:dyDescent="0.2">
      <c r="A399" s="38" t="s">
        <v>65</v>
      </c>
      <c r="B399" s="78" t="s">
        <v>65</v>
      </c>
      <c r="C399" s="38" t="s">
        <v>1630</v>
      </c>
      <c r="D399" s="78" t="s">
        <v>2507</v>
      </c>
      <c r="E399" s="95">
        <v>0</v>
      </c>
      <c r="F399" s="95">
        <v>4379.7700000000004</v>
      </c>
      <c r="G399" s="95">
        <v>4379.7700000000004</v>
      </c>
      <c r="H399" s="95">
        <v>4132.26</v>
      </c>
      <c r="I399" s="95">
        <v>4132.26</v>
      </c>
      <c r="J399" s="95">
        <v>0</v>
      </c>
      <c r="K399" s="95">
        <v>0</v>
      </c>
      <c r="L399" s="95">
        <v>0</v>
      </c>
    </row>
    <row r="400" spans="1:12" ht="13.8" x14ac:dyDescent="0.2">
      <c r="A400" s="38" t="s">
        <v>65</v>
      </c>
      <c r="B400" s="78" t="s">
        <v>65</v>
      </c>
      <c r="C400" s="38" t="s">
        <v>1631</v>
      </c>
      <c r="D400" s="78" t="s">
        <v>1632</v>
      </c>
      <c r="E400" s="95">
        <v>0</v>
      </c>
      <c r="F400" s="95">
        <v>4943.97</v>
      </c>
      <c r="G400" s="95">
        <v>4943.97</v>
      </c>
      <c r="H400" s="95">
        <v>4182.6000000000004</v>
      </c>
      <c r="I400" s="95">
        <v>4182.6000000000004</v>
      </c>
      <c r="J400" s="95">
        <v>0</v>
      </c>
      <c r="K400" s="95">
        <v>0</v>
      </c>
      <c r="L400" s="95">
        <v>0</v>
      </c>
    </row>
    <row r="401" spans="1:12" ht="13.8" x14ac:dyDescent="0.2">
      <c r="A401" s="38" t="s">
        <v>65</v>
      </c>
      <c r="B401" s="78" t="s">
        <v>65</v>
      </c>
      <c r="C401" s="38" t="s">
        <v>1633</v>
      </c>
      <c r="D401" s="78" t="s">
        <v>1634</v>
      </c>
      <c r="E401" s="95">
        <v>0</v>
      </c>
      <c r="F401" s="95">
        <v>4948.6099999999997</v>
      </c>
      <c r="G401" s="95">
        <v>4948.6099999999997</v>
      </c>
      <c r="H401" s="95">
        <v>4023.21</v>
      </c>
      <c r="I401" s="95">
        <v>4023.21</v>
      </c>
      <c r="J401" s="95">
        <v>0</v>
      </c>
      <c r="K401" s="95">
        <v>0</v>
      </c>
      <c r="L401" s="95">
        <v>0</v>
      </c>
    </row>
    <row r="402" spans="1:12" ht="13.8" x14ac:dyDescent="0.2">
      <c r="A402" s="38" t="s">
        <v>65</v>
      </c>
      <c r="B402" s="78" t="s">
        <v>65</v>
      </c>
      <c r="C402" s="38" t="s">
        <v>1635</v>
      </c>
      <c r="D402" s="78" t="s">
        <v>1636</v>
      </c>
      <c r="E402" s="95">
        <v>0</v>
      </c>
      <c r="F402" s="95">
        <v>45000</v>
      </c>
      <c r="G402" s="95">
        <v>45000</v>
      </c>
      <c r="H402" s="95">
        <v>44999.9</v>
      </c>
      <c r="I402" s="95">
        <v>44999.9</v>
      </c>
      <c r="J402" s="95">
        <v>44999.9</v>
      </c>
      <c r="K402" s="95">
        <v>99.999777777777794</v>
      </c>
      <c r="L402" s="95">
        <v>0</v>
      </c>
    </row>
    <row r="403" spans="1:12" ht="13.8" x14ac:dyDescent="0.2">
      <c r="A403" s="38" t="s">
        <v>65</v>
      </c>
      <c r="B403" s="78" t="s">
        <v>65</v>
      </c>
      <c r="C403" s="38" t="s">
        <v>1637</v>
      </c>
      <c r="D403" s="78" t="s">
        <v>1638</v>
      </c>
      <c r="E403" s="95">
        <v>0</v>
      </c>
      <c r="F403" s="95">
        <v>0</v>
      </c>
      <c r="G403" s="95">
        <v>0</v>
      </c>
      <c r="H403" s="95">
        <v>19969.71</v>
      </c>
      <c r="I403" s="95">
        <v>19969.71</v>
      </c>
      <c r="J403" s="95">
        <v>19969.71</v>
      </c>
      <c r="K403" s="95">
        <v>0</v>
      </c>
      <c r="L403" s="95">
        <v>0</v>
      </c>
    </row>
    <row r="404" spans="1:12" ht="13.8" x14ac:dyDescent="0.2">
      <c r="A404" s="38" t="s">
        <v>65</v>
      </c>
      <c r="B404" s="78" t="s">
        <v>65</v>
      </c>
      <c r="C404" s="38" t="s">
        <v>1639</v>
      </c>
      <c r="D404" s="78" t="s">
        <v>1640</v>
      </c>
      <c r="E404" s="95">
        <v>0</v>
      </c>
      <c r="F404" s="95">
        <v>24989.91</v>
      </c>
      <c r="G404" s="95">
        <v>24989.91</v>
      </c>
      <c r="H404" s="95">
        <v>0</v>
      </c>
      <c r="I404" s="95">
        <v>0</v>
      </c>
      <c r="J404" s="95">
        <v>0</v>
      </c>
      <c r="K404" s="95">
        <v>0</v>
      </c>
      <c r="L404" s="95">
        <v>0</v>
      </c>
    </row>
    <row r="405" spans="1:12" ht="13.8" x14ac:dyDescent="0.2">
      <c r="A405" s="38" t="s">
        <v>65</v>
      </c>
      <c r="B405" s="78" t="s">
        <v>65</v>
      </c>
      <c r="C405" s="38" t="s">
        <v>1641</v>
      </c>
      <c r="D405" s="78" t="s">
        <v>1642</v>
      </c>
      <c r="E405" s="95">
        <v>0</v>
      </c>
      <c r="F405" s="95">
        <v>34694.550000000003</v>
      </c>
      <c r="G405" s="95">
        <v>34694.550000000003</v>
      </c>
      <c r="H405" s="95">
        <v>34694.550000000003</v>
      </c>
      <c r="I405" s="95">
        <v>34694.550000000003</v>
      </c>
      <c r="J405" s="95">
        <v>0</v>
      </c>
      <c r="K405" s="95">
        <v>0</v>
      </c>
      <c r="L405" s="95">
        <v>0</v>
      </c>
    </row>
    <row r="406" spans="1:12" ht="13.8" x14ac:dyDescent="0.2">
      <c r="A406" s="38" t="s">
        <v>65</v>
      </c>
      <c r="B406" s="78" t="s">
        <v>65</v>
      </c>
      <c r="C406" s="38" t="s">
        <v>1643</v>
      </c>
      <c r="D406" s="78" t="s">
        <v>1644</v>
      </c>
      <c r="E406" s="95">
        <v>0</v>
      </c>
      <c r="F406" s="95">
        <v>36261.129999999997</v>
      </c>
      <c r="G406" s="95">
        <v>36261.129999999997</v>
      </c>
      <c r="H406" s="95">
        <v>36261.129999999997</v>
      </c>
      <c r="I406" s="95">
        <v>36261.129999999997</v>
      </c>
      <c r="J406" s="95">
        <v>36261.129999999997</v>
      </c>
      <c r="K406" s="95">
        <v>100</v>
      </c>
      <c r="L406" s="95">
        <v>0</v>
      </c>
    </row>
    <row r="407" spans="1:12" ht="13.8" x14ac:dyDescent="0.2">
      <c r="A407" s="38" t="s">
        <v>65</v>
      </c>
      <c r="B407" s="78" t="s">
        <v>65</v>
      </c>
      <c r="C407" s="38" t="s">
        <v>1645</v>
      </c>
      <c r="D407" s="78" t="s">
        <v>1646</v>
      </c>
      <c r="E407" s="95">
        <v>0</v>
      </c>
      <c r="F407" s="95">
        <v>7578.93</v>
      </c>
      <c r="G407" s="95">
        <v>7578.93</v>
      </c>
      <c r="H407" s="95">
        <v>7578.93</v>
      </c>
      <c r="I407" s="95">
        <v>7578.93</v>
      </c>
      <c r="J407" s="95">
        <v>7578.93</v>
      </c>
      <c r="K407" s="95">
        <v>100</v>
      </c>
      <c r="L407" s="95">
        <v>7578.93</v>
      </c>
    </row>
    <row r="408" spans="1:12" ht="13.8" x14ac:dyDescent="0.2">
      <c r="A408" s="38" t="s">
        <v>65</v>
      </c>
      <c r="B408" s="78" t="s">
        <v>65</v>
      </c>
      <c r="C408" s="38" t="s">
        <v>1647</v>
      </c>
      <c r="D408" s="78" t="s">
        <v>1648</v>
      </c>
      <c r="E408" s="95">
        <v>0</v>
      </c>
      <c r="F408" s="95">
        <v>4949.8900000000003</v>
      </c>
      <c r="G408" s="95">
        <v>4949.8900000000003</v>
      </c>
      <c r="H408" s="95">
        <v>3415.42</v>
      </c>
      <c r="I408" s="95">
        <v>3415.42</v>
      </c>
      <c r="J408" s="95">
        <v>0</v>
      </c>
      <c r="K408" s="95">
        <v>0</v>
      </c>
      <c r="L408" s="95">
        <v>0</v>
      </c>
    </row>
    <row r="409" spans="1:12" ht="13.8" x14ac:dyDescent="0.2">
      <c r="A409" s="38" t="s">
        <v>65</v>
      </c>
      <c r="B409" s="78" t="s">
        <v>65</v>
      </c>
      <c r="C409" s="38" t="s">
        <v>1649</v>
      </c>
      <c r="D409" s="78" t="s">
        <v>1650</v>
      </c>
      <c r="E409" s="95">
        <v>0</v>
      </c>
      <c r="F409" s="95">
        <v>5443.19</v>
      </c>
      <c r="G409" s="95">
        <v>5443.19</v>
      </c>
      <c r="H409" s="95">
        <v>4517.84</v>
      </c>
      <c r="I409" s="95">
        <v>4517.84</v>
      </c>
      <c r="J409" s="95">
        <v>0</v>
      </c>
      <c r="K409" s="95">
        <v>0</v>
      </c>
      <c r="L409" s="95">
        <v>0</v>
      </c>
    </row>
    <row r="410" spans="1:12" ht="13.8" x14ac:dyDescent="0.2">
      <c r="A410" s="38" t="s">
        <v>65</v>
      </c>
      <c r="B410" s="78" t="s">
        <v>65</v>
      </c>
      <c r="C410" s="38" t="s">
        <v>1651</v>
      </c>
      <c r="D410" s="78" t="s">
        <v>1652</v>
      </c>
      <c r="E410" s="95">
        <v>0</v>
      </c>
      <c r="F410" s="95">
        <v>5083.8100000000004</v>
      </c>
      <c r="G410" s="95">
        <v>5083.8100000000004</v>
      </c>
      <c r="H410" s="95">
        <v>4985.8100000000004</v>
      </c>
      <c r="I410" s="95">
        <v>4985.8100000000004</v>
      </c>
      <c r="J410" s="95">
        <v>0</v>
      </c>
      <c r="K410" s="95">
        <v>0</v>
      </c>
      <c r="L410" s="95">
        <v>0</v>
      </c>
    </row>
    <row r="411" spans="1:12" ht="13.8" x14ac:dyDescent="0.2">
      <c r="A411" s="38" t="s">
        <v>65</v>
      </c>
      <c r="B411" s="78" t="s">
        <v>65</v>
      </c>
      <c r="C411" s="38" t="s">
        <v>1653</v>
      </c>
      <c r="D411" s="78" t="s">
        <v>1654</v>
      </c>
      <c r="E411" s="95">
        <v>0</v>
      </c>
      <c r="F411" s="95">
        <v>19987.29</v>
      </c>
      <c r="G411" s="95">
        <v>19987.29</v>
      </c>
      <c r="H411" s="95">
        <v>19987.29</v>
      </c>
      <c r="I411" s="95">
        <v>19987.29</v>
      </c>
      <c r="J411" s="95">
        <v>19987.29</v>
      </c>
      <c r="K411" s="95">
        <v>100</v>
      </c>
      <c r="L411" s="95">
        <v>0</v>
      </c>
    </row>
    <row r="412" spans="1:12" ht="13.8" x14ac:dyDescent="0.2">
      <c r="A412" s="38" t="s">
        <v>65</v>
      </c>
      <c r="B412" s="78" t="s">
        <v>65</v>
      </c>
      <c r="C412" s="38" t="s">
        <v>1655</v>
      </c>
      <c r="D412" s="78" t="s">
        <v>1656</v>
      </c>
      <c r="E412" s="95">
        <v>0</v>
      </c>
      <c r="F412" s="95">
        <v>24062.400000000001</v>
      </c>
      <c r="G412" s="95">
        <v>24062.400000000001</v>
      </c>
      <c r="H412" s="95">
        <v>24062.400000000001</v>
      </c>
      <c r="I412" s="95">
        <v>24062.400000000001</v>
      </c>
      <c r="J412" s="95">
        <v>24062.400000000001</v>
      </c>
      <c r="K412" s="95">
        <v>100</v>
      </c>
      <c r="L412" s="95">
        <v>0</v>
      </c>
    </row>
    <row r="413" spans="1:12" ht="13.8" x14ac:dyDescent="0.2">
      <c r="A413" s="38" t="s">
        <v>65</v>
      </c>
      <c r="B413" s="78" t="s">
        <v>65</v>
      </c>
      <c r="C413" s="38" t="s">
        <v>1657</v>
      </c>
      <c r="D413" s="78" t="s">
        <v>1658</v>
      </c>
      <c r="E413" s="95">
        <v>0</v>
      </c>
      <c r="F413" s="95">
        <v>13930.05</v>
      </c>
      <c r="G413" s="95">
        <v>13930.05</v>
      </c>
      <c r="H413" s="95">
        <v>13930.05</v>
      </c>
      <c r="I413" s="95">
        <v>13930.05</v>
      </c>
      <c r="J413" s="95">
        <v>13930.05</v>
      </c>
      <c r="K413" s="95">
        <v>100</v>
      </c>
      <c r="L413" s="95">
        <v>0</v>
      </c>
    </row>
    <row r="414" spans="1:12" ht="13.8" x14ac:dyDescent="0.2">
      <c r="A414" s="38" t="s">
        <v>65</v>
      </c>
      <c r="B414" s="78" t="s">
        <v>65</v>
      </c>
      <c r="C414" s="38" t="s">
        <v>1659</v>
      </c>
      <c r="D414" s="78" t="s">
        <v>1660</v>
      </c>
      <c r="E414" s="95">
        <v>0</v>
      </c>
      <c r="F414" s="95">
        <v>34999.99</v>
      </c>
      <c r="G414" s="95">
        <v>34999.99</v>
      </c>
      <c r="H414" s="95">
        <v>34999.99</v>
      </c>
      <c r="I414" s="95">
        <v>34999.99</v>
      </c>
      <c r="J414" s="95">
        <v>34999.99</v>
      </c>
      <c r="K414" s="95">
        <v>100</v>
      </c>
      <c r="L414" s="95">
        <v>0</v>
      </c>
    </row>
    <row r="415" spans="1:12" s="98" customFormat="1" ht="13.8" x14ac:dyDescent="0.2">
      <c r="A415" s="38" t="s">
        <v>65</v>
      </c>
      <c r="B415" s="78" t="s">
        <v>65</v>
      </c>
      <c r="C415" s="38" t="s">
        <v>1661</v>
      </c>
      <c r="D415" s="78" t="s">
        <v>1662</v>
      </c>
      <c r="E415" s="95">
        <v>0</v>
      </c>
      <c r="F415" s="95">
        <v>0</v>
      </c>
      <c r="G415" s="95">
        <v>0</v>
      </c>
      <c r="H415" s="95">
        <v>23602.880000000001</v>
      </c>
      <c r="I415" s="95">
        <v>23602.880000000001</v>
      </c>
      <c r="J415" s="95">
        <v>23602.880000000001</v>
      </c>
      <c r="K415" s="95">
        <v>0</v>
      </c>
      <c r="L415" s="95">
        <v>0</v>
      </c>
    </row>
    <row r="416" spans="1:12" s="98" customFormat="1" ht="13.8" x14ac:dyDescent="0.2">
      <c r="A416" s="38" t="s">
        <v>65</v>
      </c>
      <c r="B416" s="78" t="s">
        <v>65</v>
      </c>
      <c r="C416" s="38" t="s">
        <v>1663</v>
      </c>
      <c r="D416" s="78" t="s">
        <v>1664</v>
      </c>
      <c r="E416" s="95">
        <v>0</v>
      </c>
      <c r="F416" s="95">
        <v>39931.96</v>
      </c>
      <c r="G416" s="95">
        <v>39931.96</v>
      </c>
      <c r="H416" s="95">
        <v>19965.98</v>
      </c>
      <c r="I416" s="95">
        <v>19965.98</v>
      </c>
      <c r="J416" s="95">
        <v>19965.98</v>
      </c>
      <c r="K416" s="95">
        <v>50</v>
      </c>
      <c r="L416" s="95">
        <v>0</v>
      </c>
    </row>
    <row r="417" spans="1:12" s="98" customFormat="1" ht="13.8" x14ac:dyDescent="0.2">
      <c r="A417" s="38" t="s">
        <v>65</v>
      </c>
      <c r="B417" s="78" t="s">
        <v>65</v>
      </c>
      <c r="C417" s="38" t="s">
        <v>1665</v>
      </c>
      <c r="D417" s="78" t="s">
        <v>1666</v>
      </c>
      <c r="E417" s="95">
        <v>0</v>
      </c>
      <c r="F417" s="95">
        <v>5960.81</v>
      </c>
      <c r="G417" s="95">
        <v>5960.81</v>
      </c>
      <c r="H417" s="95">
        <v>5960.81</v>
      </c>
      <c r="I417" s="95">
        <v>5960.81</v>
      </c>
      <c r="J417" s="95">
        <v>5960.81</v>
      </c>
      <c r="K417" s="95">
        <v>100</v>
      </c>
      <c r="L417" s="95">
        <v>0</v>
      </c>
    </row>
    <row r="418" spans="1:12" s="98" customFormat="1" ht="13.8" x14ac:dyDescent="0.2">
      <c r="A418" s="38" t="s">
        <v>65</v>
      </c>
      <c r="B418" s="78" t="s">
        <v>65</v>
      </c>
      <c r="C418" s="38" t="s">
        <v>1667</v>
      </c>
      <c r="D418" s="78" t="s">
        <v>1668</v>
      </c>
      <c r="E418" s="95">
        <v>0</v>
      </c>
      <c r="F418" s="95">
        <v>25000</v>
      </c>
      <c r="G418" s="95">
        <v>25000</v>
      </c>
      <c r="H418" s="95">
        <v>25000</v>
      </c>
      <c r="I418" s="95">
        <v>25000</v>
      </c>
      <c r="J418" s="95">
        <v>25000</v>
      </c>
      <c r="K418" s="95">
        <v>100</v>
      </c>
      <c r="L418" s="95">
        <v>0</v>
      </c>
    </row>
    <row r="419" spans="1:12" s="98" customFormat="1" ht="13.8" x14ac:dyDescent="0.2">
      <c r="A419" s="38" t="s">
        <v>65</v>
      </c>
      <c r="B419" s="78" t="s">
        <v>65</v>
      </c>
      <c r="C419" s="38" t="s">
        <v>1669</v>
      </c>
      <c r="D419" s="78" t="s">
        <v>1670</v>
      </c>
      <c r="E419" s="95">
        <v>0</v>
      </c>
      <c r="F419" s="95">
        <v>11969.99</v>
      </c>
      <c r="G419" s="95">
        <v>11969.99</v>
      </c>
      <c r="H419" s="95">
        <v>11969.99</v>
      </c>
      <c r="I419" s="95">
        <v>11969.99</v>
      </c>
      <c r="J419" s="95">
        <v>11969.99</v>
      </c>
      <c r="K419" s="95">
        <v>100</v>
      </c>
      <c r="L419" s="95">
        <v>0</v>
      </c>
    </row>
    <row r="420" spans="1:12" s="98" customFormat="1" ht="13.8" x14ac:dyDescent="0.2">
      <c r="A420" s="38" t="s">
        <v>65</v>
      </c>
      <c r="B420" s="78" t="s">
        <v>65</v>
      </c>
      <c r="C420" s="38" t="s">
        <v>1671</v>
      </c>
      <c r="D420" s="78" t="s">
        <v>1672</v>
      </c>
      <c r="E420" s="95">
        <v>0</v>
      </c>
      <c r="F420" s="95">
        <v>34999.99</v>
      </c>
      <c r="G420" s="95">
        <v>34999.99</v>
      </c>
      <c r="H420" s="95">
        <v>34999.99</v>
      </c>
      <c r="I420" s="95">
        <v>34999.99</v>
      </c>
      <c r="J420" s="95">
        <v>34999.99</v>
      </c>
      <c r="K420" s="95">
        <v>100</v>
      </c>
      <c r="L420" s="95">
        <v>0</v>
      </c>
    </row>
    <row r="421" spans="1:12" s="98" customFormat="1" ht="13.8" x14ac:dyDescent="0.2">
      <c r="A421" s="38" t="s">
        <v>65</v>
      </c>
      <c r="B421" s="78" t="s">
        <v>65</v>
      </c>
      <c r="C421" s="38" t="s">
        <v>1673</v>
      </c>
      <c r="D421" s="78" t="s">
        <v>1674</v>
      </c>
      <c r="E421" s="95">
        <v>0</v>
      </c>
      <c r="F421" s="95">
        <v>5991.34</v>
      </c>
      <c r="G421" s="95">
        <v>5991.34</v>
      </c>
      <c r="H421" s="95">
        <v>5991.34</v>
      </c>
      <c r="I421" s="95">
        <v>5991.34</v>
      </c>
      <c r="J421" s="95">
        <v>5991.34</v>
      </c>
      <c r="K421" s="95">
        <v>100</v>
      </c>
      <c r="L421" s="95">
        <v>0</v>
      </c>
    </row>
    <row r="422" spans="1:12" s="98" customFormat="1" ht="13.8" x14ac:dyDescent="0.2">
      <c r="A422" s="38" t="s">
        <v>65</v>
      </c>
      <c r="B422" s="78" t="s">
        <v>65</v>
      </c>
      <c r="C422" s="38" t="s">
        <v>1675</v>
      </c>
      <c r="D422" s="78" t="s">
        <v>1676</v>
      </c>
      <c r="E422" s="95">
        <v>0</v>
      </c>
      <c r="F422" s="95">
        <v>35923.19</v>
      </c>
      <c r="G422" s="95">
        <v>35923.19</v>
      </c>
      <c r="H422" s="95">
        <v>35923.19</v>
      </c>
      <c r="I422" s="95">
        <v>35923.19</v>
      </c>
      <c r="J422" s="95">
        <v>35923.19</v>
      </c>
      <c r="K422" s="95">
        <v>100</v>
      </c>
      <c r="L422" s="95">
        <v>0</v>
      </c>
    </row>
    <row r="423" spans="1:12" s="98" customFormat="1" ht="13.8" x14ac:dyDescent="0.2">
      <c r="A423" s="38" t="s">
        <v>65</v>
      </c>
      <c r="B423" s="78" t="s">
        <v>65</v>
      </c>
      <c r="C423" s="43" t="s">
        <v>120</v>
      </c>
      <c r="D423" s="79" t="s">
        <v>65</v>
      </c>
      <c r="E423" s="100">
        <v>28241107.960000001</v>
      </c>
      <c r="F423" s="100">
        <v>5359912.53</v>
      </c>
      <c r="G423" s="100">
        <v>33601020.490000002</v>
      </c>
      <c r="H423" s="100">
        <v>25556000.23</v>
      </c>
      <c r="I423" s="100">
        <v>24937215.32</v>
      </c>
      <c r="J423" s="100">
        <v>23382829.920000002</v>
      </c>
      <c r="K423" s="100">
        <v>69.589642156728402</v>
      </c>
      <c r="L423" s="100">
        <v>15736670.01</v>
      </c>
    </row>
    <row r="424" spans="1:12" s="98" customFormat="1" ht="13.8" x14ac:dyDescent="0.2">
      <c r="A424" s="38" t="s">
        <v>439</v>
      </c>
      <c r="B424" s="78" t="s">
        <v>440</v>
      </c>
      <c r="C424" s="38" t="s">
        <v>1677</v>
      </c>
      <c r="D424" s="78" t="s">
        <v>1678</v>
      </c>
      <c r="E424" s="95">
        <v>0</v>
      </c>
      <c r="F424" s="95">
        <v>0</v>
      </c>
      <c r="G424" s="95">
        <v>0</v>
      </c>
      <c r="H424" s="95">
        <v>93.05</v>
      </c>
      <c r="I424" s="95">
        <v>93.05</v>
      </c>
      <c r="J424" s="95">
        <v>93.05</v>
      </c>
      <c r="K424" s="95">
        <v>0</v>
      </c>
      <c r="L424" s="95">
        <v>0</v>
      </c>
    </row>
    <row r="425" spans="1:12" s="98" customFormat="1" ht="13.8" x14ac:dyDescent="0.2">
      <c r="A425" s="38" t="s">
        <v>65</v>
      </c>
      <c r="B425" s="78" t="s">
        <v>65</v>
      </c>
      <c r="C425" s="38" t="s">
        <v>1679</v>
      </c>
      <c r="D425" s="78" t="s">
        <v>1680</v>
      </c>
      <c r="E425" s="95">
        <v>0</v>
      </c>
      <c r="F425" s="95">
        <v>12300</v>
      </c>
      <c r="G425" s="95">
        <v>12300</v>
      </c>
      <c r="H425" s="95">
        <v>0</v>
      </c>
      <c r="I425" s="95">
        <v>0</v>
      </c>
      <c r="J425" s="95">
        <v>0</v>
      </c>
      <c r="K425" s="95">
        <v>0</v>
      </c>
      <c r="L425" s="95">
        <v>0</v>
      </c>
    </row>
    <row r="426" spans="1:12" s="98" customFormat="1" ht="13.8" x14ac:dyDescent="0.2">
      <c r="A426" s="38" t="s">
        <v>65</v>
      </c>
      <c r="B426" s="78" t="s">
        <v>65</v>
      </c>
      <c r="C426" s="38" t="s">
        <v>1681</v>
      </c>
      <c r="D426" s="78" t="s">
        <v>2508</v>
      </c>
      <c r="E426" s="95">
        <v>20000</v>
      </c>
      <c r="F426" s="95">
        <v>0</v>
      </c>
      <c r="G426" s="95">
        <v>20000</v>
      </c>
      <c r="H426" s="95">
        <v>30000</v>
      </c>
      <c r="I426" s="95">
        <v>30000</v>
      </c>
      <c r="J426" s="95">
        <v>23111</v>
      </c>
      <c r="K426" s="95">
        <v>115.55500000000001</v>
      </c>
      <c r="L426" s="95">
        <v>0</v>
      </c>
    </row>
    <row r="427" spans="1:12" s="98" customFormat="1" ht="13.8" x14ac:dyDescent="0.2">
      <c r="A427" s="38" t="s">
        <v>65</v>
      </c>
      <c r="B427" s="78" t="s">
        <v>65</v>
      </c>
      <c r="C427" s="38" t="s">
        <v>1682</v>
      </c>
      <c r="D427" s="78" t="s">
        <v>2509</v>
      </c>
      <c r="E427" s="95">
        <v>30000</v>
      </c>
      <c r="F427" s="95">
        <v>-19180.419999999998</v>
      </c>
      <c r="G427" s="95">
        <v>10819.58</v>
      </c>
      <c r="H427" s="95">
        <v>0</v>
      </c>
      <c r="I427" s="95">
        <v>0</v>
      </c>
      <c r="J427" s="95">
        <v>0</v>
      </c>
      <c r="K427" s="95">
        <v>0</v>
      </c>
      <c r="L427" s="95">
        <v>0</v>
      </c>
    </row>
    <row r="428" spans="1:12" s="98" customFormat="1" ht="13.8" x14ac:dyDescent="0.2">
      <c r="A428" s="38" t="s">
        <v>65</v>
      </c>
      <c r="B428" s="78" t="s">
        <v>65</v>
      </c>
      <c r="C428" s="38" t="s">
        <v>1683</v>
      </c>
      <c r="D428" s="78" t="s">
        <v>2510</v>
      </c>
      <c r="E428" s="95">
        <v>100000</v>
      </c>
      <c r="F428" s="95">
        <v>-63619.05</v>
      </c>
      <c r="G428" s="95">
        <v>36380.949999999997</v>
      </c>
      <c r="H428" s="95">
        <v>32657.9</v>
      </c>
      <c r="I428" s="95">
        <v>32657.9</v>
      </c>
      <c r="J428" s="95">
        <v>29549.9</v>
      </c>
      <c r="K428" s="95">
        <v>81.223552436096398</v>
      </c>
      <c r="L428" s="95">
        <v>0</v>
      </c>
    </row>
    <row r="429" spans="1:12" s="98" customFormat="1" ht="13.8" x14ac:dyDescent="0.2">
      <c r="A429" s="38" t="s">
        <v>65</v>
      </c>
      <c r="B429" s="78" t="s">
        <v>65</v>
      </c>
      <c r="C429" s="38" t="s">
        <v>1684</v>
      </c>
      <c r="D429" s="78" t="s">
        <v>2511</v>
      </c>
      <c r="E429" s="95">
        <v>51200</v>
      </c>
      <c r="F429" s="95">
        <v>-2703.2</v>
      </c>
      <c r="G429" s="95">
        <v>48496.800000000003</v>
      </c>
      <c r="H429" s="95">
        <v>0</v>
      </c>
      <c r="I429" s="95">
        <v>0</v>
      </c>
      <c r="J429" s="95">
        <v>0</v>
      </c>
      <c r="K429" s="95">
        <v>0</v>
      </c>
      <c r="L429" s="95">
        <v>0</v>
      </c>
    </row>
    <row r="430" spans="1:12" s="98" customFormat="1" ht="13.8" x14ac:dyDescent="0.2">
      <c r="A430" s="38" t="s">
        <v>65</v>
      </c>
      <c r="B430" s="78" t="s">
        <v>65</v>
      </c>
      <c r="C430" s="38" t="s">
        <v>1685</v>
      </c>
      <c r="D430" s="78" t="s">
        <v>1686</v>
      </c>
      <c r="E430" s="95">
        <v>78000</v>
      </c>
      <c r="F430" s="95">
        <v>-78000</v>
      </c>
      <c r="G430" s="95">
        <v>0</v>
      </c>
      <c r="H430" s="95">
        <v>0</v>
      </c>
      <c r="I430" s="95">
        <v>0</v>
      </c>
      <c r="J430" s="95">
        <v>0</v>
      </c>
      <c r="K430" s="95">
        <v>0</v>
      </c>
      <c r="L430" s="95">
        <v>0</v>
      </c>
    </row>
    <row r="431" spans="1:12" s="98" customFormat="1" ht="13.8" x14ac:dyDescent="0.2">
      <c r="A431" s="38" t="s">
        <v>65</v>
      </c>
      <c r="B431" s="78" t="s">
        <v>65</v>
      </c>
      <c r="C431" s="38" t="s">
        <v>1687</v>
      </c>
      <c r="D431" s="78" t="s">
        <v>1688</v>
      </c>
      <c r="E431" s="95">
        <v>0</v>
      </c>
      <c r="F431" s="95">
        <v>0</v>
      </c>
      <c r="G431" s="95">
        <v>0</v>
      </c>
      <c r="H431" s="95">
        <v>1343.1</v>
      </c>
      <c r="I431" s="95">
        <v>1343.1</v>
      </c>
      <c r="J431" s="95">
        <v>1343.1</v>
      </c>
      <c r="K431" s="95">
        <v>0</v>
      </c>
      <c r="L431" s="95">
        <v>0</v>
      </c>
    </row>
    <row r="432" spans="1:12" s="98" customFormat="1" ht="13.8" x14ac:dyDescent="0.2">
      <c r="A432" s="38" t="s">
        <v>65</v>
      </c>
      <c r="B432" s="78" t="s">
        <v>65</v>
      </c>
      <c r="C432" s="38" t="s">
        <v>1689</v>
      </c>
      <c r="D432" s="78" t="s">
        <v>1690</v>
      </c>
      <c r="E432" s="95">
        <v>0</v>
      </c>
      <c r="F432" s="95">
        <v>71.56</v>
      </c>
      <c r="G432" s="95">
        <v>71.56</v>
      </c>
      <c r="H432" s="95">
        <v>0</v>
      </c>
      <c r="I432" s="95">
        <v>0</v>
      </c>
      <c r="J432" s="95">
        <v>0</v>
      </c>
      <c r="K432" s="95">
        <v>0</v>
      </c>
      <c r="L432" s="95">
        <v>0</v>
      </c>
    </row>
    <row r="433" spans="1:12" s="98" customFormat="1" ht="13.8" x14ac:dyDescent="0.2">
      <c r="A433" s="38" t="s">
        <v>65</v>
      </c>
      <c r="B433" s="78" t="s">
        <v>65</v>
      </c>
      <c r="C433" s="38" t="s">
        <v>1691</v>
      </c>
      <c r="D433" s="78" t="s">
        <v>2512</v>
      </c>
      <c r="E433" s="95">
        <v>0</v>
      </c>
      <c r="F433" s="95">
        <v>0</v>
      </c>
      <c r="G433" s="95">
        <v>0</v>
      </c>
      <c r="H433" s="95">
        <v>71.56</v>
      </c>
      <c r="I433" s="95">
        <v>71.56</v>
      </c>
      <c r="J433" s="95">
        <v>71.56</v>
      </c>
      <c r="K433" s="95">
        <v>0</v>
      </c>
      <c r="L433" s="95">
        <v>71.56</v>
      </c>
    </row>
    <row r="434" spans="1:12" s="98" customFormat="1" ht="13.8" x14ac:dyDescent="0.2">
      <c r="A434" s="38" t="s">
        <v>65</v>
      </c>
      <c r="B434" s="78" t="s">
        <v>65</v>
      </c>
      <c r="C434" s="38" t="s">
        <v>1692</v>
      </c>
      <c r="D434" s="78" t="s">
        <v>1693</v>
      </c>
      <c r="E434" s="95">
        <v>0</v>
      </c>
      <c r="F434" s="95">
        <v>0</v>
      </c>
      <c r="G434" s="95">
        <v>0</v>
      </c>
      <c r="H434" s="95">
        <v>398.09</v>
      </c>
      <c r="I434" s="95">
        <v>398.09</v>
      </c>
      <c r="J434" s="95">
        <v>398.09</v>
      </c>
      <c r="K434" s="95">
        <v>0</v>
      </c>
      <c r="L434" s="95">
        <v>398.09</v>
      </c>
    </row>
    <row r="435" spans="1:12" s="98" customFormat="1" ht="13.8" x14ac:dyDescent="0.2">
      <c r="A435" s="38" t="s">
        <v>65</v>
      </c>
      <c r="B435" s="78" t="s">
        <v>65</v>
      </c>
      <c r="C435" s="38" t="s">
        <v>1694</v>
      </c>
      <c r="D435" s="78" t="s">
        <v>1695</v>
      </c>
      <c r="E435" s="95">
        <v>26000</v>
      </c>
      <c r="F435" s="95">
        <v>-23685.56</v>
      </c>
      <c r="G435" s="95">
        <v>2314.44</v>
      </c>
      <c r="H435" s="95">
        <v>0</v>
      </c>
      <c r="I435" s="95">
        <v>0</v>
      </c>
      <c r="J435" s="95">
        <v>0</v>
      </c>
      <c r="K435" s="95">
        <v>0</v>
      </c>
      <c r="L435" s="95">
        <v>0</v>
      </c>
    </row>
    <row r="436" spans="1:12" s="98" customFormat="1" ht="13.8" x14ac:dyDescent="0.2">
      <c r="A436" s="38" t="s">
        <v>65</v>
      </c>
      <c r="B436" s="78" t="s">
        <v>65</v>
      </c>
      <c r="C436" s="38" t="s">
        <v>1696</v>
      </c>
      <c r="D436" s="78" t="s">
        <v>2513</v>
      </c>
      <c r="E436" s="95">
        <v>20000</v>
      </c>
      <c r="F436" s="95">
        <v>-10173.11</v>
      </c>
      <c r="G436" s="95">
        <v>9826.89</v>
      </c>
      <c r="H436" s="95">
        <v>1265.6600000000001</v>
      </c>
      <c r="I436" s="95">
        <v>1265.6600000000001</v>
      </c>
      <c r="J436" s="95">
        <v>1265.6600000000001</v>
      </c>
      <c r="K436" s="95">
        <v>12.8795580290407</v>
      </c>
      <c r="L436" s="95">
        <v>1265.6600000000001</v>
      </c>
    </row>
    <row r="437" spans="1:12" s="98" customFormat="1" ht="13.8" x14ac:dyDescent="0.2">
      <c r="A437" s="38" t="s">
        <v>65</v>
      </c>
      <c r="B437" s="78" t="s">
        <v>65</v>
      </c>
      <c r="C437" s="38" t="s">
        <v>1697</v>
      </c>
      <c r="D437" s="78" t="s">
        <v>1698</v>
      </c>
      <c r="E437" s="95">
        <v>3000</v>
      </c>
      <c r="F437" s="95">
        <v>0</v>
      </c>
      <c r="G437" s="95">
        <v>3000</v>
      </c>
      <c r="H437" s="95">
        <v>114.95</v>
      </c>
      <c r="I437" s="95">
        <v>114.95</v>
      </c>
      <c r="J437" s="95">
        <v>114.95</v>
      </c>
      <c r="K437" s="95">
        <v>3.8316666666666701</v>
      </c>
      <c r="L437" s="95">
        <v>114.95</v>
      </c>
    </row>
    <row r="438" spans="1:12" s="98" customFormat="1" ht="13.8" x14ac:dyDescent="0.2">
      <c r="A438" s="38" t="s">
        <v>65</v>
      </c>
      <c r="B438" s="78" t="s">
        <v>65</v>
      </c>
      <c r="C438" s="38" t="s">
        <v>1699</v>
      </c>
      <c r="D438" s="78" t="s">
        <v>1700</v>
      </c>
      <c r="E438" s="95">
        <v>0</v>
      </c>
      <c r="F438" s="95">
        <v>0</v>
      </c>
      <c r="G438" s="95">
        <v>0</v>
      </c>
      <c r="H438" s="95">
        <v>48496.800000000003</v>
      </c>
      <c r="I438" s="95">
        <v>48496.800000000003</v>
      </c>
      <c r="J438" s="95">
        <v>48496.800000000003</v>
      </c>
      <c r="K438" s="95">
        <v>0</v>
      </c>
      <c r="L438" s="95">
        <v>0</v>
      </c>
    </row>
    <row r="439" spans="1:12" s="98" customFormat="1" ht="13.8" x14ac:dyDescent="0.2">
      <c r="A439" s="38" t="s">
        <v>65</v>
      </c>
      <c r="B439" s="78" t="s">
        <v>65</v>
      </c>
      <c r="C439" s="38" t="s">
        <v>1701</v>
      </c>
      <c r="D439" s="78" t="s">
        <v>1702</v>
      </c>
      <c r="E439" s="95">
        <v>0</v>
      </c>
      <c r="F439" s="95">
        <v>0</v>
      </c>
      <c r="G439" s="95">
        <v>0</v>
      </c>
      <c r="H439" s="95">
        <v>1273.73</v>
      </c>
      <c r="I439" s="95">
        <v>1273.73</v>
      </c>
      <c r="J439" s="95">
        <v>1273.73</v>
      </c>
      <c r="K439" s="95">
        <v>0</v>
      </c>
      <c r="L439" s="95">
        <v>229</v>
      </c>
    </row>
    <row r="440" spans="1:12" s="98" customFormat="1" ht="13.8" x14ac:dyDescent="0.2">
      <c r="A440" s="38" t="s">
        <v>65</v>
      </c>
      <c r="B440" s="78" t="s">
        <v>65</v>
      </c>
      <c r="C440" s="38" t="s">
        <v>1703</v>
      </c>
      <c r="D440" s="78" t="s">
        <v>2514</v>
      </c>
      <c r="E440" s="95">
        <v>0</v>
      </c>
      <c r="F440" s="95">
        <v>0</v>
      </c>
      <c r="G440" s="95">
        <v>0</v>
      </c>
      <c r="H440" s="95">
        <v>1212.58</v>
      </c>
      <c r="I440" s="95">
        <v>1212.58</v>
      </c>
      <c r="J440" s="95">
        <v>1212.58</v>
      </c>
      <c r="K440" s="95">
        <v>0</v>
      </c>
      <c r="L440" s="95">
        <v>701.8</v>
      </c>
    </row>
    <row r="441" spans="1:12" s="98" customFormat="1" ht="13.8" x14ac:dyDescent="0.2">
      <c r="A441" s="38" t="s">
        <v>65</v>
      </c>
      <c r="B441" s="78" t="s">
        <v>65</v>
      </c>
      <c r="C441" s="38" t="s">
        <v>1704</v>
      </c>
      <c r="D441" s="78" t="s">
        <v>1705</v>
      </c>
      <c r="E441" s="95">
        <v>0</v>
      </c>
      <c r="F441" s="95">
        <v>0</v>
      </c>
      <c r="G441" s="95">
        <v>0</v>
      </c>
      <c r="H441" s="95">
        <v>1916.35</v>
      </c>
      <c r="I441" s="95">
        <v>1916.35</v>
      </c>
      <c r="J441" s="95">
        <v>1916.35</v>
      </c>
      <c r="K441" s="95">
        <v>0</v>
      </c>
      <c r="L441" s="95">
        <v>1916.35</v>
      </c>
    </row>
    <row r="442" spans="1:12" s="98" customFormat="1" ht="13.8" x14ac:dyDescent="0.2">
      <c r="A442" s="38" t="s">
        <v>65</v>
      </c>
      <c r="B442" s="78" t="s">
        <v>65</v>
      </c>
      <c r="C442" s="38" t="s">
        <v>1706</v>
      </c>
      <c r="D442" s="78" t="s">
        <v>1707</v>
      </c>
      <c r="E442" s="95">
        <v>2897071</v>
      </c>
      <c r="F442" s="95">
        <v>0</v>
      </c>
      <c r="G442" s="95">
        <v>2897071</v>
      </c>
      <c r="H442" s="95">
        <v>2897070.44</v>
      </c>
      <c r="I442" s="95">
        <v>2897070.44</v>
      </c>
      <c r="J442" s="95">
        <v>2897070.44</v>
      </c>
      <c r="K442" s="95">
        <v>99.999980670132004</v>
      </c>
      <c r="L442" s="95">
        <v>2897070.44</v>
      </c>
    </row>
    <row r="443" spans="1:12" s="98" customFormat="1" ht="13.8" x14ac:dyDescent="0.2">
      <c r="A443" s="38" t="s">
        <v>65</v>
      </c>
      <c r="B443" s="78" t="s">
        <v>65</v>
      </c>
      <c r="C443" s="38" t="s">
        <v>1708</v>
      </c>
      <c r="D443" s="78" t="s">
        <v>1709</v>
      </c>
      <c r="E443" s="95">
        <v>80000</v>
      </c>
      <c r="F443" s="95">
        <v>1795</v>
      </c>
      <c r="G443" s="95">
        <v>81795</v>
      </c>
      <c r="H443" s="95">
        <v>85425.56</v>
      </c>
      <c r="I443" s="95">
        <v>85425.56</v>
      </c>
      <c r="J443" s="95">
        <v>85425.56</v>
      </c>
      <c r="K443" s="95">
        <v>104.438608716914</v>
      </c>
      <c r="L443" s="95">
        <v>1397.11</v>
      </c>
    </row>
    <row r="444" spans="1:12" s="98" customFormat="1" ht="13.8" x14ac:dyDescent="0.2">
      <c r="A444" s="38" t="s">
        <v>65</v>
      </c>
      <c r="B444" s="78" t="s">
        <v>65</v>
      </c>
      <c r="C444" s="38" t="s">
        <v>1710</v>
      </c>
      <c r="D444" s="78" t="s">
        <v>1711</v>
      </c>
      <c r="E444" s="95">
        <v>0</v>
      </c>
      <c r="F444" s="95">
        <v>0</v>
      </c>
      <c r="G444" s="95">
        <v>0</v>
      </c>
      <c r="H444" s="95">
        <v>21259.97</v>
      </c>
      <c r="I444" s="95">
        <v>21259.97</v>
      </c>
      <c r="J444" s="95">
        <v>21259.97</v>
      </c>
      <c r="K444" s="95">
        <v>0</v>
      </c>
      <c r="L444" s="95">
        <v>21259.97</v>
      </c>
    </row>
    <row r="445" spans="1:12" s="98" customFormat="1" ht="13.8" x14ac:dyDescent="0.2">
      <c r="A445" s="38" t="s">
        <v>65</v>
      </c>
      <c r="B445" s="78" t="s">
        <v>65</v>
      </c>
      <c r="C445" s="38" t="s">
        <v>1712</v>
      </c>
      <c r="D445" s="78" t="s">
        <v>1713</v>
      </c>
      <c r="E445" s="95">
        <v>20000</v>
      </c>
      <c r="F445" s="95">
        <v>-18656.900000000001</v>
      </c>
      <c r="G445" s="95">
        <v>1343.1</v>
      </c>
      <c r="H445" s="95">
        <v>0</v>
      </c>
      <c r="I445" s="95">
        <v>0</v>
      </c>
      <c r="J445" s="95">
        <v>0</v>
      </c>
      <c r="K445" s="95">
        <v>0</v>
      </c>
      <c r="L445" s="95">
        <v>0</v>
      </c>
    </row>
    <row r="446" spans="1:12" s="98" customFormat="1" ht="13.8" x14ac:dyDescent="0.2">
      <c r="A446" s="38" t="s">
        <v>65</v>
      </c>
      <c r="B446" s="78" t="s">
        <v>65</v>
      </c>
      <c r="C446" s="38" t="s">
        <v>1714</v>
      </c>
      <c r="D446" s="78" t="s">
        <v>1715</v>
      </c>
      <c r="E446" s="95">
        <v>0</v>
      </c>
      <c r="F446" s="95">
        <v>0</v>
      </c>
      <c r="G446" s="95">
        <v>0</v>
      </c>
      <c r="H446" s="95">
        <v>819.58</v>
      </c>
      <c r="I446" s="95">
        <v>819.58</v>
      </c>
      <c r="J446" s="95">
        <v>819.58</v>
      </c>
      <c r="K446" s="95">
        <v>0</v>
      </c>
      <c r="L446" s="95">
        <v>819.58</v>
      </c>
    </row>
    <row r="447" spans="1:12" s="98" customFormat="1" ht="13.8" x14ac:dyDescent="0.2">
      <c r="A447" s="38" t="s">
        <v>65</v>
      </c>
      <c r="B447" s="78" t="s">
        <v>65</v>
      </c>
      <c r="C447" s="43" t="s">
        <v>120</v>
      </c>
      <c r="D447" s="79" t="s">
        <v>65</v>
      </c>
      <c r="E447" s="100">
        <v>3325271</v>
      </c>
      <c r="F447" s="100">
        <v>-201851.68</v>
      </c>
      <c r="G447" s="100">
        <v>3123419.32</v>
      </c>
      <c r="H447" s="100">
        <v>3123419.32</v>
      </c>
      <c r="I447" s="100">
        <v>3123419.32</v>
      </c>
      <c r="J447" s="100">
        <v>3113422.32</v>
      </c>
      <c r="K447" s="100">
        <v>99.679934105037205</v>
      </c>
      <c r="L447" s="100">
        <v>2925244.51</v>
      </c>
    </row>
    <row r="448" spans="1:12" s="98" customFormat="1" ht="13.8" x14ac:dyDescent="0.2">
      <c r="A448" s="38" t="s">
        <v>441</v>
      </c>
      <c r="B448" s="78" t="s">
        <v>442</v>
      </c>
      <c r="C448" s="38" t="s">
        <v>1716</v>
      </c>
      <c r="D448" s="78" t="s">
        <v>1717</v>
      </c>
      <c r="E448" s="95">
        <v>340000</v>
      </c>
      <c r="F448" s="95">
        <v>-109256.62</v>
      </c>
      <c r="G448" s="95">
        <v>230743.38</v>
      </c>
      <c r="H448" s="95">
        <v>203326.11</v>
      </c>
      <c r="I448" s="95">
        <v>203326.11</v>
      </c>
      <c r="J448" s="95">
        <v>202698.12</v>
      </c>
      <c r="K448" s="95">
        <v>87.845692474470994</v>
      </c>
      <c r="L448" s="95">
        <v>86241.53</v>
      </c>
    </row>
    <row r="449" spans="1:12" s="98" customFormat="1" ht="13.8" x14ac:dyDescent="0.2">
      <c r="A449" s="38" t="s">
        <v>65</v>
      </c>
      <c r="B449" s="78" t="s">
        <v>65</v>
      </c>
      <c r="C449" s="38" t="s">
        <v>1718</v>
      </c>
      <c r="D449" s="78" t="s">
        <v>1719</v>
      </c>
      <c r="E449" s="95">
        <v>50000</v>
      </c>
      <c r="F449" s="95">
        <v>0</v>
      </c>
      <c r="G449" s="95">
        <v>50000</v>
      </c>
      <c r="H449" s="95">
        <v>65318.34</v>
      </c>
      <c r="I449" s="95">
        <v>65275.99</v>
      </c>
      <c r="J449" s="95">
        <v>22496.44</v>
      </c>
      <c r="K449" s="95">
        <v>44.99288</v>
      </c>
      <c r="L449" s="95">
        <v>21858.44</v>
      </c>
    </row>
    <row r="450" spans="1:12" s="98" customFormat="1" ht="13.8" x14ac:dyDescent="0.2">
      <c r="A450" s="38" t="s">
        <v>65</v>
      </c>
      <c r="B450" s="78" t="s">
        <v>65</v>
      </c>
      <c r="C450" s="38" t="s">
        <v>1720</v>
      </c>
      <c r="D450" s="78" t="s">
        <v>1721</v>
      </c>
      <c r="E450" s="95">
        <v>350000</v>
      </c>
      <c r="F450" s="95">
        <v>-39711.96</v>
      </c>
      <c r="G450" s="95">
        <v>310288.03999999998</v>
      </c>
      <c r="H450" s="95">
        <v>293479.05</v>
      </c>
      <c r="I450" s="95">
        <v>293479.05</v>
      </c>
      <c r="J450" s="95">
        <v>287433.15000000002</v>
      </c>
      <c r="K450" s="95">
        <v>92.634298763174996</v>
      </c>
      <c r="L450" s="95">
        <v>287433.15000000002</v>
      </c>
    </row>
    <row r="451" spans="1:12" s="98" customFormat="1" ht="13.8" x14ac:dyDescent="0.2">
      <c r="A451" s="38" t="s">
        <v>65</v>
      </c>
      <c r="B451" s="78" t="s">
        <v>65</v>
      </c>
      <c r="C451" s="38" t="s">
        <v>1722</v>
      </c>
      <c r="D451" s="78" t="s">
        <v>2515</v>
      </c>
      <c r="E451" s="95">
        <v>4000</v>
      </c>
      <c r="F451" s="95">
        <v>33923.53</v>
      </c>
      <c r="G451" s="95">
        <v>37923.53</v>
      </c>
      <c r="H451" s="95">
        <v>37923.53</v>
      </c>
      <c r="I451" s="95">
        <v>37923.53</v>
      </c>
      <c r="J451" s="95">
        <v>37923.53</v>
      </c>
      <c r="K451" s="95">
        <v>100</v>
      </c>
      <c r="L451" s="95">
        <v>37923.53</v>
      </c>
    </row>
    <row r="452" spans="1:12" s="98" customFormat="1" ht="13.8" x14ac:dyDescent="0.2">
      <c r="A452" s="38" t="s">
        <v>65</v>
      </c>
      <c r="B452" s="78" t="s">
        <v>65</v>
      </c>
      <c r="C452" s="38" t="s">
        <v>1723</v>
      </c>
      <c r="D452" s="78" t="s">
        <v>1724</v>
      </c>
      <c r="E452" s="95">
        <v>2000</v>
      </c>
      <c r="F452" s="95">
        <v>-1600.7</v>
      </c>
      <c r="G452" s="95">
        <v>399.3</v>
      </c>
      <c r="H452" s="95">
        <v>399.3</v>
      </c>
      <c r="I452" s="95">
        <v>399.3</v>
      </c>
      <c r="J452" s="95">
        <v>399.3</v>
      </c>
      <c r="K452" s="95">
        <v>100</v>
      </c>
      <c r="L452" s="95">
        <v>399.3</v>
      </c>
    </row>
    <row r="453" spans="1:12" s="98" customFormat="1" ht="13.8" x14ac:dyDescent="0.2">
      <c r="A453" s="38" t="s">
        <v>65</v>
      </c>
      <c r="B453" s="78" t="s">
        <v>65</v>
      </c>
      <c r="C453" s="38" t="s">
        <v>1725</v>
      </c>
      <c r="D453" s="78" t="s">
        <v>1726</v>
      </c>
      <c r="E453" s="95">
        <v>0</v>
      </c>
      <c r="F453" s="95">
        <v>-2693.31</v>
      </c>
      <c r="G453" s="95">
        <v>-2693.31</v>
      </c>
      <c r="H453" s="95">
        <v>24722.02</v>
      </c>
      <c r="I453" s="95">
        <v>24722.02</v>
      </c>
      <c r="J453" s="95">
        <v>24722.02</v>
      </c>
      <c r="K453" s="95">
        <v>-917.904734323193</v>
      </c>
      <c r="L453" s="95">
        <v>17766.21</v>
      </c>
    </row>
    <row r="454" spans="1:12" s="98" customFormat="1" ht="13.8" x14ac:dyDescent="0.2">
      <c r="A454" s="38" t="s">
        <v>65</v>
      </c>
      <c r="B454" s="78" t="s">
        <v>65</v>
      </c>
      <c r="C454" s="43" t="s">
        <v>120</v>
      </c>
      <c r="D454" s="79" t="s">
        <v>65</v>
      </c>
      <c r="E454" s="100">
        <v>746000</v>
      </c>
      <c r="F454" s="100">
        <v>-119339.06</v>
      </c>
      <c r="G454" s="100">
        <v>626660.93999999994</v>
      </c>
      <c r="H454" s="100">
        <v>625168.35</v>
      </c>
      <c r="I454" s="100">
        <v>625126</v>
      </c>
      <c r="J454" s="100">
        <v>575672.56000000006</v>
      </c>
      <c r="K454" s="100">
        <v>91.863482029053898</v>
      </c>
      <c r="L454" s="100">
        <v>451622.16</v>
      </c>
    </row>
    <row r="455" spans="1:12" s="98" customFormat="1" ht="13.8" x14ac:dyDescent="0.2">
      <c r="A455" s="38" t="s">
        <v>443</v>
      </c>
      <c r="B455" s="78" t="s">
        <v>444</v>
      </c>
      <c r="C455" s="38" t="s">
        <v>1727</v>
      </c>
      <c r="D455" s="78" t="s">
        <v>1728</v>
      </c>
      <c r="E455" s="95">
        <v>100000</v>
      </c>
      <c r="F455" s="95">
        <v>0</v>
      </c>
      <c r="G455" s="95">
        <v>100000</v>
      </c>
      <c r="H455" s="95">
        <v>0</v>
      </c>
      <c r="I455" s="95">
        <v>0</v>
      </c>
      <c r="J455" s="95">
        <v>0</v>
      </c>
      <c r="K455" s="95">
        <v>0</v>
      </c>
      <c r="L455" s="95">
        <v>0</v>
      </c>
    </row>
    <row r="456" spans="1:12" s="98" customFormat="1" ht="13.8" x14ac:dyDescent="0.2">
      <c r="A456" s="38" t="s">
        <v>65</v>
      </c>
      <c r="B456" s="78" t="s">
        <v>65</v>
      </c>
      <c r="C456" s="38" t="s">
        <v>1729</v>
      </c>
      <c r="D456" s="78" t="s">
        <v>2516</v>
      </c>
      <c r="E456" s="95">
        <v>4780</v>
      </c>
      <c r="F456" s="95">
        <v>-4417</v>
      </c>
      <c r="G456" s="95">
        <v>363</v>
      </c>
      <c r="H456" s="95">
        <v>363</v>
      </c>
      <c r="I456" s="95">
        <v>363</v>
      </c>
      <c r="J456" s="95">
        <v>363</v>
      </c>
      <c r="K456" s="95">
        <v>100</v>
      </c>
      <c r="L456" s="95">
        <v>0</v>
      </c>
    </row>
    <row r="457" spans="1:12" s="98" customFormat="1" ht="13.8" x14ac:dyDescent="0.2">
      <c r="A457" s="38" t="s">
        <v>65</v>
      </c>
      <c r="B457" s="78" t="s">
        <v>65</v>
      </c>
      <c r="C457" s="38" t="s">
        <v>1730</v>
      </c>
      <c r="D457" s="78" t="s">
        <v>2517</v>
      </c>
      <c r="E457" s="95">
        <v>225000</v>
      </c>
      <c r="F457" s="95">
        <v>-39722</v>
      </c>
      <c r="G457" s="95">
        <v>185278</v>
      </c>
      <c r="H457" s="95">
        <v>150040</v>
      </c>
      <c r="I457" s="95">
        <v>150040</v>
      </c>
      <c r="J457" s="95">
        <v>150040</v>
      </c>
      <c r="K457" s="95">
        <v>80.981012316626902</v>
      </c>
      <c r="L457" s="95">
        <v>75020</v>
      </c>
    </row>
    <row r="458" spans="1:12" s="98" customFormat="1" ht="13.8" x14ac:dyDescent="0.2">
      <c r="A458" s="38" t="s">
        <v>65</v>
      </c>
      <c r="B458" s="78" t="s">
        <v>65</v>
      </c>
      <c r="C458" s="38" t="s">
        <v>1731</v>
      </c>
      <c r="D458" s="78" t="s">
        <v>1732</v>
      </c>
      <c r="E458" s="95">
        <v>5700002</v>
      </c>
      <c r="F458" s="95">
        <v>-2433327.1800000002</v>
      </c>
      <c r="G458" s="95">
        <v>3266674.82</v>
      </c>
      <c r="H458" s="95">
        <v>3162255.91</v>
      </c>
      <c r="I458" s="95">
        <v>3046450.41</v>
      </c>
      <c r="J458" s="95">
        <v>2767528.84</v>
      </c>
      <c r="K458" s="95">
        <v>84.720059157893203</v>
      </c>
      <c r="L458" s="95">
        <v>1020810.59</v>
      </c>
    </row>
    <row r="459" spans="1:12" s="98" customFormat="1" ht="13.8" x14ac:dyDescent="0.2">
      <c r="A459" s="38" t="s">
        <v>65</v>
      </c>
      <c r="B459" s="78" t="s">
        <v>65</v>
      </c>
      <c r="C459" s="38" t="s">
        <v>1733</v>
      </c>
      <c r="D459" s="78" t="s">
        <v>1734</v>
      </c>
      <c r="E459" s="95">
        <v>36000</v>
      </c>
      <c r="F459" s="95">
        <v>0</v>
      </c>
      <c r="G459" s="95">
        <v>36000</v>
      </c>
      <c r="H459" s="95">
        <v>0</v>
      </c>
      <c r="I459" s="95">
        <v>0</v>
      </c>
      <c r="J459" s="95">
        <v>0</v>
      </c>
      <c r="K459" s="95">
        <v>0</v>
      </c>
      <c r="L459" s="95">
        <v>0</v>
      </c>
    </row>
    <row r="460" spans="1:12" s="98" customFormat="1" ht="13.8" x14ac:dyDescent="0.2">
      <c r="A460" s="38" t="s">
        <v>65</v>
      </c>
      <c r="B460" s="78" t="s">
        <v>65</v>
      </c>
      <c r="C460" s="38" t="s">
        <v>1735</v>
      </c>
      <c r="D460" s="78" t="s">
        <v>1736</v>
      </c>
      <c r="E460" s="95">
        <v>2000</v>
      </c>
      <c r="F460" s="95">
        <v>-2000</v>
      </c>
      <c r="G460" s="95">
        <v>0</v>
      </c>
      <c r="H460" s="95">
        <v>0</v>
      </c>
      <c r="I460" s="95">
        <v>0</v>
      </c>
      <c r="J460" s="95">
        <v>0</v>
      </c>
      <c r="K460" s="95">
        <v>0</v>
      </c>
      <c r="L460" s="95">
        <v>0</v>
      </c>
    </row>
    <row r="461" spans="1:12" s="98" customFormat="1" ht="13.8" x14ac:dyDescent="0.2">
      <c r="A461" s="38" t="s">
        <v>65</v>
      </c>
      <c r="B461" s="78" t="s">
        <v>65</v>
      </c>
      <c r="C461" s="38" t="s">
        <v>1737</v>
      </c>
      <c r="D461" s="78" t="s">
        <v>1738</v>
      </c>
      <c r="E461" s="95">
        <v>650002</v>
      </c>
      <c r="F461" s="95">
        <v>0</v>
      </c>
      <c r="G461" s="95">
        <v>650002</v>
      </c>
      <c r="H461" s="95">
        <v>290185.93</v>
      </c>
      <c r="I461" s="95">
        <v>246883.13</v>
      </c>
      <c r="J461" s="95">
        <v>246349.52</v>
      </c>
      <c r="K461" s="95">
        <v>37.899809539047602</v>
      </c>
      <c r="L461" s="95">
        <v>112318.6</v>
      </c>
    </row>
    <row r="462" spans="1:12" s="98" customFormat="1" ht="13.8" x14ac:dyDescent="0.2">
      <c r="A462" s="38" t="s">
        <v>65</v>
      </c>
      <c r="B462" s="78" t="s">
        <v>65</v>
      </c>
      <c r="C462" s="38" t="s">
        <v>1739</v>
      </c>
      <c r="D462" s="78" t="s">
        <v>1740</v>
      </c>
      <c r="E462" s="95">
        <v>7500002</v>
      </c>
      <c r="F462" s="95">
        <v>0</v>
      </c>
      <c r="G462" s="95">
        <v>7500002</v>
      </c>
      <c r="H462" s="95">
        <v>7256989</v>
      </c>
      <c r="I462" s="95">
        <v>7256989</v>
      </c>
      <c r="J462" s="95">
        <v>7055965.5899999999</v>
      </c>
      <c r="K462" s="95">
        <v>94.079516112128999</v>
      </c>
      <c r="L462" s="95">
        <v>7055965.5899999999</v>
      </c>
    </row>
    <row r="463" spans="1:12" s="98" customFormat="1" ht="13.8" x14ac:dyDescent="0.2">
      <c r="A463" s="38" t="s">
        <v>65</v>
      </c>
      <c r="B463" s="78" t="s">
        <v>65</v>
      </c>
      <c r="C463" s="38" t="s">
        <v>1741</v>
      </c>
      <c r="D463" s="78" t="s">
        <v>1742</v>
      </c>
      <c r="E463" s="95">
        <v>200000</v>
      </c>
      <c r="F463" s="95">
        <v>-457053.04</v>
      </c>
      <c r="G463" s="95">
        <v>-257053.04</v>
      </c>
      <c r="H463" s="95">
        <v>58940</v>
      </c>
      <c r="I463" s="95">
        <v>0</v>
      </c>
      <c r="J463" s="95">
        <v>0</v>
      </c>
      <c r="K463" s="95">
        <v>0</v>
      </c>
      <c r="L463" s="95">
        <v>0</v>
      </c>
    </row>
    <row r="464" spans="1:12" s="98" customFormat="1" ht="13.8" x14ac:dyDescent="0.2">
      <c r="A464" s="38" t="s">
        <v>65</v>
      </c>
      <c r="B464" s="78" t="s">
        <v>65</v>
      </c>
      <c r="C464" s="38" t="s">
        <v>1743</v>
      </c>
      <c r="D464" s="78" t="s">
        <v>1744</v>
      </c>
      <c r="E464" s="95">
        <v>400000</v>
      </c>
      <c r="F464" s="95">
        <v>0</v>
      </c>
      <c r="G464" s="95">
        <v>400000</v>
      </c>
      <c r="H464" s="95">
        <v>365783</v>
      </c>
      <c r="I464" s="95">
        <v>365783</v>
      </c>
      <c r="J464" s="95">
        <v>39193.35</v>
      </c>
      <c r="K464" s="95">
        <v>9.7983375000000006</v>
      </c>
      <c r="L464" s="95">
        <v>18755</v>
      </c>
    </row>
    <row r="465" spans="1:12" s="98" customFormat="1" ht="13.8" x14ac:dyDescent="0.2">
      <c r="A465" s="38" t="s">
        <v>65</v>
      </c>
      <c r="B465" s="78" t="s">
        <v>65</v>
      </c>
      <c r="C465" s="38" t="s">
        <v>1745</v>
      </c>
      <c r="D465" s="78" t="s">
        <v>1111</v>
      </c>
      <c r="E465" s="95">
        <v>5000</v>
      </c>
      <c r="F465" s="95">
        <v>-29556.58</v>
      </c>
      <c r="G465" s="95">
        <v>-24556.58</v>
      </c>
      <c r="H465" s="95">
        <v>10681.42</v>
      </c>
      <c r="I465" s="95">
        <v>10681.42</v>
      </c>
      <c r="J465" s="95">
        <v>10681.42</v>
      </c>
      <c r="K465" s="95">
        <v>-43.497180796348701</v>
      </c>
      <c r="L465" s="95">
        <v>7104.15</v>
      </c>
    </row>
    <row r="466" spans="1:12" s="98" customFormat="1" ht="13.8" x14ac:dyDescent="0.2">
      <c r="A466" s="38" t="s">
        <v>65</v>
      </c>
      <c r="B466" s="78" t="s">
        <v>65</v>
      </c>
      <c r="C466" s="38" t="s">
        <v>1746</v>
      </c>
      <c r="D466" s="78" t="s">
        <v>1747</v>
      </c>
      <c r="E466" s="95">
        <v>30000</v>
      </c>
      <c r="F466" s="95">
        <v>-30000</v>
      </c>
      <c r="G466" s="95">
        <v>0</v>
      </c>
      <c r="H466" s="95">
        <v>0</v>
      </c>
      <c r="I466" s="95">
        <v>0</v>
      </c>
      <c r="J466" s="95">
        <v>0</v>
      </c>
      <c r="K466" s="95">
        <v>0</v>
      </c>
      <c r="L466" s="95">
        <v>0</v>
      </c>
    </row>
    <row r="467" spans="1:12" s="98" customFormat="1" ht="13.8" x14ac:dyDescent="0.2">
      <c r="A467" s="38" t="s">
        <v>65</v>
      </c>
      <c r="B467" s="78" t="s">
        <v>65</v>
      </c>
      <c r="C467" s="38" t="s">
        <v>1748</v>
      </c>
      <c r="D467" s="78" t="s">
        <v>1749</v>
      </c>
      <c r="E467" s="95">
        <v>4000</v>
      </c>
      <c r="F467" s="95">
        <v>-13390.4</v>
      </c>
      <c r="G467" s="95">
        <v>-9390.4</v>
      </c>
      <c r="H467" s="95">
        <v>3004.1</v>
      </c>
      <c r="I467" s="95">
        <v>3004.1</v>
      </c>
      <c r="J467" s="95">
        <v>3004.1</v>
      </c>
      <c r="K467" s="95">
        <v>-31.9911824842392</v>
      </c>
      <c r="L467" s="95">
        <v>3004.1</v>
      </c>
    </row>
    <row r="468" spans="1:12" s="98" customFormat="1" ht="13.8" x14ac:dyDescent="0.2">
      <c r="A468" s="38" t="s">
        <v>65</v>
      </c>
      <c r="B468" s="78" t="s">
        <v>65</v>
      </c>
      <c r="C468" s="38" t="s">
        <v>1750</v>
      </c>
      <c r="D468" s="78" t="s">
        <v>1751</v>
      </c>
      <c r="E468" s="95">
        <v>30000</v>
      </c>
      <c r="F468" s="95">
        <v>0</v>
      </c>
      <c r="G468" s="95">
        <v>30000</v>
      </c>
      <c r="H468" s="95">
        <v>17605.5</v>
      </c>
      <c r="I468" s="95">
        <v>17605.5</v>
      </c>
      <c r="J468" s="95">
        <v>17605.5</v>
      </c>
      <c r="K468" s="95">
        <v>58.685000000000002</v>
      </c>
      <c r="L468" s="95">
        <v>8881.4</v>
      </c>
    </row>
    <row r="469" spans="1:12" s="98" customFormat="1" ht="13.8" x14ac:dyDescent="0.2">
      <c r="A469" s="38" t="s">
        <v>65</v>
      </c>
      <c r="B469" s="78" t="s">
        <v>65</v>
      </c>
      <c r="C469" s="43" t="s">
        <v>120</v>
      </c>
      <c r="D469" s="79" t="s">
        <v>65</v>
      </c>
      <c r="E469" s="100">
        <v>14886786</v>
      </c>
      <c r="F469" s="100">
        <v>-3009466.2</v>
      </c>
      <c r="G469" s="100">
        <v>11877319.800000001</v>
      </c>
      <c r="H469" s="100">
        <v>11315847.859999999</v>
      </c>
      <c r="I469" s="100">
        <v>11097799.560000001</v>
      </c>
      <c r="J469" s="100">
        <v>10290731.32</v>
      </c>
      <c r="K469" s="100">
        <v>86.641864438137006</v>
      </c>
      <c r="L469" s="100">
        <v>8301859.4299999997</v>
      </c>
    </row>
    <row r="470" spans="1:12" s="98" customFormat="1" ht="13.8" x14ac:dyDescent="0.2">
      <c r="A470" s="38" t="s">
        <v>445</v>
      </c>
      <c r="B470" s="78" t="s">
        <v>446</v>
      </c>
      <c r="C470" s="38" t="s">
        <v>1752</v>
      </c>
      <c r="D470" s="78" t="s">
        <v>1753</v>
      </c>
      <c r="E470" s="95">
        <v>0</v>
      </c>
      <c r="F470" s="95">
        <v>-30</v>
      </c>
      <c r="G470" s="95">
        <v>-30</v>
      </c>
      <c r="H470" s="95">
        <v>8212.0300000000007</v>
      </c>
      <c r="I470" s="95">
        <v>8212.0300000000007</v>
      </c>
      <c r="J470" s="95">
        <v>8212.0300000000007</v>
      </c>
      <c r="K470" s="95">
        <v>-27373.433333333302</v>
      </c>
      <c r="L470" s="95">
        <v>8212.0300000000007</v>
      </c>
    </row>
    <row r="471" spans="1:12" s="98" customFormat="1" ht="13.8" x14ac:dyDescent="0.2">
      <c r="A471" s="38" t="s">
        <v>65</v>
      </c>
      <c r="B471" s="78" t="s">
        <v>65</v>
      </c>
      <c r="C471" s="38" t="s">
        <v>1754</v>
      </c>
      <c r="D471" s="78" t="s">
        <v>1755</v>
      </c>
      <c r="E471" s="95">
        <v>0</v>
      </c>
      <c r="F471" s="95">
        <v>0</v>
      </c>
      <c r="G471" s="95">
        <v>0</v>
      </c>
      <c r="H471" s="95">
        <v>29054.14</v>
      </c>
      <c r="I471" s="95">
        <v>29054.14</v>
      </c>
      <c r="J471" s="95">
        <v>29054.14</v>
      </c>
      <c r="K471" s="95">
        <v>0</v>
      </c>
      <c r="L471" s="95">
        <v>29054.14</v>
      </c>
    </row>
    <row r="472" spans="1:12" s="98" customFormat="1" ht="13.8" x14ac:dyDescent="0.2">
      <c r="A472" s="38" t="s">
        <v>65</v>
      </c>
      <c r="B472" s="78" t="s">
        <v>65</v>
      </c>
      <c r="C472" s="38" t="s">
        <v>1756</v>
      </c>
      <c r="D472" s="78" t="s">
        <v>2518</v>
      </c>
      <c r="E472" s="95">
        <v>0</v>
      </c>
      <c r="F472" s="95">
        <v>0</v>
      </c>
      <c r="G472" s="95">
        <v>0</v>
      </c>
      <c r="H472" s="95">
        <v>19799.330000000002</v>
      </c>
      <c r="I472" s="95">
        <v>19799.330000000002</v>
      </c>
      <c r="J472" s="95">
        <v>19799.330000000002</v>
      </c>
      <c r="K472" s="95">
        <v>0</v>
      </c>
      <c r="L472" s="95">
        <v>0</v>
      </c>
    </row>
    <row r="473" spans="1:12" s="98" customFormat="1" ht="13.8" x14ac:dyDescent="0.2">
      <c r="A473" s="38" t="s">
        <v>65</v>
      </c>
      <c r="B473" s="78" t="s">
        <v>65</v>
      </c>
      <c r="C473" s="38" t="s">
        <v>1757</v>
      </c>
      <c r="D473" s="78" t="s">
        <v>1758</v>
      </c>
      <c r="E473" s="95">
        <v>0</v>
      </c>
      <c r="F473" s="95">
        <v>0</v>
      </c>
      <c r="G473" s="95">
        <v>0</v>
      </c>
      <c r="H473" s="95">
        <v>31916.22</v>
      </c>
      <c r="I473" s="95">
        <v>31916.22</v>
      </c>
      <c r="J473" s="95">
        <v>31916.21</v>
      </c>
      <c r="K473" s="95">
        <v>0</v>
      </c>
      <c r="L473" s="95">
        <v>0</v>
      </c>
    </row>
    <row r="474" spans="1:12" s="98" customFormat="1" ht="13.8" x14ac:dyDescent="0.2">
      <c r="A474" s="38" t="s">
        <v>65</v>
      </c>
      <c r="B474" s="78" t="s">
        <v>65</v>
      </c>
      <c r="C474" s="38" t="s">
        <v>1759</v>
      </c>
      <c r="D474" s="78" t="s">
        <v>1760</v>
      </c>
      <c r="E474" s="95">
        <v>174000</v>
      </c>
      <c r="F474" s="95">
        <v>0</v>
      </c>
      <c r="G474" s="95">
        <v>174000</v>
      </c>
      <c r="H474" s="95">
        <v>151052</v>
      </c>
      <c r="I474" s="95">
        <v>151052</v>
      </c>
      <c r="J474" s="95">
        <v>151052</v>
      </c>
      <c r="K474" s="95">
        <v>86.811494252873601</v>
      </c>
      <c r="L474" s="95">
        <v>151052</v>
      </c>
    </row>
    <row r="475" spans="1:12" s="98" customFormat="1" ht="13.8" x14ac:dyDescent="0.2">
      <c r="A475" s="38" t="s">
        <v>65</v>
      </c>
      <c r="B475" s="78" t="s">
        <v>65</v>
      </c>
      <c r="C475" s="38" t="s">
        <v>1761</v>
      </c>
      <c r="D475" s="78" t="s">
        <v>1762</v>
      </c>
      <c r="E475" s="95">
        <v>0</v>
      </c>
      <c r="F475" s="95">
        <v>1936</v>
      </c>
      <c r="G475" s="95">
        <v>1936</v>
      </c>
      <c r="H475" s="95">
        <v>1936</v>
      </c>
      <c r="I475" s="95">
        <v>1936</v>
      </c>
      <c r="J475" s="95">
        <v>1936</v>
      </c>
      <c r="K475" s="95">
        <v>100</v>
      </c>
      <c r="L475" s="95">
        <v>1936</v>
      </c>
    </row>
    <row r="476" spans="1:12" s="98" customFormat="1" ht="13.8" x14ac:dyDescent="0.2">
      <c r="A476" s="38" t="s">
        <v>65</v>
      </c>
      <c r="B476" s="78" t="s">
        <v>65</v>
      </c>
      <c r="C476" s="38" t="s">
        <v>1763</v>
      </c>
      <c r="D476" s="78" t="s">
        <v>1764</v>
      </c>
      <c r="E476" s="95">
        <v>0</v>
      </c>
      <c r="F476" s="95">
        <v>131388.21</v>
      </c>
      <c r="G476" s="95">
        <v>131388.21</v>
      </c>
      <c r="H476" s="95">
        <v>131388.21</v>
      </c>
      <c r="I476" s="95">
        <v>131388.21</v>
      </c>
      <c r="J476" s="95">
        <v>81388.210000000006</v>
      </c>
      <c r="K476" s="95">
        <v>61.944835080712302</v>
      </c>
      <c r="L476" s="95">
        <v>22098.21</v>
      </c>
    </row>
    <row r="477" spans="1:12" s="98" customFormat="1" ht="13.8" x14ac:dyDescent="0.2">
      <c r="A477" s="38" t="s">
        <v>65</v>
      </c>
      <c r="B477" s="78" t="s">
        <v>65</v>
      </c>
      <c r="C477" s="38" t="s">
        <v>1765</v>
      </c>
      <c r="D477" s="78" t="s">
        <v>1766</v>
      </c>
      <c r="E477" s="95">
        <v>0</v>
      </c>
      <c r="F477" s="95">
        <v>0</v>
      </c>
      <c r="G477" s="95">
        <v>0</v>
      </c>
      <c r="H477" s="95">
        <v>0</v>
      </c>
      <c r="I477" s="95">
        <v>0</v>
      </c>
      <c r="J477" s="95">
        <v>0</v>
      </c>
      <c r="K477" s="95">
        <v>0</v>
      </c>
      <c r="L477" s="95">
        <v>0</v>
      </c>
    </row>
    <row r="478" spans="1:12" s="98" customFormat="1" ht="13.8" x14ac:dyDescent="0.2">
      <c r="A478" s="38" t="s">
        <v>65</v>
      </c>
      <c r="B478" s="78" t="s">
        <v>65</v>
      </c>
      <c r="C478" s="38" t="s">
        <v>1767</v>
      </c>
      <c r="D478" s="78" t="s">
        <v>2519</v>
      </c>
      <c r="E478" s="95">
        <v>0</v>
      </c>
      <c r="F478" s="95">
        <v>1310881.3600000001</v>
      </c>
      <c r="G478" s="95">
        <v>1310881.3600000001</v>
      </c>
      <c r="H478" s="95">
        <v>202564.58</v>
      </c>
      <c r="I478" s="95">
        <v>200463.16</v>
      </c>
      <c r="J478" s="95">
        <v>200463.16</v>
      </c>
      <c r="K478" s="95">
        <v>15.2922427701619</v>
      </c>
      <c r="L478" s="95">
        <v>197898.58</v>
      </c>
    </row>
    <row r="479" spans="1:12" s="98" customFormat="1" ht="13.8" x14ac:dyDescent="0.2">
      <c r="A479" s="38" t="s">
        <v>65</v>
      </c>
      <c r="B479" s="78" t="s">
        <v>65</v>
      </c>
      <c r="C479" s="38" t="s">
        <v>1768</v>
      </c>
      <c r="D479" s="78" t="s">
        <v>2520</v>
      </c>
      <c r="E479" s="95">
        <v>0</v>
      </c>
      <c r="F479" s="95">
        <v>27940.65</v>
      </c>
      <c r="G479" s="95">
        <v>27940.65</v>
      </c>
      <c r="H479" s="95">
        <v>27940.65</v>
      </c>
      <c r="I479" s="95">
        <v>27940.65</v>
      </c>
      <c r="J479" s="95">
        <v>27940.65</v>
      </c>
      <c r="K479" s="95">
        <v>100</v>
      </c>
      <c r="L479" s="95">
        <v>27940.65</v>
      </c>
    </row>
    <row r="480" spans="1:12" s="98" customFormat="1" ht="13.8" x14ac:dyDescent="0.2">
      <c r="A480" s="38" t="s">
        <v>65</v>
      </c>
      <c r="B480" s="78" t="s">
        <v>65</v>
      </c>
      <c r="C480" s="38" t="s">
        <v>1769</v>
      </c>
      <c r="D480" s="78" t="s">
        <v>2521</v>
      </c>
      <c r="E480" s="95">
        <v>0</v>
      </c>
      <c r="F480" s="95">
        <v>306868.86</v>
      </c>
      <c r="G480" s="95">
        <v>306868.86</v>
      </c>
      <c r="H480" s="95">
        <v>306868.86</v>
      </c>
      <c r="I480" s="95">
        <v>305337.06</v>
      </c>
      <c r="J480" s="95">
        <v>305337.06</v>
      </c>
      <c r="K480" s="95">
        <v>99.500829116385404</v>
      </c>
      <c r="L480" s="95">
        <v>224714.5</v>
      </c>
    </row>
    <row r="481" spans="1:12" s="98" customFormat="1" ht="13.8" x14ac:dyDescent="0.2">
      <c r="A481" s="38" t="s">
        <v>65</v>
      </c>
      <c r="B481" s="78" t="s">
        <v>65</v>
      </c>
      <c r="C481" s="38" t="s">
        <v>1770</v>
      </c>
      <c r="D481" s="78" t="s">
        <v>2522</v>
      </c>
      <c r="E481" s="95">
        <v>0</v>
      </c>
      <c r="F481" s="95">
        <v>17988.099999999999</v>
      </c>
      <c r="G481" s="95">
        <v>17988.099999999999</v>
      </c>
      <c r="H481" s="95">
        <v>17988.099999999999</v>
      </c>
      <c r="I481" s="95">
        <v>17988.099999999999</v>
      </c>
      <c r="J481" s="95">
        <v>17988.099999999999</v>
      </c>
      <c r="K481" s="95">
        <v>100</v>
      </c>
      <c r="L481" s="95">
        <v>17988.099999999999</v>
      </c>
    </row>
    <row r="482" spans="1:12" s="98" customFormat="1" ht="13.8" x14ac:dyDescent="0.2">
      <c r="A482" s="38" t="s">
        <v>65</v>
      </c>
      <c r="B482" s="78" t="s">
        <v>65</v>
      </c>
      <c r="C482" s="38" t="s">
        <v>1771</v>
      </c>
      <c r="D482" s="78" t="s">
        <v>2523</v>
      </c>
      <c r="E482" s="95">
        <v>0</v>
      </c>
      <c r="F482" s="95">
        <v>35169.42</v>
      </c>
      <c r="G482" s="95">
        <v>35169.42</v>
      </c>
      <c r="H482" s="95">
        <v>35169.42</v>
      </c>
      <c r="I482" s="95">
        <v>35169.42</v>
      </c>
      <c r="J482" s="95">
        <v>35169.42</v>
      </c>
      <c r="K482" s="95">
        <v>100</v>
      </c>
      <c r="L482" s="95">
        <v>35169.42</v>
      </c>
    </row>
    <row r="483" spans="1:12" s="98" customFormat="1" ht="13.8" x14ac:dyDescent="0.2">
      <c r="A483" s="38" t="s">
        <v>65</v>
      </c>
      <c r="B483" s="78" t="s">
        <v>65</v>
      </c>
      <c r="C483" s="38" t="s">
        <v>1772</v>
      </c>
      <c r="D483" s="78" t="s">
        <v>1773</v>
      </c>
      <c r="E483" s="95">
        <v>0</v>
      </c>
      <c r="F483" s="95">
        <v>14316.65</v>
      </c>
      <c r="G483" s="95">
        <v>14316.65</v>
      </c>
      <c r="H483" s="95">
        <v>14316.65</v>
      </c>
      <c r="I483" s="95">
        <v>14316.65</v>
      </c>
      <c r="J483" s="95">
        <v>14316.65</v>
      </c>
      <c r="K483" s="95">
        <v>100</v>
      </c>
      <c r="L483" s="95">
        <v>13512</v>
      </c>
    </row>
    <row r="484" spans="1:12" s="98" customFormat="1" ht="13.8" x14ac:dyDescent="0.2">
      <c r="A484" s="38" t="s">
        <v>65</v>
      </c>
      <c r="B484" s="78" t="s">
        <v>65</v>
      </c>
      <c r="C484" s="38" t="s">
        <v>1774</v>
      </c>
      <c r="D484" s="78" t="s">
        <v>2524</v>
      </c>
      <c r="E484" s="95">
        <v>0</v>
      </c>
      <c r="F484" s="95">
        <v>365548.23</v>
      </c>
      <c r="G484" s="95">
        <v>365548.23</v>
      </c>
      <c r="H484" s="95">
        <v>378383.34</v>
      </c>
      <c r="I484" s="95">
        <v>378383.34</v>
      </c>
      <c r="J484" s="95">
        <v>377318.91</v>
      </c>
      <c r="K484" s="95">
        <v>103.220007384525</v>
      </c>
      <c r="L484" s="95">
        <v>259805.84</v>
      </c>
    </row>
    <row r="485" spans="1:12" s="98" customFormat="1" ht="13.8" x14ac:dyDescent="0.2">
      <c r="A485" s="38" t="s">
        <v>65</v>
      </c>
      <c r="B485" s="78" t="s">
        <v>65</v>
      </c>
      <c r="C485" s="38" t="s">
        <v>1775</v>
      </c>
      <c r="D485" s="78" t="s">
        <v>1776</v>
      </c>
      <c r="E485" s="95">
        <v>60000</v>
      </c>
      <c r="F485" s="95">
        <v>0</v>
      </c>
      <c r="G485" s="95">
        <v>60000</v>
      </c>
      <c r="H485" s="95">
        <v>60000</v>
      </c>
      <c r="I485" s="95">
        <v>47994.01</v>
      </c>
      <c r="J485" s="95">
        <v>47994.01</v>
      </c>
      <c r="K485" s="95">
        <v>79.990016666666705</v>
      </c>
      <c r="L485" s="95">
        <v>9519.35</v>
      </c>
    </row>
    <row r="486" spans="1:12" s="98" customFormat="1" ht="13.8" x14ac:dyDescent="0.2">
      <c r="A486" s="38" t="s">
        <v>65</v>
      </c>
      <c r="B486" s="78" t="s">
        <v>65</v>
      </c>
      <c r="C486" s="38" t="s">
        <v>1777</v>
      </c>
      <c r="D486" s="78" t="s">
        <v>2525</v>
      </c>
      <c r="E486" s="95">
        <v>0</v>
      </c>
      <c r="F486" s="95">
        <v>14008.97</v>
      </c>
      <c r="G486" s="95">
        <v>14008.97</v>
      </c>
      <c r="H486" s="95">
        <v>14008.97</v>
      </c>
      <c r="I486" s="95">
        <v>14008.97</v>
      </c>
      <c r="J486" s="95">
        <v>14008.97</v>
      </c>
      <c r="K486" s="95">
        <v>100</v>
      </c>
      <c r="L486" s="95">
        <v>14008.97</v>
      </c>
    </row>
    <row r="487" spans="1:12" s="98" customFormat="1" ht="13.8" x14ac:dyDescent="0.2">
      <c r="A487" s="38" t="s">
        <v>65</v>
      </c>
      <c r="B487" s="78" t="s">
        <v>65</v>
      </c>
      <c r="C487" s="38" t="s">
        <v>1778</v>
      </c>
      <c r="D487" s="78" t="s">
        <v>2526</v>
      </c>
      <c r="E487" s="95">
        <v>150000</v>
      </c>
      <c r="F487" s="95">
        <v>-150000</v>
      </c>
      <c r="G487" s="95">
        <v>0</v>
      </c>
      <c r="H487" s="95">
        <v>0</v>
      </c>
      <c r="I487" s="95">
        <v>0</v>
      </c>
      <c r="J487" s="95">
        <v>0</v>
      </c>
      <c r="K487" s="95">
        <v>0</v>
      </c>
      <c r="L487" s="95">
        <v>0</v>
      </c>
    </row>
    <row r="488" spans="1:12" s="98" customFormat="1" ht="13.8" x14ac:dyDescent="0.2">
      <c r="A488" s="38" t="s">
        <v>65</v>
      </c>
      <c r="B488" s="78" t="s">
        <v>65</v>
      </c>
      <c r="C488" s="38" t="s">
        <v>1779</v>
      </c>
      <c r="D488" s="78" t="s">
        <v>2527</v>
      </c>
      <c r="E488" s="95">
        <v>0</v>
      </c>
      <c r="F488" s="95">
        <v>179704.22</v>
      </c>
      <c r="G488" s="95">
        <v>179704.22</v>
      </c>
      <c r="H488" s="95">
        <v>179704.22</v>
      </c>
      <c r="I488" s="95">
        <v>179704.22</v>
      </c>
      <c r="J488" s="95">
        <v>179704.22</v>
      </c>
      <c r="K488" s="95">
        <v>100</v>
      </c>
      <c r="L488" s="95">
        <v>133433.82</v>
      </c>
    </row>
    <row r="489" spans="1:12" s="98" customFormat="1" ht="13.8" x14ac:dyDescent="0.2">
      <c r="A489" s="38" t="s">
        <v>65</v>
      </c>
      <c r="B489" s="78" t="s">
        <v>65</v>
      </c>
      <c r="C489" s="38" t="s">
        <v>1780</v>
      </c>
      <c r="D489" s="78" t="s">
        <v>2528</v>
      </c>
      <c r="E489" s="95">
        <v>0</v>
      </c>
      <c r="F489" s="95">
        <v>1011678.8</v>
      </c>
      <c r="G489" s="95">
        <v>1011678.8</v>
      </c>
      <c r="H489" s="95">
        <v>1010672.77</v>
      </c>
      <c r="I489" s="95">
        <v>1006338.04</v>
      </c>
      <c r="J489" s="95">
        <v>960470.52</v>
      </c>
      <c r="K489" s="95">
        <v>94.938286736857606</v>
      </c>
      <c r="L489" s="95">
        <v>507413.38</v>
      </c>
    </row>
    <row r="490" spans="1:12" s="98" customFormat="1" ht="13.8" x14ac:dyDescent="0.2">
      <c r="A490" s="38" t="s">
        <v>65</v>
      </c>
      <c r="B490" s="78" t="s">
        <v>65</v>
      </c>
      <c r="C490" s="38" t="s">
        <v>1781</v>
      </c>
      <c r="D490" s="78" t="s">
        <v>2529</v>
      </c>
      <c r="E490" s="95">
        <v>0</v>
      </c>
      <c r="F490" s="95">
        <v>265389.93</v>
      </c>
      <c r="G490" s="95">
        <v>265389.93</v>
      </c>
      <c r="H490" s="95">
        <v>265389.75</v>
      </c>
      <c r="I490" s="95">
        <v>265389.75</v>
      </c>
      <c r="J490" s="95">
        <v>265389.75</v>
      </c>
      <c r="K490" s="95">
        <v>99.999932175271297</v>
      </c>
      <c r="L490" s="95">
        <v>247241.69</v>
      </c>
    </row>
    <row r="491" spans="1:12" s="98" customFormat="1" ht="13.8" x14ac:dyDescent="0.2">
      <c r="A491" s="38" t="s">
        <v>65</v>
      </c>
      <c r="B491" s="78" t="s">
        <v>65</v>
      </c>
      <c r="C491" s="38" t="s">
        <v>1782</v>
      </c>
      <c r="D491" s="78" t="s">
        <v>2530</v>
      </c>
      <c r="E491" s="95">
        <v>0</v>
      </c>
      <c r="F491" s="95">
        <v>333.28</v>
      </c>
      <c r="G491" s="95">
        <v>333.28</v>
      </c>
      <c r="H491" s="95">
        <v>333.28</v>
      </c>
      <c r="I491" s="95">
        <v>333.28</v>
      </c>
      <c r="J491" s="95">
        <v>333.28</v>
      </c>
      <c r="K491" s="95">
        <v>100</v>
      </c>
      <c r="L491" s="95">
        <v>333.28</v>
      </c>
    </row>
    <row r="492" spans="1:12" s="98" customFormat="1" ht="13.8" x14ac:dyDescent="0.2">
      <c r="A492" s="38" t="s">
        <v>65</v>
      </c>
      <c r="B492" s="78" t="s">
        <v>65</v>
      </c>
      <c r="C492" s="38" t="s">
        <v>1783</v>
      </c>
      <c r="D492" s="78" t="s">
        <v>2531</v>
      </c>
      <c r="E492" s="95">
        <v>0</v>
      </c>
      <c r="F492" s="95">
        <v>2595.9299999999998</v>
      </c>
      <c r="G492" s="95">
        <v>2595.9299999999998</v>
      </c>
      <c r="H492" s="95">
        <v>2595.9299999999998</v>
      </c>
      <c r="I492" s="95">
        <v>2595.9299999999998</v>
      </c>
      <c r="J492" s="95">
        <v>2595.9299999999998</v>
      </c>
      <c r="K492" s="95">
        <v>100</v>
      </c>
      <c r="L492" s="95">
        <v>2595.9299999999998</v>
      </c>
    </row>
    <row r="493" spans="1:12" s="98" customFormat="1" ht="13.8" x14ac:dyDescent="0.2">
      <c r="A493" s="38" t="s">
        <v>65</v>
      </c>
      <c r="B493" s="78" t="s">
        <v>65</v>
      </c>
      <c r="C493" s="38" t="s">
        <v>1784</v>
      </c>
      <c r="D493" s="78" t="s">
        <v>2532</v>
      </c>
      <c r="E493" s="95">
        <v>0</v>
      </c>
      <c r="F493" s="95">
        <v>0</v>
      </c>
      <c r="G493" s="95">
        <v>0</v>
      </c>
      <c r="H493" s="95">
        <v>0</v>
      </c>
      <c r="I493" s="95">
        <v>0</v>
      </c>
      <c r="J493" s="95">
        <v>0</v>
      </c>
      <c r="K493" s="95">
        <v>0</v>
      </c>
      <c r="L493" s="95">
        <v>0</v>
      </c>
    </row>
    <row r="494" spans="1:12" s="98" customFormat="1" ht="13.8" x14ac:dyDescent="0.2">
      <c r="A494" s="38" t="s">
        <v>65</v>
      </c>
      <c r="B494" s="78" t="s">
        <v>65</v>
      </c>
      <c r="C494" s="38" t="s">
        <v>1785</v>
      </c>
      <c r="D494" s="78" t="s">
        <v>2533</v>
      </c>
      <c r="E494" s="95">
        <v>0</v>
      </c>
      <c r="F494" s="95">
        <v>48400</v>
      </c>
      <c r="G494" s="95">
        <v>48400</v>
      </c>
      <c r="H494" s="95">
        <v>48400</v>
      </c>
      <c r="I494" s="95">
        <v>48400</v>
      </c>
      <c r="J494" s="95">
        <v>48400</v>
      </c>
      <c r="K494" s="95">
        <v>100</v>
      </c>
      <c r="L494" s="95">
        <v>48400</v>
      </c>
    </row>
    <row r="495" spans="1:12" s="98" customFormat="1" ht="13.8" x14ac:dyDescent="0.2">
      <c r="A495" s="38" t="s">
        <v>65</v>
      </c>
      <c r="B495" s="78" t="s">
        <v>65</v>
      </c>
      <c r="C495" s="38" t="s">
        <v>1786</v>
      </c>
      <c r="D495" s="78" t="s">
        <v>2534</v>
      </c>
      <c r="E495" s="95">
        <v>0</v>
      </c>
      <c r="F495" s="95">
        <v>16373.53</v>
      </c>
      <c r="G495" s="95">
        <v>16373.53</v>
      </c>
      <c r="H495" s="95">
        <v>16373.53</v>
      </c>
      <c r="I495" s="95">
        <v>16373.53</v>
      </c>
      <c r="J495" s="95">
        <v>16373.53</v>
      </c>
      <c r="K495" s="95">
        <v>100</v>
      </c>
      <c r="L495" s="95">
        <v>16373.53</v>
      </c>
    </row>
    <row r="496" spans="1:12" s="98" customFormat="1" ht="13.8" x14ac:dyDescent="0.2">
      <c r="A496" s="38" t="s">
        <v>65</v>
      </c>
      <c r="B496" s="78" t="s">
        <v>65</v>
      </c>
      <c r="C496" s="38" t="s">
        <v>1787</v>
      </c>
      <c r="D496" s="78" t="s">
        <v>2535</v>
      </c>
      <c r="E496" s="95">
        <v>0</v>
      </c>
      <c r="F496" s="95">
        <v>12533.85</v>
      </c>
      <c r="G496" s="95">
        <v>12533.85</v>
      </c>
      <c r="H496" s="95">
        <v>12533.85</v>
      </c>
      <c r="I496" s="95">
        <v>12533.85</v>
      </c>
      <c r="J496" s="95">
        <v>12533.85</v>
      </c>
      <c r="K496" s="95">
        <v>100</v>
      </c>
      <c r="L496" s="95">
        <v>2777.62</v>
      </c>
    </row>
    <row r="497" spans="1:12" s="98" customFormat="1" ht="13.8" x14ac:dyDescent="0.2">
      <c r="A497" s="38" t="s">
        <v>65</v>
      </c>
      <c r="B497" s="78" t="s">
        <v>65</v>
      </c>
      <c r="C497" s="38" t="s">
        <v>1788</v>
      </c>
      <c r="D497" s="78" t="s">
        <v>2536</v>
      </c>
      <c r="E497" s="95">
        <v>0</v>
      </c>
      <c r="F497" s="95">
        <v>48400</v>
      </c>
      <c r="G497" s="95">
        <v>48400</v>
      </c>
      <c r="H497" s="95">
        <v>47145.62</v>
      </c>
      <c r="I497" s="95">
        <v>47145.62</v>
      </c>
      <c r="J497" s="95">
        <v>47145.62</v>
      </c>
      <c r="K497" s="95">
        <v>97.408305785124</v>
      </c>
      <c r="L497" s="95">
        <v>47145.62</v>
      </c>
    </row>
    <row r="498" spans="1:12" s="98" customFormat="1" ht="13.8" x14ac:dyDescent="0.2">
      <c r="A498" s="38" t="s">
        <v>65</v>
      </c>
      <c r="B498" s="78" t="s">
        <v>65</v>
      </c>
      <c r="C498" s="38" t="s">
        <v>1789</v>
      </c>
      <c r="D498" s="78" t="s">
        <v>1790</v>
      </c>
      <c r="E498" s="95">
        <v>0</v>
      </c>
      <c r="F498" s="95">
        <v>85794.27</v>
      </c>
      <c r="G498" s="95">
        <v>85794.27</v>
      </c>
      <c r="H498" s="95">
        <v>85794.27</v>
      </c>
      <c r="I498" s="95">
        <v>81237.39</v>
      </c>
      <c r="J498" s="95">
        <v>81237.39</v>
      </c>
      <c r="K498" s="95">
        <v>94.6885963363287</v>
      </c>
      <c r="L498" s="95">
        <v>81237.39</v>
      </c>
    </row>
    <row r="499" spans="1:12" s="98" customFormat="1" ht="13.8" x14ac:dyDescent="0.2">
      <c r="A499" s="38" t="s">
        <v>65</v>
      </c>
      <c r="B499" s="78" t="s">
        <v>65</v>
      </c>
      <c r="C499" s="38" t="s">
        <v>1791</v>
      </c>
      <c r="D499" s="78" t="s">
        <v>2537</v>
      </c>
      <c r="E499" s="95">
        <v>0</v>
      </c>
      <c r="F499" s="95">
        <v>0</v>
      </c>
      <c r="G499" s="95">
        <v>0</v>
      </c>
      <c r="H499" s="95">
        <v>0</v>
      </c>
      <c r="I499" s="95">
        <v>0</v>
      </c>
      <c r="J499" s="95">
        <v>0</v>
      </c>
      <c r="K499" s="95">
        <v>0</v>
      </c>
      <c r="L499" s="95">
        <v>0</v>
      </c>
    </row>
    <row r="500" spans="1:12" s="98" customFormat="1" ht="13.8" x14ac:dyDescent="0.2">
      <c r="A500" s="38" t="s">
        <v>65</v>
      </c>
      <c r="B500" s="78" t="s">
        <v>65</v>
      </c>
      <c r="C500" s="38" t="s">
        <v>1792</v>
      </c>
      <c r="D500" s="78" t="s">
        <v>2538</v>
      </c>
      <c r="E500" s="95">
        <v>0</v>
      </c>
      <c r="F500" s="95">
        <v>145502.04999999999</v>
      </c>
      <c r="G500" s="95">
        <v>145502.04999999999</v>
      </c>
      <c r="H500" s="95">
        <v>145502.04999999999</v>
      </c>
      <c r="I500" s="95">
        <v>144706.54</v>
      </c>
      <c r="J500" s="95">
        <v>144706.54</v>
      </c>
      <c r="K500" s="95">
        <v>99.453265435091794</v>
      </c>
      <c r="L500" s="95">
        <v>144706.54</v>
      </c>
    </row>
    <row r="501" spans="1:12" s="98" customFormat="1" ht="13.8" x14ac:dyDescent="0.2">
      <c r="A501" s="38" t="s">
        <v>65</v>
      </c>
      <c r="B501" s="78" t="s">
        <v>65</v>
      </c>
      <c r="C501" s="38" t="s">
        <v>1793</v>
      </c>
      <c r="D501" s="78" t="s">
        <v>1794</v>
      </c>
      <c r="E501" s="95">
        <v>444806.07</v>
      </c>
      <c r="F501" s="95">
        <v>7990.84</v>
      </c>
      <c r="G501" s="95">
        <v>452796.91</v>
      </c>
      <c r="H501" s="95">
        <v>431633.02</v>
      </c>
      <c r="I501" s="95">
        <v>418866.42</v>
      </c>
      <c r="J501" s="95">
        <v>418866.42</v>
      </c>
      <c r="K501" s="95">
        <v>92.506466088737199</v>
      </c>
      <c r="L501" s="95">
        <v>360948.73</v>
      </c>
    </row>
    <row r="502" spans="1:12" s="98" customFormat="1" ht="13.8" x14ac:dyDescent="0.2">
      <c r="A502" s="38" t="s">
        <v>65</v>
      </c>
      <c r="B502" s="78" t="s">
        <v>65</v>
      </c>
      <c r="C502" s="38" t="s">
        <v>1795</v>
      </c>
      <c r="D502" s="78" t="s">
        <v>2539</v>
      </c>
      <c r="E502" s="95">
        <v>0</v>
      </c>
      <c r="F502" s="95">
        <v>21538</v>
      </c>
      <c r="G502" s="95">
        <v>21538</v>
      </c>
      <c r="H502" s="95">
        <v>21538</v>
      </c>
      <c r="I502" s="95">
        <v>21538</v>
      </c>
      <c r="J502" s="95">
        <v>21233.88</v>
      </c>
      <c r="K502" s="95">
        <v>98.587984028229201</v>
      </c>
      <c r="L502" s="95">
        <v>0</v>
      </c>
    </row>
    <row r="503" spans="1:12" s="98" customFormat="1" ht="13.8" x14ac:dyDescent="0.2">
      <c r="A503" s="38" t="s">
        <v>65</v>
      </c>
      <c r="B503" s="78" t="s">
        <v>65</v>
      </c>
      <c r="C503" s="38" t="s">
        <v>1796</v>
      </c>
      <c r="D503" s="78" t="s">
        <v>1797</v>
      </c>
      <c r="E503" s="95">
        <v>280000</v>
      </c>
      <c r="F503" s="95">
        <v>0</v>
      </c>
      <c r="G503" s="95">
        <v>280000</v>
      </c>
      <c r="H503" s="95">
        <v>11374</v>
      </c>
      <c r="I503" s="95">
        <v>11374</v>
      </c>
      <c r="J503" s="95">
        <v>11374</v>
      </c>
      <c r="K503" s="95">
        <v>4.0621428571428604</v>
      </c>
      <c r="L503" s="95">
        <v>0</v>
      </c>
    </row>
    <row r="504" spans="1:12" s="98" customFormat="1" ht="13.8" x14ac:dyDescent="0.2">
      <c r="A504" s="38" t="s">
        <v>65</v>
      </c>
      <c r="B504" s="78" t="s">
        <v>65</v>
      </c>
      <c r="C504" s="38" t="s">
        <v>1798</v>
      </c>
      <c r="D504" s="78" t="s">
        <v>2540</v>
      </c>
      <c r="E504" s="95">
        <v>0</v>
      </c>
      <c r="F504" s="95">
        <v>7458.6</v>
      </c>
      <c r="G504" s="95">
        <v>7458.6</v>
      </c>
      <c r="H504" s="95">
        <v>7458.6</v>
      </c>
      <c r="I504" s="95">
        <v>7458.6</v>
      </c>
      <c r="J504" s="95">
        <v>7458.6</v>
      </c>
      <c r="K504" s="95">
        <v>100</v>
      </c>
      <c r="L504" s="95">
        <v>7458.6</v>
      </c>
    </row>
    <row r="505" spans="1:12" s="98" customFormat="1" ht="13.8" x14ac:dyDescent="0.2">
      <c r="A505" s="38" t="s">
        <v>65</v>
      </c>
      <c r="B505" s="78" t="s">
        <v>65</v>
      </c>
      <c r="C505" s="38" t="s">
        <v>1799</v>
      </c>
      <c r="D505" s="78" t="s">
        <v>2541</v>
      </c>
      <c r="E505" s="95">
        <v>0</v>
      </c>
      <c r="F505" s="95">
        <v>716.32</v>
      </c>
      <c r="G505" s="95">
        <v>716.32</v>
      </c>
      <c r="H505" s="95">
        <v>716.32</v>
      </c>
      <c r="I505" s="95">
        <v>716.32</v>
      </c>
      <c r="J505" s="95">
        <v>716.32</v>
      </c>
      <c r="K505" s="95">
        <v>100</v>
      </c>
      <c r="L505" s="95">
        <v>0</v>
      </c>
    </row>
    <row r="506" spans="1:12" s="98" customFormat="1" ht="13.8" x14ac:dyDescent="0.2">
      <c r="A506" s="38" t="s">
        <v>65</v>
      </c>
      <c r="B506" s="78" t="s">
        <v>65</v>
      </c>
      <c r="C506" s="38" t="s">
        <v>1800</v>
      </c>
      <c r="D506" s="78" t="s">
        <v>1801</v>
      </c>
      <c r="E506" s="95">
        <v>0</v>
      </c>
      <c r="F506" s="95">
        <v>0</v>
      </c>
      <c r="G506" s="95">
        <v>0</v>
      </c>
      <c r="H506" s="95">
        <v>0</v>
      </c>
      <c r="I506" s="95">
        <v>0</v>
      </c>
      <c r="J506" s="95">
        <v>0</v>
      </c>
      <c r="K506" s="95">
        <v>0</v>
      </c>
      <c r="L506" s="95">
        <v>0</v>
      </c>
    </row>
    <row r="507" spans="1:12" s="98" customFormat="1" ht="13.8" x14ac:dyDescent="0.2">
      <c r="A507" s="38" t="s">
        <v>65</v>
      </c>
      <c r="B507" s="78" t="s">
        <v>65</v>
      </c>
      <c r="C507" s="38" t="s">
        <v>1802</v>
      </c>
      <c r="D507" s="78" t="s">
        <v>2542</v>
      </c>
      <c r="E507" s="95">
        <v>0</v>
      </c>
      <c r="F507" s="95">
        <v>3693.63</v>
      </c>
      <c r="G507" s="95">
        <v>3693.63</v>
      </c>
      <c r="H507" s="95">
        <v>3693.63</v>
      </c>
      <c r="I507" s="95">
        <v>3693.63</v>
      </c>
      <c r="J507" s="95">
        <v>3693.63</v>
      </c>
      <c r="K507" s="95">
        <v>100</v>
      </c>
      <c r="L507" s="95">
        <v>3222.17</v>
      </c>
    </row>
    <row r="508" spans="1:12" s="98" customFormat="1" ht="13.8" x14ac:dyDescent="0.2">
      <c r="A508" s="38" t="s">
        <v>65</v>
      </c>
      <c r="B508" s="78" t="s">
        <v>65</v>
      </c>
      <c r="C508" s="38" t="s">
        <v>1803</v>
      </c>
      <c r="D508" s="78" t="s">
        <v>1804</v>
      </c>
      <c r="E508" s="95">
        <v>0</v>
      </c>
      <c r="F508" s="95">
        <v>66985.600000000006</v>
      </c>
      <c r="G508" s="95">
        <v>66985.600000000006</v>
      </c>
      <c r="H508" s="95">
        <v>66985.600000000006</v>
      </c>
      <c r="I508" s="95">
        <v>64143.24</v>
      </c>
      <c r="J508" s="95">
        <v>13603.14</v>
      </c>
      <c r="K508" s="95">
        <v>20.307558639468802</v>
      </c>
      <c r="L508" s="95">
        <v>5844.3</v>
      </c>
    </row>
    <row r="509" spans="1:12" s="98" customFormat="1" ht="13.8" x14ac:dyDescent="0.2">
      <c r="A509" s="38" t="s">
        <v>65</v>
      </c>
      <c r="B509" s="78" t="s">
        <v>65</v>
      </c>
      <c r="C509" s="38" t="s">
        <v>1805</v>
      </c>
      <c r="D509" s="78" t="s">
        <v>1806</v>
      </c>
      <c r="E509" s="95">
        <v>0</v>
      </c>
      <c r="F509" s="95">
        <v>52794.79</v>
      </c>
      <c r="G509" s="95">
        <v>52794.79</v>
      </c>
      <c r="H509" s="95">
        <v>52794.79</v>
      </c>
      <c r="I509" s="95">
        <v>52794.79</v>
      </c>
      <c r="J509" s="95">
        <v>52068.79</v>
      </c>
      <c r="K509" s="95">
        <v>98.624864309527496</v>
      </c>
      <c r="L509" s="95">
        <v>52068.79</v>
      </c>
    </row>
    <row r="510" spans="1:12" s="98" customFormat="1" ht="13.8" x14ac:dyDescent="0.2">
      <c r="A510" s="38" t="s">
        <v>65</v>
      </c>
      <c r="B510" s="78" t="s">
        <v>65</v>
      </c>
      <c r="C510" s="38" t="s">
        <v>1807</v>
      </c>
      <c r="D510" s="78" t="s">
        <v>2543</v>
      </c>
      <c r="E510" s="95">
        <v>0</v>
      </c>
      <c r="F510" s="95">
        <v>43834.42</v>
      </c>
      <c r="G510" s="95">
        <v>43834.42</v>
      </c>
      <c r="H510" s="95">
        <v>43834.42</v>
      </c>
      <c r="I510" s="95">
        <v>33426.93</v>
      </c>
      <c r="J510" s="95">
        <v>33426.93</v>
      </c>
      <c r="K510" s="95">
        <v>76.257265409237803</v>
      </c>
      <c r="L510" s="95">
        <v>1486.56</v>
      </c>
    </row>
    <row r="511" spans="1:12" s="98" customFormat="1" ht="13.8" x14ac:dyDescent="0.2">
      <c r="A511" s="38" t="s">
        <v>65</v>
      </c>
      <c r="B511" s="78" t="s">
        <v>65</v>
      </c>
      <c r="C511" s="38" t="s">
        <v>1808</v>
      </c>
      <c r="D511" s="78" t="s">
        <v>2544</v>
      </c>
      <c r="E511" s="95">
        <v>0</v>
      </c>
      <c r="F511" s="95">
        <v>1607.32</v>
      </c>
      <c r="G511" s="95">
        <v>1607.32</v>
      </c>
      <c r="H511" s="95">
        <v>0</v>
      </c>
      <c r="I511" s="95">
        <v>0</v>
      </c>
      <c r="J511" s="95">
        <v>0</v>
      </c>
      <c r="K511" s="95">
        <v>0</v>
      </c>
      <c r="L511" s="95">
        <v>0</v>
      </c>
    </row>
    <row r="512" spans="1:12" s="98" customFormat="1" ht="13.8" x14ac:dyDescent="0.2">
      <c r="A512" s="38" t="s">
        <v>65</v>
      </c>
      <c r="B512" s="78" t="s">
        <v>65</v>
      </c>
      <c r="C512" s="38" t="s">
        <v>1809</v>
      </c>
      <c r="D512" s="78" t="s">
        <v>1810</v>
      </c>
      <c r="E512" s="95">
        <v>0</v>
      </c>
      <c r="F512" s="95">
        <v>48400</v>
      </c>
      <c r="G512" s="95">
        <v>48400</v>
      </c>
      <c r="H512" s="95">
        <v>42015.74</v>
      </c>
      <c r="I512" s="95">
        <v>42015.74</v>
      </c>
      <c r="J512" s="95">
        <v>42015.74</v>
      </c>
      <c r="K512" s="95">
        <v>86.809380165289298</v>
      </c>
      <c r="L512" s="95">
        <v>0</v>
      </c>
    </row>
    <row r="513" spans="1:12" s="98" customFormat="1" ht="13.8" x14ac:dyDescent="0.2">
      <c r="A513" s="38" t="s">
        <v>65</v>
      </c>
      <c r="B513" s="78" t="s">
        <v>65</v>
      </c>
      <c r="C513" s="38" t="s">
        <v>1811</v>
      </c>
      <c r="D513" s="78" t="s">
        <v>2545</v>
      </c>
      <c r="E513" s="95">
        <v>0</v>
      </c>
      <c r="F513" s="95">
        <v>72600</v>
      </c>
      <c r="G513" s="95">
        <v>72600</v>
      </c>
      <c r="H513" s="95">
        <v>71802.84</v>
      </c>
      <c r="I513" s="95">
        <v>71802.84</v>
      </c>
      <c r="J513" s="95">
        <v>71802.84</v>
      </c>
      <c r="K513" s="95">
        <v>98.901983471074402</v>
      </c>
      <c r="L513" s="95">
        <v>53667.02</v>
      </c>
    </row>
    <row r="514" spans="1:12" s="98" customFormat="1" ht="13.8" x14ac:dyDescent="0.2">
      <c r="A514" s="38" t="s">
        <v>65</v>
      </c>
      <c r="B514" s="78" t="s">
        <v>65</v>
      </c>
      <c r="C514" s="38" t="s">
        <v>1812</v>
      </c>
      <c r="D514" s="78" t="s">
        <v>2546</v>
      </c>
      <c r="E514" s="95">
        <v>400000</v>
      </c>
      <c r="F514" s="95">
        <v>-175867.09</v>
      </c>
      <c r="G514" s="95">
        <v>224132.91</v>
      </c>
      <c r="H514" s="95">
        <v>224132.91</v>
      </c>
      <c r="I514" s="95">
        <v>44279.17</v>
      </c>
      <c r="J514" s="95">
        <v>44279.17</v>
      </c>
      <c r="K514" s="95">
        <v>19.755764559519601</v>
      </c>
      <c r="L514" s="95">
        <v>41415.1</v>
      </c>
    </row>
    <row r="515" spans="1:12" s="98" customFormat="1" ht="13.8" x14ac:dyDescent="0.2">
      <c r="A515" s="38" t="s">
        <v>65</v>
      </c>
      <c r="B515" s="78" t="s">
        <v>65</v>
      </c>
      <c r="C515" s="38" t="s">
        <v>1813</v>
      </c>
      <c r="D515" s="78" t="s">
        <v>1814</v>
      </c>
      <c r="E515" s="95">
        <v>60000</v>
      </c>
      <c r="F515" s="95">
        <v>0</v>
      </c>
      <c r="G515" s="95">
        <v>60000</v>
      </c>
      <c r="H515" s="95">
        <v>16874.060000000001</v>
      </c>
      <c r="I515" s="95">
        <v>16874.060000000001</v>
      </c>
      <c r="J515" s="95">
        <v>16874.060000000001</v>
      </c>
      <c r="K515" s="95">
        <v>28.123433333333299</v>
      </c>
      <c r="L515" s="95">
        <v>0</v>
      </c>
    </row>
    <row r="516" spans="1:12" s="98" customFormat="1" ht="13.8" x14ac:dyDescent="0.2">
      <c r="A516" s="38" t="s">
        <v>65</v>
      </c>
      <c r="B516" s="78" t="s">
        <v>65</v>
      </c>
      <c r="C516" s="38" t="s">
        <v>1815</v>
      </c>
      <c r="D516" s="78" t="s">
        <v>1816</v>
      </c>
      <c r="E516" s="95">
        <v>0</v>
      </c>
      <c r="F516" s="95">
        <v>0</v>
      </c>
      <c r="G516" s="95">
        <v>0</v>
      </c>
      <c r="H516" s="95">
        <v>5082</v>
      </c>
      <c r="I516" s="95">
        <v>5082</v>
      </c>
      <c r="J516" s="95">
        <v>5082</v>
      </c>
      <c r="K516" s="95">
        <v>0</v>
      </c>
      <c r="L516" s="95">
        <v>0</v>
      </c>
    </row>
    <row r="517" spans="1:12" s="98" customFormat="1" ht="13.8" x14ac:dyDescent="0.2">
      <c r="A517" s="38" t="s">
        <v>65</v>
      </c>
      <c r="B517" s="78" t="s">
        <v>65</v>
      </c>
      <c r="C517" s="38" t="s">
        <v>1817</v>
      </c>
      <c r="D517" s="78" t="s">
        <v>2547</v>
      </c>
      <c r="E517" s="95">
        <v>0</v>
      </c>
      <c r="F517" s="95">
        <v>30304.98</v>
      </c>
      <c r="G517" s="95">
        <v>30304.98</v>
      </c>
      <c r="H517" s="95">
        <v>30304.98</v>
      </c>
      <c r="I517" s="95">
        <v>30304.98</v>
      </c>
      <c r="J517" s="95">
        <v>30304.27</v>
      </c>
      <c r="K517" s="95">
        <v>99.997657150738902</v>
      </c>
      <c r="L517" s="95">
        <v>29578.27</v>
      </c>
    </row>
    <row r="518" spans="1:12" s="98" customFormat="1" ht="13.8" x14ac:dyDescent="0.2">
      <c r="A518" s="38" t="s">
        <v>65</v>
      </c>
      <c r="B518" s="78" t="s">
        <v>65</v>
      </c>
      <c r="C518" s="38" t="s">
        <v>1818</v>
      </c>
      <c r="D518" s="78" t="s">
        <v>2548</v>
      </c>
      <c r="E518" s="95">
        <v>0</v>
      </c>
      <c r="F518" s="95">
        <v>32247.09</v>
      </c>
      <c r="G518" s="95">
        <v>32247.09</v>
      </c>
      <c r="H518" s="95">
        <v>32247.09</v>
      </c>
      <c r="I518" s="95">
        <v>32247.09</v>
      </c>
      <c r="J518" s="95">
        <v>32247.08</v>
      </c>
      <c r="K518" s="95">
        <v>99.999968989449897</v>
      </c>
      <c r="L518" s="95">
        <v>32247.08</v>
      </c>
    </row>
    <row r="519" spans="1:12" s="98" customFormat="1" ht="13.8" x14ac:dyDescent="0.2">
      <c r="A519" s="38" t="s">
        <v>65</v>
      </c>
      <c r="B519" s="78" t="s">
        <v>65</v>
      </c>
      <c r="C519" s="38" t="s">
        <v>1819</v>
      </c>
      <c r="D519" s="78" t="s">
        <v>2549</v>
      </c>
      <c r="E519" s="95">
        <v>0</v>
      </c>
      <c r="F519" s="95">
        <v>2992</v>
      </c>
      <c r="G519" s="95">
        <v>2992</v>
      </c>
      <c r="H519" s="95">
        <v>2992</v>
      </c>
      <c r="I519" s="95">
        <v>2992</v>
      </c>
      <c r="J519" s="95">
        <v>2992</v>
      </c>
      <c r="K519" s="95">
        <v>100</v>
      </c>
      <c r="L519" s="95">
        <v>2992</v>
      </c>
    </row>
    <row r="520" spans="1:12" s="98" customFormat="1" ht="13.8" x14ac:dyDescent="0.2">
      <c r="A520" s="38" t="s">
        <v>65</v>
      </c>
      <c r="B520" s="78" t="s">
        <v>65</v>
      </c>
      <c r="C520" s="38" t="s">
        <v>1820</v>
      </c>
      <c r="D520" s="78" t="s">
        <v>2550</v>
      </c>
      <c r="E520" s="95">
        <v>0</v>
      </c>
      <c r="F520" s="95">
        <v>3337.18</v>
      </c>
      <c r="G520" s="95">
        <v>3337.18</v>
      </c>
      <c r="H520" s="95">
        <v>3337.18</v>
      </c>
      <c r="I520" s="95">
        <v>3337.18</v>
      </c>
      <c r="J520" s="95">
        <v>3337.18</v>
      </c>
      <c r="K520" s="95">
        <v>100</v>
      </c>
      <c r="L520" s="95">
        <v>0</v>
      </c>
    </row>
    <row r="521" spans="1:12" s="98" customFormat="1" ht="13.8" x14ac:dyDescent="0.2">
      <c r="A521" s="38" t="s">
        <v>65</v>
      </c>
      <c r="B521" s="78" t="s">
        <v>65</v>
      </c>
      <c r="C521" s="38" t="s">
        <v>1821</v>
      </c>
      <c r="D521" s="78" t="s">
        <v>1822</v>
      </c>
      <c r="E521" s="95">
        <v>0</v>
      </c>
      <c r="F521" s="95">
        <v>0</v>
      </c>
      <c r="G521" s="95">
        <v>0</v>
      </c>
      <c r="H521" s="95">
        <v>12900</v>
      </c>
      <c r="I521" s="95">
        <v>12900</v>
      </c>
      <c r="J521" s="95">
        <v>12900</v>
      </c>
      <c r="K521" s="95">
        <v>0</v>
      </c>
      <c r="L521" s="95">
        <v>0</v>
      </c>
    </row>
    <row r="522" spans="1:12" s="98" customFormat="1" ht="13.8" x14ac:dyDescent="0.2">
      <c r="A522" s="38" t="s">
        <v>65</v>
      </c>
      <c r="B522" s="78" t="s">
        <v>65</v>
      </c>
      <c r="C522" s="38" t="s">
        <v>1823</v>
      </c>
      <c r="D522" s="78" t="s">
        <v>1824</v>
      </c>
      <c r="E522" s="95">
        <v>0</v>
      </c>
      <c r="F522" s="95">
        <v>0</v>
      </c>
      <c r="G522" s="95">
        <v>0</v>
      </c>
      <c r="H522" s="95">
        <v>7258.62</v>
      </c>
      <c r="I522" s="95">
        <v>7258.62</v>
      </c>
      <c r="J522" s="95">
        <v>0</v>
      </c>
      <c r="K522" s="95">
        <v>0</v>
      </c>
      <c r="L522" s="95">
        <v>0</v>
      </c>
    </row>
    <row r="523" spans="1:12" s="98" customFormat="1" ht="13.8" x14ac:dyDescent="0.2">
      <c r="A523" s="38" t="s">
        <v>65</v>
      </c>
      <c r="B523" s="78" t="s">
        <v>65</v>
      </c>
      <c r="C523" s="38" t="s">
        <v>1825</v>
      </c>
      <c r="D523" s="78" t="s">
        <v>1826</v>
      </c>
      <c r="E523" s="95">
        <v>3370850.38</v>
      </c>
      <c r="F523" s="95">
        <v>96960.69</v>
      </c>
      <c r="G523" s="95">
        <v>3467811.07</v>
      </c>
      <c r="H523" s="95">
        <v>3467811.07</v>
      </c>
      <c r="I523" s="95">
        <v>3467811.07</v>
      </c>
      <c r="J523" s="95">
        <v>3439474.12</v>
      </c>
      <c r="K523" s="95">
        <v>99.182857732788804</v>
      </c>
      <c r="L523" s="95">
        <v>3199887.05</v>
      </c>
    </row>
    <row r="524" spans="1:12" s="98" customFormat="1" ht="13.8" x14ac:dyDescent="0.2">
      <c r="A524" s="38" t="s">
        <v>65</v>
      </c>
      <c r="B524" s="78" t="s">
        <v>65</v>
      </c>
      <c r="C524" s="38" t="s">
        <v>1827</v>
      </c>
      <c r="D524" s="78" t="s">
        <v>2551</v>
      </c>
      <c r="E524" s="95">
        <v>0</v>
      </c>
      <c r="F524" s="95">
        <v>2889</v>
      </c>
      <c r="G524" s="95">
        <v>2889</v>
      </c>
      <c r="H524" s="95">
        <v>2889</v>
      </c>
      <c r="I524" s="95">
        <v>2889</v>
      </c>
      <c r="J524" s="95">
        <v>2889</v>
      </c>
      <c r="K524" s="95">
        <v>100</v>
      </c>
      <c r="L524" s="95">
        <v>2889</v>
      </c>
    </row>
    <row r="525" spans="1:12" s="98" customFormat="1" ht="13.8" x14ac:dyDescent="0.2">
      <c r="A525" s="38" t="s">
        <v>65</v>
      </c>
      <c r="B525" s="78" t="s">
        <v>65</v>
      </c>
      <c r="C525" s="38" t="s">
        <v>1828</v>
      </c>
      <c r="D525" s="78" t="s">
        <v>2552</v>
      </c>
      <c r="E525" s="95">
        <v>0</v>
      </c>
      <c r="F525" s="95">
        <v>532.4</v>
      </c>
      <c r="G525" s="95">
        <v>532.4</v>
      </c>
      <c r="H525" s="95">
        <v>532.4</v>
      </c>
      <c r="I525" s="95">
        <v>532.4</v>
      </c>
      <c r="J525" s="95">
        <v>532.4</v>
      </c>
      <c r="K525" s="95">
        <v>100</v>
      </c>
      <c r="L525" s="95">
        <v>0</v>
      </c>
    </row>
    <row r="526" spans="1:12" s="98" customFormat="1" ht="13.8" x14ac:dyDescent="0.2">
      <c r="A526" s="38" t="s">
        <v>65</v>
      </c>
      <c r="B526" s="78" t="s">
        <v>65</v>
      </c>
      <c r="C526" s="38" t="s">
        <v>1829</v>
      </c>
      <c r="D526" s="78" t="s">
        <v>1830</v>
      </c>
      <c r="E526" s="95">
        <v>50000</v>
      </c>
      <c r="F526" s="95">
        <v>48315.81</v>
      </c>
      <c r="G526" s="95">
        <v>98315.81</v>
      </c>
      <c r="H526" s="95">
        <v>94801.97</v>
      </c>
      <c r="I526" s="95">
        <v>2666.84</v>
      </c>
      <c r="J526" s="95">
        <v>2666.84</v>
      </c>
      <c r="K526" s="95">
        <v>2.7125240589484001</v>
      </c>
      <c r="L526" s="95">
        <v>0</v>
      </c>
    </row>
    <row r="527" spans="1:12" s="98" customFormat="1" ht="13.8" x14ac:dyDescent="0.2">
      <c r="A527" s="38" t="s">
        <v>65</v>
      </c>
      <c r="B527" s="78" t="s">
        <v>65</v>
      </c>
      <c r="C527" s="38" t="s">
        <v>1831</v>
      </c>
      <c r="D527" s="78" t="s">
        <v>2553</v>
      </c>
      <c r="E527" s="95">
        <v>0</v>
      </c>
      <c r="F527" s="95">
        <v>4961</v>
      </c>
      <c r="G527" s="95">
        <v>4961</v>
      </c>
      <c r="H527" s="95">
        <v>4961</v>
      </c>
      <c r="I527" s="95">
        <v>4961</v>
      </c>
      <c r="J527" s="95">
        <v>4961</v>
      </c>
      <c r="K527" s="95">
        <v>100</v>
      </c>
      <c r="L527" s="95">
        <v>4961</v>
      </c>
    </row>
    <row r="528" spans="1:12" s="98" customFormat="1" ht="13.8" x14ac:dyDescent="0.2">
      <c r="A528" s="38" t="s">
        <v>65</v>
      </c>
      <c r="B528" s="78" t="s">
        <v>65</v>
      </c>
      <c r="C528" s="38" t="s">
        <v>1832</v>
      </c>
      <c r="D528" s="78" t="s">
        <v>1833</v>
      </c>
      <c r="E528" s="95">
        <v>0</v>
      </c>
      <c r="F528" s="95">
        <v>0</v>
      </c>
      <c r="G528" s="95">
        <v>0</v>
      </c>
      <c r="H528" s="95">
        <v>22765.47</v>
      </c>
      <c r="I528" s="95">
        <v>22765.47</v>
      </c>
      <c r="J528" s="95">
        <v>0</v>
      </c>
      <c r="K528" s="95">
        <v>0</v>
      </c>
      <c r="L528" s="95">
        <v>0</v>
      </c>
    </row>
    <row r="529" spans="1:12" s="98" customFormat="1" ht="13.8" x14ac:dyDescent="0.2">
      <c r="A529" s="38" t="s">
        <v>65</v>
      </c>
      <c r="B529" s="78" t="s">
        <v>65</v>
      </c>
      <c r="C529" s="38" t="s">
        <v>1834</v>
      </c>
      <c r="D529" s="78" t="s">
        <v>1835</v>
      </c>
      <c r="E529" s="95">
        <v>0</v>
      </c>
      <c r="F529" s="95">
        <v>34662.870000000003</v>
      </c>
      <c r="G529" s="95">
        <v>34662.870000000003</v>
      </c>
      <c r="H529" s="95">
        <v>34662.870000000003</v>
      </c>
      <c r="I529" s="95">
        <v>34662.870000000003</v>
      </c>
      <c r="J529" s="95">
        <v>34662.870000000003</v>
      </c>
      <c r="K529" s="95">
        <v>100</v>
      </c>
      <c r="L529" s="95">
        <v>34662.870000000003</v>
      </c>
    </row>
    <row r="530" spans="1:12" s="98" customFormat="1" ht="13.8" x14ac:dyDescent="0.2">
      <c r="A530" s="38" t="s">
        <v>65</v>
      </c>
      <c r="B530" s="78" t="s">
        <v>65</v>
      </c>
      <c r="C530" s="38" t="s">
        <v>1836</v>
      </c>
      <c r="D530" s="78" t="s">
        <v>1837</v>
      </c>
      <c r="E530" s="95">
        <v>0</v>
      </c>
      <c r="F530" s="95">
        <v>48384.91</v>
      </c>
      <c r="G530" s="95">
        <v>48384.91</v>
      </c>
      <c r="H530" s="95">
        <v>48384.91</v>
      </c>
      <c r="I530" s="95">
        <v>48384.91</v>
      </c>
      <c r="J530" s="95">
        <v>48384.91</v>
      </c>
      <c r="K530" s="95">
        <v>100</v>
      </c>
      <c r="L530" s="95">
        <v>38352.870000000003</v>
      </c>
    </row>
    <row r="531" spans="1:12" s="98" customFormat="1" ht="13.8" x14ac:dyDescent="0.2">
      <c r="A531" s="38" t="s">
        <v>65</v>
      </c>
      <c r="B531" s="78" t="s">
        <v>65</v>
      </c>
      <c r="C531" s="38" t="s">
        <v>1838</v>
      </c>
      <c r="D531" s="78" t="s">
        <v>1839</v>
      </c>
      <c r="E531" s="95">
        <v>80000</v>
      </c>
      <c r="F531" s="95">
        <v>18497.599999999999</v>
      </c>
      <c r="G531" s="95">
        <v>98497.600000000006</v>
      </c>
      <c r="H531" s="95">
        <v>18497.599999999999</v>
      </c>
      <c r="I531" s="95">
        <v>18497.599999999999</v>
      </c>
      <c r="J531" s="95">
        <v>18497.599999999999</v>
      </c>
      <c r="K531" s="95">
        <v>18.779746917691401</v>
      </c>
      <c r="L531" s="95">
        <v>18497.599999999999</v>
      </c>
    </row>
    <row r="532" spans="1:12" s="98" customFormat="1" ht="13.8" x14ac:dyDescent="0.2">
      <c r="A532" s="38" t="s">
        <v>65</v>
      </c>
      <c r="B532" s="78" t="s">
        <v>65</v>
      </c>
      <c r="C532" s="38" t="s">
        <v>1840</v>
      </c>
      <c r="D532" s="78" t="s">
        <v>1841</v>
      </c>
      <c r="E532" s="95">
        <v>0</v>
      </c>
      <c r="F532" s="95">
        <v>0</v>
      </c>
      <c r="G532" s="95">
        <v>0</v>
      </c>
      <c r="H532" s="95">
        <v>457.38</v>
      </c>
      <c r="I532" s="95">
        <v>457.38</v>
      </c>
      <c r="J532" s="95">
        <v>457.38</v>
      </c>
      <c r="K532" s="95">
        <v>0</v>
      </c>
      <c r="L532" s="95">
        <v>457.38</v>
      </c>
    </row>
    <row r="533" spans="1:12" s="98" customFormat="1" ht="13.8" x14ac:dyDescent="0.2">
      <c r="A533" s="38" t="s">
        <v>65</v>
      </c>
      <c r="B533" s="78" t="s">
        <v>65</v>
      </c>
      <c r="C533" s="38" t="s">
        <v>1842</v>
      </c>
      <c r="D533" s="78" t="s">
        <v>1843</v>
      </c>
      <c r="E533" s="95">
        <v>70000</v>
      </c>
      <c r="F533" s="95">
        <v>-18830.88</v>
      </c>
      <c r="G533" s="95">
        <v>51169.120000000003</v>
      </c>
      <c r="H533" s="95">
        <v>0</v>
      </c>
      <c r="I533" s="95">
        <v>0</v>
      </c>
      <c r="J533" s="95">
        <v>0</v>
      </c>
      <c r="K533" s="95">
        <v>0</v>
      </c>
      <c r="L533" s="95">
        <v>0</v>
      </c>
    </row>
    <row r="534" spans="1:12" s="98" customFormat="1" ht="13.8" x14ac:dyDescent="0.2">
      <c r="A534" s="38" t="s">
        <v>65</v>
      </c>
      <c r="B534" s="78" t="s">
        <v>65</v>
      </c>
      <c r="C534" s="38" t="s">
        <v>1844</v>
      </c>
      <c r="D534" s="78" t="s">
        <v>1845</v>
      </c>
      <c r="E534" s="95">
        <v>0</v>
      </c>
      <c r="F534" s="95">
        <v>36749.25</v>
      </c>
      <c r="G534" s="95">
        <v>36749.25</v>
      </c>
      <c r="H534" s="95">
        <v>36749.25</v>
      </c>
      <c r="I534" s="95">
        <v>36749.25</v>
      </c>
      <c r="J534" s="95">
        <v>36749.25</v>
      </c>
      <c r="K534" s="95">
        <v>100</v>
      </c>
      <c r="L534" s="95">
        <v>36749.25</v>
      </c>
    </row>
    <row r="535" spans="1:12" s="98" customFormat="1" ht="13.8" x14ac:dyDescent="0.2">
      <c r="A535" s="38" t="s">
        <v>65</v>
      </c>
      <c r="B535" s="78" t="s">
        <v>65</v>
      </c>
      <c r="C535" s="38" t="s">
        <v>1846</v>
      </c>
      <c r="D535" s="78" t="s">
        <v>1847</v>
      </c>
      <c r="E535" s="95">
        <v>0</v>
      </c>
      <c r="F535" s="95">
        <v>54395.79</v>
      </c>
      <c r="G535" s="95">
        <v>54395.79</v>
      </c>
      <c r="H535" s="95">
        <v>54395.79</v>
      </c>
      <c r="I535" s="95">
        <v>54395.79</v>
      </c>
      <c r="J535" s="95">
        <v>54395.79</v>
      </c>
      <c r="K535" s="95">
        <v>100</v>
      </c>
      <c r="L535" s="95">
        <v>54395.79</v>
      </c>
    </row>
    <row r="536" spans="1:12" s="98" customFormat="1" ht="13.8" x14ac:dyDescent="0.2">
      <c r="A536" s="38" t="s">
        <v>65</v>
      </c>
      <c r="B536" s="78" t="s">
        <v>65</v>
      </c>
      <c r="C536" s="38" t="s">
        <v>1848</v>
      </c>
      <c r="D536" s="78" t="s">
        <v>1849</v>
      </c>
      <c r="E536" s="95">
        <v>0</v>
      </c>
      <c r="F536" s="95">
        <v>1237.83</v>
      </c>
      <c r="G536" s="95">
        <v>1237.83</v>
      </c>
      <c r="H536" s="95">
        <v>1237.83</v>
      </c>
      <c r="I536" s="95">
        <v>1237.83</v>
      </c>
      <c r="J536" s="95">
        <v>1237.83</v>
      </c>
      <c r="K536" s="95">
        <v>100</v>
      </c>
      <c r="L536" s="95">
        <v>0</v>
      </c>
    </row>
    <row r="537" spans="1:12" s="98" customFormat="1" ht="13.8" x14ac:dyDescent="0.2">
      <c r="A537" s="38" t="s">
        <v>65</v>
      </c>
      <c r="B537" s="78" t="s">
        <v>65</v>
      </c>
      <c r="C537" s="38" t="s">
        <v>1850</v>
      </c>
      <c r="D537" s="78" t="s">
        <v>1851</v>
      </c>
      <c r="E537" s="95">
        <v>0</v>
      </c>
      <c r="F537" s="95">
        <v>2932.37</v>
      </c>
      <c r="G537" s="95">
        <v>2932.37</v>
      </c>
      <c r="H537" s="95">
        <v>2932.37</v>
      </c>
      <c r="I537" s="95">
        <v>2932.37</v>
      </c>
      <c r="J537" s="95">
        <v>2932.37</v>
      </c>
      <c r="K537" s="95">
        <v>100</v>
      </c>
      <c r="L537" s="95">
        <v>2932.37</v>
      </c>
    </row>
    <row r="538" spans="1:12" s="98" customFormat="1" ht="13.8" x14ac:dyDescent="0.2">
      <c r="A538" s="38" t="s">
        <v>65</v>
      </c>
      <c r="B538" s="78" t="s">
        <v>65</v>
      </c>
      <c r="C538" s="38" t="s">
        <v>1852</v>
      </c>
      <c r="D538" s="78" t="s">
        <v>1853</v>
      </c>
      <c r="E538" s="95">
        <v>0</v>
      </c>
      <c r="F538" s="95">
        <v>200000</v>
      </c>
      <c r="G538" s="95">
        <v>200000</v>
      </c>
      <c r="H538" s="95">
        <v>150236.64000000001</v>
      </c>
      <c r="I538" s="95">
        <v>150236.64000000001</v>
      </c>
      <c r="J538" s="95">
        <v>143084.96</v>
      </c>
      <c r="K538" s="95">
        <v>71.542479999999998</v>
      </c>
      <c r="L538" s="95">
        <v>0</v>
      </c>
    </row>
    <row r="539" spans="1:12" s="98" customFormat="1" ht="13.8" x14ac:dyDescent="0.2">
      <c r="A539" s="38" t="s">
        <v>65</v>
      </c>
      <c r="B539" s="78" t="s">
        <v>65</v>
      </c>
      <c r="C539" s="38" t="s">
        <v>1854</v>
      </c>
      <c r="D539" s="78" t="s">
        <v>1855</v>
      </c>
      <c r="E539" s="95">
        <v>0</v>
      </c>
      <c r="F539" s="95">
        <v>200000</v>
      </c>
      <c r="G539" s="95">
        <v>200000</v>
      </c>
      <c r="H539" s="95">
        <v>199889.44</v>
      </c>
      <c r="I539" s="95">
        <v>199889.44</v>
      </c>
      <c r="J539" s="95">
        <v>199813.05</v>
      </c>
      <c r="K539" s="95">
        <v>99.906525000000002</v>
      </c>
      <c r="L539" s="95">
        <v>199813.05</v>
      </c>
    </row>
    <row r="540" spans="1:12" s="98" customFormat="1" ht="13.8" x14ac:dyDescent="0.2">
      <c r="A540" s="38" t="s">
        <v>65</v>
      </c>
      <c r="B540" s="78" t="s">
        <v>65</v>
      </c>
      <c r="C540" s="38" t="s">
        <v>1856</v>
      </c>
      <c r="D540" s="78" t="s">
        <v>2554</v>
      </c>
      <c r="E540" s="95">
        <v>0</v>
      </c>
      <c r="F540" s="95">
        <v>41866</v>
      </c>
      <c r="G540" s="95">
        <v>41866</v>
      </c>
      <c r="H540" s="95">
        <v>41866</v>
      </c>
      <c r="I540" s="95">
        <v>41866</v>
      </c>
      <c r="J540" s="95">
        <v>41866</v>
      </c>
      <c r="K540" s="95">
        <v>100</v>
      </c>
      <c r="L540" s="95">
        <v>0</v>
      </c>
    </row>
    <row r="541" spans="1:12" s="98" customFormat="1" ht="13.8" x14ac:dyDescent="0.2">
      <c r="A541" s="38" t="s">
        <v>65</v>
      </c>
      <c r="B541" s="78" t="s">
        <v>65</v>
      </c>
      <c r="C541" s="38" t="s">
        <v>1857</v>
      </c>
      <c r="D541" s="78" t="s">
        <v>2555</v>
      </c>
      <c r="E541" s="95">
        <v>0</v>
      </c>
      <c r="F541" s="95">
        <v>3425.51</v>
      </c>
      <c r="G541" s="95">
        <v>3425.51</v>
      </c>
      <c r="H541" s="95">
        <v>3425.51</v>
      </c>
      <c r="I541" s="95">
        <v>3425.51</v>
      </c>
      <c r="J541" s="95">
        <v>3425.51</v>
      </c>
      <c r="K541" s="95">
        <v>100</v>
      </c>
      <c r="L541" s="95">
        <v>0</v>
      </c>
    </row>
    <row r="542" spans="1:12" s="98" customFormat="1" ht="13.8" x14ac:dyDescent="0.2">
      <c r="A542" s="38" t="s">
        <v>65</v>
      </c>
      <c r="B542" s="78" t="s">
        <v>65</v>
      </c>
      <c r="C542" s="38" t="s">
        <v>1858</v>
      </c>
      <c r="D542" s="78" t="s">
        <v>2556</v>
      </c>
      <c r="E542" s="95">
        <v>0</v>
      </c>
      <c r="F542" s="95">
        <v>42350</v>
      </c>
      <c r="G542" s="95">
        <v>42350</v>
      </c>
      <c r="H542" s="95">
        <v>40800</v>
      </c>
      <c r="I542" s="95">
        <v>40800</v>
      </c>
      <c r="J542" s="95">
        <v>40800</v>
      </c>
      <c r="K542" s="95">
        <v>96.340023612750898</v>
      </c>
      <c r="L542" s="95">
        <v>0</v>
      </c>
    </row>
    <row r="543" spans="1:12" s="98" customFormat="1" ht="13.8" x14ac:dyDescent="0.2">
      <c r="A543" s="38" t="s">
        <v>65</v>
      </c>
      <c r="B543" s="78" t="s">
        <v>65</v>
      </c>
      <c r="C543" s="38" t="s">
        <v>1859</v>
      </c>
      <c r="D543" s="78" t="s">
        <v>2557</v>
      </c>
      <c r="E543" s="95">
        <v>0</v>
      </c>
      <c r="F543" s="95">
        <v>84063</v>
      </c>
      <c r="G543" s="95">
        <v>84063</v>
      </c>
      <c r="H543" s="95">
        <v>84063</v>
      </c>
      <c r="I543" s="95">
        <v>84063</v>
      </c>
      <c r="J543" s="95">
        <v>84063</v>
      </c>
      <c r="K543" s="95">
        <v>100</v>
      </c>
      <c r="L543" s="95">
        <v>10000</v>
      </c>
    </row>
    <row r="544" spans="1:12" s="98" customFormat="1" ht="13.8" x14ac:dyDescent="0.2">
      <c r="A544" s="38" t="s">
        <v>65</v>
      </c>
      <c r="B544" s="78" t="s">
        <v>65</v>
      </c>
      <c r="C544" s="38" t="s">
        <v>1860</v>
      </c>
      <c r="D544" s="78" t="s">
        <v>2558</v>
      </c>
      <c r="E544" s="95">
        <v>0</v>
      </c>
      <c r="F544" s="95">
        <v>48400</v>
      </c>
      <c r="G544" s="95">
        <v>48400</v>
      </c>
      <c r="H544" s="95">
        <v>35937</v>
      </c>
      <c r="I544" s="95">
        <v>35937</v>
      </c>
      <c r="J544" s="95">
        <v>35937</v>
      </c>
      <c r="K544" s="95">
        <v>74.25</v>
      </c>
      <c r="L544" s="95">
        <v>0</v>
      </c>
    </row>
    <row r="545" spans="1:12" s="98" customFormat="1" ht="13.8" x14ac:dyDescent="0.2">
      <c r="A545" s="38" t="s">
        <v>65</v>
      </c>
      <c r="B545" s="78" t="s">
        <v>65</v>
      </c>
      <c r="C545" s="38" t="s">
        <v>1861</v>
      </c>
      <c r="D545" s="78" t="s">
        <v>2559</v>
      </c>
      <c r="E545" s="95">
        <v>150000</v>
      </c>
      <c r="F545" s="95">
        <v>-23177.13</v>
      </c>
      <c r="G545" s="95">
        <v>126822.87</v>
      </c>
      <c r="H545" s="95">
        <v>126822.87</v>
      </c>
      <c r="I545" s="95">
        <v>126822.87</v>
      </c>
      <c r="J545" s="95">
        <v>51802.87</v>
      </c>
      <c r="K545" s="95">
        <v>40.846631210916399</v>
      </c>
      <c r="L545" s="95">
        <v>47092.160000000003</v>
      </c>
    </row>
    <row r="546" spans="1:12" s="98" customFormat="1" ht="13.8" x14ac:dyDescent="0.2">
      <c r="A546" s="38" t="s">
        <v>65</v>
      </c>
      <c r="B546" s="78" t="s">
        <v>65</v>
      </c>
      <c r="C546" s="38" t="s">
        <v>1862</v>
      </c>
      <c r="D546" s="78" t="s">
        <v>2560</v>
      </c>
      <c r="E546" s="95">
        <v>0</v>
      </c>
      <c r="F546" s="95">
        <v>3204.08</v>
      </c>
      <c r="G546" s="95">
        <v>3204.08</v>
      </c>
      <c r="H546" s="95">
        <v>3204.08</v>
      </c>
      <c r="I546" s="95">
        <v>3204.08</v>
      </c>
      <c r="J546" s="95">
        <v>3204.08</v>
      </c>
      <c r="K546" s="95">
        <v>100</v>
      </c>
      <c r="L546" s="95">
        <v>0</v>
      </c>
    </row>
    <row r="547" spans="1:12" s="98" customFormat="1" ht="13.8" x14ac:dyDescent="0.2">
      <c r="A547" s="38" t="s">
        <v>65</v>
      </c>
      <c r="B547" s="78" t="s">
        <v>65</v>
      </c>
      <c r="C547" s="38" t="s">
        <v>1863</v>
      </c>
      <c r="D547" s="78" t="s">
        <v>1864</v>
      </c>
      <c r="E547" s="95">
        <v>100000</v>
      </c>
      <c r="F547" s="95">
        <v>-100000</v>
      </c>
      <c r="G547" s="95">
        <v>0</v>
      </c>
      <c r="H547" s="95">
        <v>0</v>
      </c>
      <c r="I547" s="95">
        <v>0</v>
      </c>
      <c r="J547" s="95">
        <v>0</v>
      </c>
      <c r="K547" s="95">
        <v>0</v>
      </c>
      <c r="L547" s="95">
        <v>0</v>
      </c>
    </row>
    <row r="548" spans="1:12" s="98" customFormat="1" ht="13.8" x14ac:dyDescent="0.2">
      <c r="A548" s="38" t="s">
        <v>65</v>
      </c>
      <c r="B548" s="78" t="s">
        <v>65</v>
      </c>
      <c r="C548" s="38" t="s">
        <v>1865</v>
      </c>
      <c r="D548" s="78" t="s">
        <v>2561</v>
      </c>
      <c r="E548" s="95">
        <v>0</v>
      </c>
      <c r="F548" s="95">
        <v>16400</v>
      </c>
      <c r="G548" s="95">
        <v>16400</v>
      </c>
      <c r="H548" s="95">
        <v>16400</v>
      </c>
      <c r="I548" s="95">
        <v>16400</v>
      </c>
      <c r="J548" s="95">
        <v>16399.990000000002</v>
      </c>
      <c r="K548" s="95">
        <v>99.999939024390201</v>
      </c>
      <c r="L548" s="95">
        <v>16399.990000000002</v>
      </c>
    </row>
    <row r="549" spans="1:12" s="98" customFormat="1" ht="13.8" x14ac:dyDescent="0.2">
      <c r="A549" s="38" t="s">
        <v>65</v>
      </c>
      <c r="B549" s="78" t="s">
        <v>65</v>
      </c>
      <c r="C549" s="38" t="s">
        <v>1866</v>
      </c>
      <c r="D549" s="78" t="s">
        <v>1867</v>
      </c>
      <c r="E549" s="95">
        <v>474730.18</v>
      </c>
      <c r="F549" s="95">
        <v>-48872.91</v>
      </c>
      <c r="G549" s="95">
        <v>425857.27</v>
      </c>
      <c r="H549" s="95">
        <v>425857.27</v>
      </c>
      <c r="I549" s="95">
        <v>425857.27</v>
      </c>
      <c r="J549" s="95">
        <v>425857.27</v>
      </c>
      <c r="K549" s="95">
        <v>100</v>
      </c>
      <c r="L549" s="95">
        <v>31064.22</v>
      </c>
    </row>
    <row r="550" spans="1:12" s="98" customFormat="1" ht="13.8" x14ac:dyDescent="0.2">
      <c r="A550" s="38" t="s">
        <v>65</v>
      </c>
      <c r="B550" s="78" t="s">
        <v>65</v>
      </c>
      <c r="C550" s="38" t="s">
        <v>1868</v>
      </c>
      <c r="D550" s="78" t="s">
        <v>1869</v>
      </c>
      <c r="E550" s="95">
        <v>0</v>
      </c>
      <c r="F550" s="95">
        <v>7048.25</v>
      </c>
      <c r="G550" s="95">
        <v>7048.25</v>
      </c>
      <c r="H550" s="95">
        <v>7048.25</v>
      </c>
      <c r="I550" s="95">
        <v>7048.25</v>
      </c>
      <c r="J550" s="95">
        <v>7048.25</v>
      </c>
      <c r="K550" s="95">
        <v>100</v>
      </c>
      <c r="L550" s="95">
        <v>0</v>
      </c>
    </row>
    <row r="551" spans="1:12" s="98" customFormat="1" ht="13.8" x14ac:dyDescent="0.2">
      <c r="A551" s="38" t="s">
        <v>65</v>
      </c>
      <c r="B551" s="78" t="s">
        <v>65</v>
      </c>
      <c r="C551" s="38" t="s">
        <v>1870</v>
      </c>
      <c r="D551" s="78" t="s">
        <v>2562</v>
      </c>
      <c r="E551" s="95">
        <v>0</v>
      </c>
      <c r="F551" s="95">
        <v>1900.67</v>
      </c>
      <c r="G551" s="95">
        <v>1900.67</v>
      </c>
      <c r="H551" s="95">
        <v>1900.67</v>
      </c>
      <c r="I551" s="95">
        <v>1900.67</v>
      </c>
      <c r="J551" s="95">
        <v>1900.67</v>
      </c>
      <c r="K551" s="95">
        <v>100</v>
      </c>
      <c r="L551" s="95">
        <v>1900.67</v>
      </c>
    </row>
    <row r="552" spans="1:12" s="98" customFormat="1" ht="13.8" x14ac:dyDescent="0.2">
      <c r="A552" s="38" t="s">
        <v>65</v>
      </c>
      <c r="B552" s="78" t="s">
        <v>65</v>
      </c>
      <c r="C552" s="38" t="s">
        <v>1871</v>
      </c>
      <c r="D552" s="78" t="s">
        <v>1872</v>
      </c>
      <c r="E552" s="95">
        <v>0</v>
      </c>
      <c r="F552" s="95">
        <v>39007.93</v>
      </c>
      <c r="G552" s="95">
        <v>39007.93</v>
      </c>
      <c r="H552" s="95">
        <v>37060.870000000003</v>
      </c>
      <c r="I552" s="95">
        <v>37060.870000000003</v>
      </c>
      <c r="J552" s="95">
        <v>37060.870000000003</v>
      </c>
      <c r="K552" s="95">
        <v>95.008553389016001</v>
      </c>
      <c r="L552" s="95">
        <v>37060.870000000003</v>
      </c>
    </row>
    <row r="553" spans="1:12" s="98" customFormat="1" ht="13.8" x14ac:dyDescent="0.2">
      <c r="A553" s="38" t="s">
        <v>65</v>
      </c>
      <c r="B553" s="78" t="s">
        <v>65</v>
      </c>
      <c r="C553" s="38" t="s">
        <v>1873</v>
      </c>
      <c r="D553" s="78" t="s">
        <v>2563</v>
      </c>
      <c r="E553" s="95">
        <v>0</v>
      </c>
      <c r="F553" s="95">
        <v>3159.31</v>
      </c>
      <c r="G553" s="95">
        <v>3159.31</v>
      </c>
      <c r="H553" s="95">
        <v>3159.31</v>
      </c>
      <c r="I553" s="95">
        <v>3159.31</v>
      </c>
      <c r="J553" s="95">
        <v>3159.31</v>
      </c>
      <c r="K553" s="95">
        <v>100</v>
      </c>
      <c r="L553" s="95">
        <v>0</v>
      </c>
    </row>
    <row r="554" spans="1:12" s="98" customFormat="1" ht="13.8" x14ac:dyDescent="0.2">
      <c r="A554" s="38" t="s">
        <v>65</v>
      </c>
      <c r="B554" s="78" t="s">
        <v>65</v>
      </c>
      <c r="C554" s="38" t="s">
        <v>1874</v>
      </c>
      <c r="D554" s="78" t="s">
        <v>2564</v>
      </c>
      <c r="E554" s="95">
        <v>0</v>
      </c>
      <c r="F554" s="95">
        <v>99339.1</v>
      </c>
      <c r="G554" s="95">
        <v>99339.1</v>
      </c>
      <c r="H554" s="95">
        <v>99247.15</v>
      </c>
      <c r="I554" s="95">
        <v>97760.41</v>
      </c>
      <c r="J554" s="95">
        <v>97760.41</v>
      </c>
      <c r="K554" s="95">
        <v>98.4108070236191</v>
      </c>
      <c r="L554" s="95">
        <v>6464.72</v>
      </c>
    </row>
    <row r="555" spans="1:12" s="98" customFormat="1" ht="13.8" x14ac:dyDescent="0.2">
      <c r="A555" s="38" t="s">
        <v>65</v>
      </c>
      <c r="B555" s="78" t="s">
        <v>65</v>
      </c>
      <c r="C555" s="38" t="s">
        <v>1875</v>
      </c>
      <c r="D555" s="78" t="s">
        <v>2565</v>
      </c>
      <c r="E555" s="95">
        <v>0</v>
      </c>
      <c r="F555" s="95">
        <v>9861.5</v>
      </c>
      <c r="G555" s="95">
        <v>9861.5</v>
      </c>
      <c r="H555" s="95">
        <v>9861.5</v>
      </c>
      <c r="I555" s="95">
        <v>9861.5</v>
      </c>
      <c r="J555" s="95">
        <v>9861.5</v>
      </c>
      <c r="K555" s="95">
        <v>100</v>
      </c>
      <c r="L555" s="95">
        <v>9861.5</v>
      </c>
    </row>
    <row r="556" spans="1:12" s="98" customFormat="1" ht="13.8" x14ac:dyDescent="0.2">
      <c r="A556" s="38" t="s">
        <v>65</v>
      </c>
      <c r="B556" s="78" t="s">
        <v>65</v>
      </c>
      <c r="C556" s="38" t="s">
        <v>1876</v>
      </c>
      <c r="D556" s="78" t="s">
        <v>2566</v>
      </c>
      <c r="E556" s="95">
        <v>0</v>
      </c>
      <c r="F556" s="95">
        <v>314633.21999999997</v>
      </c>
      <c r="G556" s="95">
        <v>314633.21999999997</v>
      </c>
      <c r="H556" s="95">
        <v>314633.21999999997</v>
      </c>
      <c r="I556" s="95">
        <v>296653.83</v>
      </c>
      <c r="J556" s="95">
        <v>296653.83</v>
      </c>
      <c r="K556" s="95">
        <v>94.285603408311403</v>
      </c>
      <c r="L556" s="95">
        <v>215846.39999999999</v>
      </c>
    </row>
    <row r="557" spans="1:12" s="98" customFormat="1" ht="13.8" x14ac:dyDescent="0.2">
      <c r="A557" s="38" t="s">
        <v>65</v>
      </c>
      <c r="B557" s="78" t="s">
        <v>65</v>
      </c>
      <c r="C557" s="38" t="s">
        <v>1877</v>
      </c>
      <c r="D557" s="78" t="s">
        <v>2567</v>
      </c>
      <c r="E557" s="95">
        <v>832631.34</v>
      </c>
      <c r="F557" s="95">
        <v>-781791.85</v>
      </c>
      <c r="G557" s="95">
        <v>50839.49</v>
      </c>
      <c r="H557" s="95">
        <v>50839.49</v>
      </c>
      <c r="I557" s="95">
        <v>50839.49</v>
      </c>
      <c r="J557" s="95">
        <v>50839.49</v>
      </c>
      <c r="K557" s="95">
        <v>100</v>
      </c>
      <c r="L557" s="95">
        <v>49712.37</v>
      </c>
    </row>
    <row r="558" spans="1:12" s="98" customFormat="1" ht="13.8" x14ac:dyDescent="0.2">
      <c r="A558" s="38" t="s">
        <v>65</v>
      </c>
      <c r="B558" s="78" t="s">
        <v>65</v>
      </c>
      <c r="C558" s="38" t="s">
        <v>1878</v>
      </c>
      <c r="D558" s="78" t="s">
        <v>2568</v>
      </c>
      <c r="E558" s="95">
        <v>0</v>
      </c>
      <c r="F558" s="95">
        <v>2434.27</v>
      </c>
      <c r="G558" s="95">
        <v>2434.27</v>
      </c>
      <c r="H558" s="95">
        <v>2434.27</v>
      </c>
      <c r="I558" s="95">
        <v>2434.27</v>
      </c>
      <c r="J558" s="95">
        <v>2434.27</v>
      </c>
      <c r="K558" s="95">
        <v>100</v>
      </c>
      <c r="L558" s="95">
        <v>2434.27</v>
      </c>
    </row>
    <row r="559" spans="1:12" s="98" customFormat="1" ht="13.8" x14ac:dyDescent="0.2">
      <c r="A559" s="38" t="s">
        <v>65</v>
      </c>
      <c r="B559" s="78" t="s">
        <v>65</v>
      </c>
      <c r="C559" s="38" t="s">
        <v>1879</v>
      </c>
      <c r="D559" s="78" t="s">
        <v>2569</v>
      </c>
      <c r="E559" s="95">
        <v>0</v>
      </c>
      <c r="F559" s="95">
        <v>2533.15</v>
      </c>
      <c r="G559" s="95">
        <v>2533.15</v>
      </c>
      <c r="H559" s="95">
        <v>2533.15</v>
      </c>
      <c r="I559" s="95">
        <v>2533.15</v>
      </c>
      <c r="J559" s="95">
        <v>0</v>
      </c>
      <c r="K559" s="95">
        <v>0</v>
      </c>
      <c r="L559" s="95">
        <v>0</v>
      </c>
    </row>
    <row r="560" spans="1:12" s="98" customFormat="1" ht="13.8" x14ac:dyDescent="0.2">
      <c r="A560" s="38" t="s">
        <v>65</v>
      </c>
      <c r="B560" s="78" t="s">
        <v>65</v>
      </c>
      <c r="C560" s="38" t="s">
        <v>1880</v>
      </c>
      <c r="D560" s="78" t="s">
        <v>1881</v>
      </c>
      <c r="E560" s="95">
        <v>0</v>
      </c>
      <c r="F560" s="95">
        <v>0</v>
      </c>
      <c r="G560" s="95">
        <v>0</v>
      </c>
      <c r="H560" s="95">
        <v>32871.21</v>
      </c>
      <c r="I560" s="95">
        <v>32871.21</v>
      </c>
      <c r="J560" s="95">
        <v>32871.21</v>
      </c>
      <c r="K560" s="95">
        <v>0</v>
      </c>
      <c r="L560" s="95">
        <v>32871.21</v>
      </c>
    </row>
    <row r="561" spans="1:12" s="98" customFormat="1" ht="13.8" x14ac:dyDescent="0.2">
      <c r="A561" s="38" t="s">
        <v>65</v>
      </c>
      <c r="B561" s="78" t="s">
        <v>65</v>
      </c>
      <c r="C561" s="38" t="s">
        <v>1882</v>
      </c>
      <c r="D561" s="78" t="s">
        <v>1883</v>
      </c>
      <c r="E561" s="95">
        <v>0</v>
      </c>
      <c r="F561" s="95">
        <v>0</v>
      </c>
      <c r="G561" s="95">
        <v>0</v>
      </c>
      <c r="H561" s="95">
        <v>133052.34</v>
      </c>
      <c r="I561" s="95">
        <v>133052.34</v>
      </c>
      <c r="J561" s="95">
        <v>133051.78</v>
      </c>
      <c r="K561" s="95">
        <v>0</v>
      </c>
      <c r="L561" s="95">
        <v>33924.99</v>
      </c>
    </row>
    <row r="562" spans="1:12" s="98" customFormat="1" ht="13.8" x14ac:dyDescent="0.2">
      <c r="A562" s="38" t="s">
        <v>65</v>
      </c>
      <c r="B562" s="78" t="s">
        <v>65</v>
      </c>
      <c r="C562" s="38" t="s">
        <v>1884</v>
      </c>
      <c r="D562" s="78" t="s">
        <v>1885</v>
      </c>
      <c r="E562" s="95">
        <v>130000</v>
      </c>
      <c r="F562" s="95">
        <v>0</v>
      </c>
      <c r="G562" s="95">
        <v>130000</v>
      </c>
      <c r="H562" s="95">
        <v>185145.43</v>
      </c>
      <c r="I562" s="95">
        <v>164297.22</v>
      </c>
      <c r="J562" s="95">
        <v>113823.56</v>
      </c>
      <c r="K562" s="95">
        <v>87.556584615384594</v>
      </c>
      <c r="L562" s="95">
        <v>0</v>
      </c>
    </row>
    <row r="563" spans="1:12" s="98" customFormat="1" ht="13.8" x14ac:dyDescent="0.2">
      <c r="A563" s="38" t="s">
        <v>65</v>
      </c>
      <c r="B563" s="78" t="s">
        <v>65</v>
      </c>
      <c r="C563" s="38" t="s">
        <v>1886</v>
      </c>
      <c r="D563" s="78" t="s">
        <v>2570</v>
      </c>
      <c r="E563" s="95">
        <v>60000</v>
      </c>
      <c r="F563" s="95">
        <v>-37511.53</v>
      </c>
      <c r="G563" s="95">
        <v>22488.47</v>
      </c>
      <c r="H563" s="95">
        <v>22488.47</v>
      </c>
      <c r="I563" s="95">
        <v>22488.47</v>
      </c>
      <c r="J563" s="95">
        <v>22488.47</v>
      </c>
      <c r="K563" s="95">
        <v>100</v>
      </c>
      <c r="L563" s="95">
        <v>22488.47</v>
      </c>
    </row>
    <row r="564" spans="1:12" s="98" customFormat="1" ht="13.8" x14ac:dyDescent="0.2">
      <c r="A564" s="38" t="s">
        <v>65</v>
      </c>
      <c r="B564" s="78" t="s">
        <v>65</v>
      </c>
      <c r="C564" s="38" t="s">
        <v>1887</v>
      </c>
      <c r="D564" s="78" t="s">
        <v>2571</v>
      </c>
      <c r="E564" s="95">
        <v>0</v>
      </c>
      <c r="F564" s="95">
        <v>111786.43</v>
      </c>
      <c r="G564" s="95">
        <v>111786.43</v>
      </c>
      <c r="H564" s="95">
        <v>111754.21</v>
      </c>
      <c r="I564" s="95">
        <v>104988.1</v>
      </c>
      <c r="J564" s="95">
        <v>104988.1</v>
      </c>
      <c r="K564" s="95">
        <v>93.918465774423595</v>
      </c>
      <c r="L564" s="95">
        <v>11707.54</v>
      </c>
    </row>
    <row r="565" spans="1:12" s="98" customFormat="1" ht="13.8" x14ac:dyDescent="0.2">
      <c r="A565" s="38" t="s">
        <v>65</v>
      </c>
      <c r="B565" s="78" t="s">
        <v>65</v>
      </c>
      <c r="C565" s="38" t="s">
        <v>1888</v>
      </c>
      <c r="D565" s="78" t="s">
        <v>2572</v>
      </c>
      <c r="E565" s="95">
        <v>0</v>
      </c>
      <c r="F565" s="95">
        <v>56300</v>
      </c>
      <c r="G565" s="95">
        <v>56300</v>
      </c>
      <c r="H565" s="95">
        <v>56300</v>
      </c>
      <c r="I565" s="95">
        <v>56300</v>
      </c>
      <c r="J565" s="95">
        <v>56300</v>
      </c>
      <c r="K565" s="95">
        <v>100</v>
      </c>
      <c r="L565" s="95">
        <v>56300</v>
      </c>
    </row>
    <row r="566" spans="1:12" s="98" customFormat="1" ht="13.8" x14ac:dyDescent="0.2">
      <c r="A566" s="38" t="s">
        <v>65</v>
      </c>
      <c r="B566" s="78" t="s">
        <v>65</v>
      </c>
      <c r="C566" s="38" t="s">
        <v>1889</v>
      </c>
      <c r="D566" s="78" t="s">
        <v>1890</v>
      </c>
      <c r="E566" s="95">
        <v>0</v>
      </c>
      <c r="F566" s="95">
        <v>46827</v>
      </c>
      <c r="G566" s="95">
        <v>46827</v>
      </c>
      <c r="H566" s="95">
        <v>46827</v>
      </c>
      <c r="I566" s="95">
        <v>46827</v>
      </c>
      <c r="J566" s="95">
        <v>46827</v>
      </c>
      <c r="K566" s="95">
        <v>100</v>
      </c>
      <c r="L566" s="95">
        <v>45980</v>
      </c>
    </row>
    <row r="567" spans="1:12" s="98" customFormat="1" ht="13.8" x14ac:dyDescent="0.2">
      <c r="A567" s="38" t="s">
        <v>65</v>
      </c>
      <c r="B567" s="78" t="s">
        <v>65</v>
      </c>
      <c r="C567" s="38" t="s">
        <v>1891</v>
      </c>
      <c r="D567" s="78" t="s">
        <v>2573</v>
      </c>
      <c r="E567" s="95">
        <v>100000</v>
      </c>
      <c r="F567" s="95">
        <v>-69145</v>
      </c>
      <c r="G567" s="95">
        <v>30855</v>
      </c>
      <c r="H567" s="95">
        <v>30855</v>
      </c>
      <c r="I567" s="95">
        <v>30855</v>
      </c>
      <c r="J567" s="95">
        <v>30855</v>
      </c>
      <c r="K567" s="95">
        <v>100</v>
      </c>
      <c r="L567" s="95">
        <v>0</v>
      </c>
    </row>
    <row r="568" spans="1:12" s="98" customFormat="1" ht="13.8" x14ac:dyDescent="0.2">
      <c r="A568" s="38" t="s">
        <v>65</v>
      </c>
      <c r="B568" s="78" t="s">
        <v>65</v>
      </c>
      <c r="C568" s="38" t="s">
        <v>1892</v>
      </c>
      <c r="D568" s="78" t="s">
        <v>1111</v>
      </c>
      <c r="E568" s="95">
        <v>15000</v>
      </c>
      <c r="F568" s="95">
        <v>0</v>
      </c>
      <c r="G568" s="95">
        <v>15000</v>
      </c>
      <c r="H568" s="95">
        <v>14439.07</v>
      </c>
      <c r="I568" s="95">
        <v>14439.07</v>
      </c>
      <c r="J568" s="95">
        <v>14439.07</v>
      </c>
      <c r="K568" s="95">
        <v>96.260466666666701</v>
      </c>
      <c r="L568" s="95">
        <v>10069.35</v>
      </c>
    </row>
    <row r="569" spans="1:12" s="98" customFormat="1" ht="13.8" x14ac:dyDescent="0.2">
      <c r="A569" s="38" t="s">
        <v>65</v>
      </c>
      <c r="B569" s="78" t="s">
        <v>65</v>
      </c>
      <c r="C569" s="38" t="s">
        <v>1893</v>
      </c>
      <c r="D569" s="78" t="s">
        <v>1894</v>
      </c>
      <c r="E569" s="95">
        <v>0</v>
      </c>
      <c r="F569" s="95">
        <v>3968.8</v>
      </c>
      <c r="G569" s="95">
        <v>3968.8</v>
      </c>
      <c r="H569" s="95">
        <v>3968.8</v>
      </c>
      <c r="I569" s="95">
        <v>3968.8</v>
      </c>
      <c r="J569" s="95">
        <v>3968.8</v>
      </c>
      <c r="K569" s="95">
        <v>100</v>
      </c>
      <c r="L569" s="95">
        <v>0</v>
      </c>
    </row>
    <row r="570" spans="1:12" s="98" customFormat="1" ht="13.8" x14ac:dyDescent="0.2">
      <c r="A570" s="38" t="s">
        <v>65</v>
      </c>
      <c r="B570" s="78" t="s">
        <v>65</v>
      </c>
      <c r="C570" s="38" t="s">
        <v>1895</v>
      </c>
      <c r="D570" s="78" t="s">
        <v>1896</v>
      </c>
      <c r="E570" s="95">
        <v>0</v>
      </c>
      <c r="F570" s="95">
        <v>19821.63</v>
      </c>
      <c r="G570" s="95">
        <v>19821.63</v>
      </c>
      <c r="H570" s="95">
        <v>19821.63</v>
      </c>
      <c r="I570" s="95">
        <v>19821.63</v>
      </c>
      <c r="J570" s="95">
        <v>19821.63</v>
      </c>
      <c r="K570" s="95">
        <v>100</v>
      </c>
      <c r="L570" s="95">
        <v>13058.52</v>
      </c>
    </row>
    <row r="571" spans="1:12" s="98" customFormat="1" ht="13.8" x14ac:dyDescent="0.2">
      <c r="A571" s="38" t="s">
        <v>65</v>
      </c>
      <c r="B571" s="78" t="s">
        <v>65</v>
      </c>
      <c r="C571" s="38" t="s">
        <v>1897</v>
      </c>
      <c r="D571" s="78" t="s">
        <v>1898</v>
      </c>
      <c r="E571" s="95">
        <v>0</v>
      </c>
      <c r="F571" s="95">
        <v>38163.4</v>
      </c>
      <c r="G571" s="95">
        <v>38163.4</v>
      </c>
      <c r="H571" s="95">
        <v>38163.4</v>
      </c>
      <c r="I571" s="95">
        <v>38163.4</v>
      </c>
      <c r="J571" s="95">
        <v>38163.4</v>
      </c>
      <c r="K571" s="95">
        <v>100</v>
      </c>
      <c r="L571" s="95">
        <v>38163.4</v>
      </c>
    </row>
    <row r="572" spans="1:12" s="98" customFormat="1" ht="13.8" x14ac:dyDescent="0.2">
      <c r="A572" s="38" t="s">
        <v>65</v>
      </c>
      <c r="B572" s="78" t="s">
        <v>65</v>
      </c>
      <c r="C572" s="38" t="s">
        <v>1899</v>
      </c>
      <c r="D572" s="78" t="s">
        <v>2574</v>
      </c>
      <c r="E572" s="95">
        <v>2500000</v>
      </c>
      <c r="F572" s="95">
        <v>-591871.75</v>
      </c>
      <c r="G572" s="95">
        <v>1908128.25</v>
      </c>
      <c r="H572" s="95">
        <v>1908128.25</v>
      </c>
      <c r="I572" s="95">
        <v>1908128.25</v>
      </c>
      <c r="J572" s="95">
        <v>1908128.25</v>
      </c>
      <c r="K572" s="95">
        <v>100</v>
      </c>
      <c r="L572" s="95">
        <v>1529689.42</v>
      </c>
    </row>
    <row r="573" spans="1:12" s="98" customFormat="1" ht="13.8" x14ac:dyDescent="0.2">
      <c r="A573" s="38" t="s">
        <v>65</v>
      </c>
      <c r="B573" s="78" t="s">
        <v>65</v>
      </c>
      <c r="C573" s="38" t="s">
        <v>1900</v>
      </c>
      <c r="D573" s="78" t="s">
        <v>1901</v>
      </c>
      <c r="E573" s="95">
        <v>0</v>
      </c>
      <c r="F573" s="95">
        <v>51683.37</v>
      </c>
      <c r="G573" s="95">
        <v>51683.37</v>
      </c>
      <c r="H573" s="95">
        <v>51683.37</v>
      </c>
      <c r="I573" s="95">
        <v>51683.37</v>
      </c>
      <c r="J573" s="95">
        <v>51683.360000000001</v>
      </c>
      <c r="K573" s="95">
        <v>99.999980651416493</v>
      </c>
      <c r="L573" s="95">
        <v>51683.360000000001</v>
      </c>
    </row>
    <row r="574" spans="1:12" s="98" customFormat="1" ht="13.8" x14ac:dyDescent="0.2">
      <c r="A574" s="38" t="s">
        <v>65</v>
      </c>
      <c r="B574" s="78" t="s">
        <v>65</v>
      </c>
      <c r="C574" s="38" t="s">
        <v>1902</v>
      </c>
      <c r="D574" s="78" t="s">
        <v>1903</v>
      </c>
      <c r="E574" s="95">
        <v>113945.68</v>
      </c>
      <c r="F574" s="95">
        <v>-59440.71</v>
      </c>
      <c r="G574" s="95">
        <v>54504.97</v>
      </c>
      <c r="H574" s="95">
        <v>54504.97</v>
      </c>
      <c r="I574" s="95">
        <v>54504.97</v>
      </c>
      <c r="J574" s="95">
        <v>54504.97</v>
      </c>
      <c r="K574" s="95">
        <v>100</v>
      </c>
      <c r="L574" s="95">
        <v>54504.97</v>
      </c>
    </row>
    <row r="575" spans="1:12" s="98" customFormat="1" ht="13.8" x14ac:dyDescent="0.2">
      <c r="A575" s="38" t="s">
        <v>65</v>
      </c>
      <c r="B575" s="78" t="s">
        <v>65</v>
      </c>
      <c r="C575" s="38" t="s">
        <v>1904</v>
      </c>
      <c r="D575" s="78" t="s">
        <v>2575</v>
      </c>
      <c r="E575" s="95">
        <v>0</v>
      </c>
      <c r="F575" s="95">
        <v>48400</v>
      </c>
      <c r="G575" s="95">
        <v>48400</v>
      </c>
      <c r="H575" s="95">
        <v>45834.8</v>
      </c>
      <c r="I575" s="95">
        <v>45834.8</v>
      </c>
      <c r="J575" s="95">
        <v>45834.8</v>
      </c>
      <c r="K575" s="95">
        <v>94.7</v>
      </c>
      <c r="L575" s="95">
        <v>0</v>
      </c>
    </row>
    <row r="576" spans="1:12" s="98" customFormat="1" ht="13.8" x14ac:dyDescent="0.2">
      <c r="A576" s="38" t="s">
        <v>65</v>
      </c>
      <c r="B576" s="78" t="s">
        <v>65</v>
      </c>
      <c r="C576" s="38" t="s">
        <v>1905</v>
      </c>
      <c r="D576" s="78" t="s">
        <v>2576</v>
      </c>
      <c r="E576" s="95">
        <v>0</v>
      </c>
      <c r="F576" s="95">
        <v>2536.59</v>
      </c>
      <c r="G576" s="95">
        <v>2536.59</v>
      </c>
      <c r="H576" s="95">
        <v>2536.59</v>
      </c>
      <c r="I576" s="95">
        <v>2536.59</v>
      </c>
      <c r="J576" s="95">
        <v>2536.59</v>
      </c>
      <c r="K576" s="95">
        <v>100</v>
      </c>
      <c r="L576" s="95">
        <v>2536.59</v>
      </c>
    </row>
    <row r="577" spans="1:12" s="98" customFormat="1" ht="13.8" x14ac:dyDescent="0.2">
      <c r="A577" s="38" t="s">
        <v>65</v>
      </c>
      <c r="B577" s="78" t="s">
        <v>65</v>
      </c>
      <c r="C577" s="38" t="s">
        <v>1906</v>
      </c>
      <c r="D577" s="78" t="s">
        <v>1907</v>
      </c>
      <c r="E577" s="95">
        <v>0</v>
      </c>
      <c r="F577" s="95">
        <v>811.97</v>
      </c>
      <c r="G577" s="95">
        <v>811.97</v>
      </c>
      <c r="H577" s="95">
        <v>811.97</v>
      </c>
      <c r="I577" s="95">
        <v>811.97</v>
      </c>
      <c r="J577" s="95">
        <v>811.97</v>
      </c>
      <c r="K577" s="95">
        <v>100</v>
      </c>
      <c r="L577" s="95">
        <v>0</v>
      </c>
    </row>
    <row r="578" spans="1:12" s="98" customFormat="1" ht="13.8" x14ac:dyDescent="0.2">
      <c r="A578" s="38" t="s">
        <v>65</v>
      </c>
      <c r="B578" s="78" t="s">
        <v>65</v>
      </c>
      <c r="C578" s="38" t="s">
        <v>1908</v>
      </c>
      <c r="D578" s="78" t="s">
        <v>1909</v>
      </c>
      <c r="E578" s="95">
        <v>0</v>
      </c>
      <c r="F578" s="95">
        <v>9706.41</v>
      </c>
      <c r="G578" s="95">
        <v>9706.41</v>
      </c>
      <c r="H578" s="95">
        <v>9706.41</v>
      </c>
      <c r="I578" s="95">
        <v>9706.41</v>
      </c>
      <c r="J578" s="95">
        <v>9706.41</v>
      </c>
      <c r="K578" s="95">
        <v>100</v>
      </c>
      <c r="L578" s="95">
        <v>3170.2</v>
      </c>
    </row>
    <row r="579" spans="1:12" s="98" customFormat="1" ht="13.8" x14ac:dyDescent="0.2">
      <c r="A579" s="38" t="s">
        <v>65</v>
      </c>
      <c r="B579" s="78" t="s">
        <v>65</v>
      </c>
      <c r="C579" s="38" t="s">
        <v>1910</v>
      </c>
      <c r="D579" s="78" t="s">
        <v>2577</v>
      </c>
      <c r="E579" s="95">
        <v>0</v>
      </c>
      <c r="F579" s="95">
        <v>242</v>
      </c>
      <c r="G579" s="95">
        <v>242</v>
      </c>
      <c r="H579" s="95">
        <v>242</v>
      </c>
      <c r="I579" s="95">
        <v>242</v>
      </c>
      <c r="J579" s="95">
        <v>242</v>
      </c>
      <c r="K579" s="95">
        <v>100</v>
      </c>
      <c r="L579" s="95">
        <v>0</v>
      </c>
    </row>
    <row r="580" spans="1:12" s="98" customFormat="1" ht="13.8" x14ac:dyDescent="0.2">
      <c r="A580" s="38" t="s">
        <v>65</v>
      </c>
      <c r="B580" s="78" t="s">
        <v>65</v>
      </c>
      <c r="C580" s="38" t="s">
        <v>1911</v>
      </c>
      <c r="D580" s="78" t="s">
        <v>1912</v>
      </c>
      <c r="E580" s="95">
        <v>55941.86</v>
      </c>
      <c r="F580" s="95">
        <v>-41421.86</v>
      </c>
      <c r="G580" s="95">
        <v>14520</v>
      </c>
      <c r="H580" s="95">
        <v>14520</v>
      </c>
      <c r="I580" s="95">
        <v>14520</v>
      </c>
      <c r="J580" s="95">
        <v>14520</v>
      </c>
      <c r="K580" s="95">
        <v>100</v>
      </c>
      <c r="L580" s="95">
        <v>0</v>
      </c>
    </row>
    <row r="581" spans="1:12" s="98" customFormat="1" ht="13.8" x14ac:dyDescent="0.2">
      <c r="A581" s="38" t="s">
        <v>65</v>
      </c>
      <c r="B581" s="78" t="s">
        <v>65</v>
      </c>
      <c r="C581" s="38" t="s">
        <v>1913</v>
      </c>
      <c r="D581" s="78" t="s">
        <v>1914</v>
      </c>
      <c r="E581" s="95">
        <v>243798.42</v>
      </c>
      <c r="F581" s="95">
        <v>-146919.17000000001</v>
      </c>
      <c r="G581" s="95">
        <v>96879.25</v>
      </c>
      <c r="H581" s="95">
        <v>96879.25</v>
      </c>
      <c r="I581" s="95">
        <v>79814.899999999994</v>
      </c>
      <c r="J581" s="95">
        <v>79814.899999999994</v>
      </c>
      <c r="K581" s="95">
        <v>82.385959841761803</v>
      </c>
      <c r="L581" s="95">
        <v>0</v>
      </c>
    </row>
    <row r="582" spans="1:12" s="98" customFormat="1" ht="13.8" x14ac:dyDescent="0.2">
      <c r="A582" s="38" t="s">
        <v>65</v>
      </c>
      <c r="B582" s="78" t="s">
        <v>65</v>
      </c>
      <c r="C582" s="38" t="s">
        <v>1915</v>
      </c>
      <c r="D582" s="78" t="s">
        <v>1916</v>
      </c>
      <c r="E582" s="95">
        <v>0</v>
      </c>
      <c r="F582" s="95">
        <v>15295.78</v>
      </c>
      <c r="G582" s="95">
        <v>15295.78</v>
      </c>
      <c r="H582" s="95">
        <v>15295.78</v>
      </c>
      <c r="I582" s="95">
        <v>15295.78</v>
      </c>
      <c r="J582" s="95">
        <v>15295.78</v>
      </c>
      <c r="K582" s="95">
        <v>100</v>
      </c>
      <c r="L582" s="95">
        <v>15295.78</v>
      </c>
    </row>
    <row r="583" spans="1:12" s="98" customFormat="1" ht="13.8" x14ac:dyDescent="0.2">
      <c r="A583" s="38" t="s">
        <v>65</v>
      </c>
      <c r="B583" s="78" t="s">
        <v>65</v>
      </c>
      <c r="C583" s="38" t="s">
        <v>1917</v>
      </c>
      <c r="D583" s="78" t="s">
        <v>1918</v>
      </c>
      <c r="E583" s="95">
        <v>0</v>
      </c>
      <c r="F583" s="95">
        <v>96800</v>
      </c>
      <c r="G583" s="95">
        <v>96800</v>
      </c>
      <c r="H583" s="95">
        <v>87421.25</v>
      </c>
      <c r="I583" s="95">
        <v>87421.25</v>
      </c>
      <c r="J583" s="95">
        <v>87421.25</v>
      </c>
      <c r="K583" s="95">
        <v>90.311208677685997</v>
      </c>
      <c r="L583" s="95">
        <v>0</v>
      </c>
    </row>
    <row r="584" spans="1:12" s="98" customFormat="1" ht="13.8" x14ac:dyDescent="0.2">
      <c r="A584" s="38" t="s">
        <v>65</v>
      </c>
      <c r="B584" s="78" t="s">
        <v>65</v>
      </c>
      <c r="C584" s="38" t="s">
        <v>1919</v>
      </c>
      <c r="D584" s="78" t="s">
        <v>1920</v>
      </c>
      <c r="E584" s="95">
        <v>0</v>
      </c>
      <c r="F584" s="95">
        <v>293643.59999999998</v>
      </c>
      <c r="G584" s="95">
        <v>293643.59999999998</v>
      </c>
      <c r="H584" s="95">
        <v>293643.59999999998</v>
      </c>
      <c r="I584" s="95">
        <v>293643.59999999998</v>
      </c>
      <c r="J584" s="95">
        <v>293643.59999999998</v>
      </c>
      <c r="K584" s="95">
        <v>100</v>
      </c>
      <c r="L584" s="95">
        <v>293643.59999999998</v>
      </c>
    </row>
    <row r="585" spans="1:12" s="98" customFormat="1" ht="13.8" x14ac:dyDescent="0.2">
      <c r="A585" s="38" t="s">
        <v>65</v>
      </c>
      <c r="B585" s="78" t="s">
        <v>65</v>
      </c>
      <c r="C585" s="38" t="s">
        <v>1921</v>
      </c>
      <c r="D585" s="78" t="s">
        <v>1922</v>
      </c>
      <c r="E585" s="95">
        <v>0</v>
      </c>
      <c r="F585" s="95">
        <v>0</v>
      </c>
      <c r="G585" s="95">
        <v>0</v>
      </c>
      <c r="H585" s="95">
        <v>80124.149999999994</v>
      </c>
      <c r="I585" s="95">
        <v>80124.149999999994</v>
      </c>
      <c r="J585" s="95">
        <v>80124.149999999994</v>
      </c>
      <c r="K585" s="95">
        <v>0</v>
      </c>
      <c r="L585" s="95">
        <v>31039.34</v>
      </c>
    </row>
    <row r="586" spans="1:12" s="98" customFormat="1" ht="13.8" x14ac:dyDescent="0.2">
      <c r="A586" s="38" t="s">
        <v>65</v>
      </c>
      <c r="B586" s="78" t="s">
        <v>65</v>
      </c>
      <c r="C586" s="38" t="s">
        <v>1923</v>
      </c>
      <c r="D586" s="78" t="s">
        <v>1924</v>
      </c>
      <c r="E586" s="95">
        <v>3693559.53</v>
      </c>
      <c r="F586" s="95">
        <v>-3033819.53</v>
      </c>
      <c r="G586" s="95">
        <v>659740</v>
      </c>
      <c r="H586" s="95">
        <v>708140</v>
      </c>
      <c r="I586" s="95">
        <v>708140</v>
      </c>
      <c r="J586" s="95">
        <v>708140</v>
      </c>
      <c r="K586" s="95">
        <v>107.33622336071799</v>
      </c>
      <c r="L586" s="95">
        <v>292996.75</v>
      </c>
    </row>
    <row r="587" spans="1:12" s="98" customFormat="1" ht="13.8" x14ac:dyDescent="0.2">
      <c r="A587" s="38" t="s">
        <v>65</v>
      </c>
      <c r="B587" s="78" t="s">
        <v>65</v>
      </c>
      <c r="C587" s="38" t="s">
        <v>1925</v>
      </c>
      <c r="D587" s="78" t="s">
        <v>1926</v>
      </c>
      <c r="E587" s="95">
        <v>0</v>
      </c>
      <c r="F587" s="95">
        <v>89336.72</v>
      </c>
      <c r="G587" s="95">
        <v>89336.72</v>
      </c>
      <c r="H587" s="95">
        <v>89326.8</v>
      </c>
      <c r="I587" s="95">
        <v>77062.240000000005</v>
      </c>
      <c r="J587" s="95">
        <v>77062.240000000005</v>
      </c>
      <c r="K587" s="95">
        <v>86.260431320961899</v>
      </c>
      <c r="L587" s="95">
        <v>7792.4</v>
      </c>
    </row>
    <row r="588" spans="1:12" s="98" customFormat="1" ht="13.8" x14ac:dyDescent="0.2">
      <c r="A588" s="38" t="s">
        <v>65</v>
      </c>
      <c r="B588" s="78" t="s">
        <v>65</v>
      </c>
      <c r="C588" s="38" t="s">
        <v>1927</v>
      </c>
      <c r="D588" s="78" t="s">
        <v>1928</v>
      </c>
      <c r="E588" s="95">
        <v>0</v>
      </c>
      <c r="F588" s="95">
        <v>9573.52</v>
      </c>
      <c r="G588" s="95">
        <v>9573.52</v>
      </c>
      <c r="H588" s="95">
        <v>9573.52</v>
      </c>
      <c r="I588" s="95">
        <v>9573.52</v>
      </c>
      <c r="J588" s="95">
        <v>9573.52</v>
      </c>
      <c r="K588" s="95">
        <v>100</v>
      </c>
      <c r="L588" s="95">
        <v>0</v>
      </c>
    </row>
    <row r="589" spans="1:12" s="98" customFormat="1" ht="13.8" x14ac:dyDescent="0.2">
      <c r="A589" s="38" t="s">
        <v>65</v>
      </c>
      <c r="B589" s="78" t="s">
        <v>65</v>
      </c>
      <c r="C589" s="38" t="s">
        <v>1929</v>
      </c>
      <c r="D589" s="78" t="s">
        <v>1930</v>
      </c>
      <c r="E589" s="95">
        <v>0</v>
      </c>
      <c r="F589" s="95">
        <v>11567.6</v>
      </c>
      <c r="G589" s="95">
        <v>11567.6</v>
      </c>
      <c r="H589" s="95">
        <v>11567.6</v>
      </c>
      <c r="I589" s="95">
        <v>11567.6</v>
      </c>
      <c r="J589" s="95">
        <v>11567.6</v>
      </c>
      <c r="K589" s="95">
        <v>100</v>
      </c>
      <c r="L589" s="95">
        <v>3194.4</v>
      </c>
    </row>
    <row r="590" spans="1:12" s="98" customFormat="1" ht="13.8" x14ac:dyDescent="0.2">
      <c r="A590" s="38" t="s">
        <v>65</v>
      </c>
      <c r="B590" s="78" t="s">
        <v>65</v>
      </c>
      <c r="C590" s="38" t="s">
        <v>1931</v>
      </c>
      <c r="D590" s="78" t="s">
        <v>1932</v>
      </c>
      <c r="E590" s="95">
        <v>0</v>
      </c>
      <c r="F590" s="95">
        <v>103684.9</v>
      </c>
      <c r="G590" s="95">
        <v>103684.9</v>
      </c>
      <c r="H590" s="95">
        <v>103684.9</v>
      </c>
      <c r="I590" s="95">
        <v>98282.4</v>
      </c>
      <c r="J590" s="95">
        <v>98282.4</v>
      </c>
      <c r="K590" s="95">
        <v>94.789501653567697</v>
      </c>
      <c r="L590" s="95">
        <v>3968.8</v>
      </c>
    </row>
    <row r="591" spans="1:12" s="98" customFormat="1" ht="13.8" x14ac:dyDescent="0.2">
      <c r="A591" s="38" t="s">
        <v>65</v>
      </c>
      <c r="B591" s="78" t="s">
        <v>65</v>
      </c>
      <c r="C591" s="38" t="s">
        <v>1933</v>
      </c>
      <c r="D591" s="78" t="s">
        <v>1934</v>
      </c>
      <c r="E591" s="95">
        <v>3065341.18</v>
      </c>
      <c r="F591" s="95">
        <v>386706.71</v>
      </c>
      <c r="G591" s="95">
        <v>3452047.89</v>
      </c>
      <c r="H591" s="95">
        <v>3452047.89</v>
      </c>
      <c r="I591" s="95">
        <v>3452047.89</v>
      </c>
      <c r="J591" s="95">
        <v>3380505.2</v>
      </c>
      <c r="K591" s="95">
        <v>97.927529041319303</v>
      </c>
      <c r="L591" s="95">
        <v>3219923.61</v>
      </c>
    </row>
    <row r="592" spans="1:12" s="98" customFormat="1" ht="13.8" x14ac:dyDescent="0.2">
      <c r="A592" s="38" t="s">
        <v>65</v>
      </c>
      <c r="B592" s="78" t="s">
        <v>65</v>
      </c>
      <c r="C592" s="38" t="s">
        <v>1935</v>
      </c>
      <c r="D592" s="78" t="s">
        <v>1936</v>
      </c>
      <c r="E592" s="95">
        <v>100000</v>
      </c>
      <c r="F592" s="95">
        <v>0</v>
      </c>
      <c r="G592" s="95">
        <v>100000</v>
      </c>
      <c r="H592" s="95">
        <v>95893.32</v>
      </c>
      <c r="I592" s="95">
        <v>95893.32</v>
      </c>
      <c r="J592" s="95">
        <v>95893.32</v>
      </c>
      <c r="K592" s="95">
        <v>95.893320000000003</v>
      </c>
      <c r="L592" s="95">
        <v>94472.21</v>
      </c>
    </row>
    <row r="593" spans="1:12" s="98" customFormat="1" ht="13.8" x14ac:dyDescent="0.2">
      <c r="A593" s="38" t="s">
        <v>65</v>
      </c>
      <c r="B593" s="78" t="s">
        <v>65</v>
      </c>
      <c r="C593" s="38" t="s">
        <v>1937</v>
      </c>
      <c r="D593" s="78" t="s">
        <v>1938</v>
      </c>
      <c r="E593" s="95">
        <v>60000</v>
      </c>
      <c r="F593" s="95">
        <v>0</v>
      </c>
      <c r="G593" s="95">
        <v>60000</v>
      </c>
      <c r="H593" s="95">
        <v>37756.050000000003</v>
      </c>
      <c r="I593" s="95">
        <v>37756.050000000003</v>
      </c>
      <c r="J593" s="95">
        <v>37756.050000000003</v>
      </c>
      <c r="K593" s="95">
        <v>62.926749999999998</v>
      </c>
      <c r="L593" s="95">
        <v>37756.050000000003</v>
      </c>
    </row>
    <row r="594" spans="1:12" s="98" customFormat="1" ht="13.8" x14ac:dyDescent="0.2">
      <c r="A594" s="38" t="s">
        <v>65</v>
      </c>
      <c r="B594" s="78" t="s">
        <v>65</v>
      </c>
      <c r="C594" s="38" t="s">
        <v>1939</v>
      </c>
      <c r="D594" s="78" t="s">
        <v>1940</v>
      </c>
      <c r="E594" s="95">
        <v>0</v>
      </c>
      <c r="F594" s="95">
        <v>10589.26</v>
      </c>
      <c r="G594" s="95">
        <v>10589.26</v>
      </c>
      <c r="H594" s="95">
        <v>10589.25</v>
      </c>
      <c r="I594" s="95">
        <v>10589.25</v>
      </c>
      <c r="J594" s="95">
        <v>10589.25</v>
      </c>
      <c r="K594" s="95">
        <v>99.999905564694799</v>
      </c>
      <c r="L594" s="95">
        <v>10589.25</v>
      </c>
    </row>
    <row r="595" spans="1:12" s="98" customFormat="1" ht="13.8" x14ac:dyDescent="0.2">
      <c r="A595" s="38" t="s">
        <v>65</v>
      </c>
      <c r="B595" s="78" t="s">
        <v>65</v>
      </c>
      <c r="C595" s="38" t="s">
        <v>1941</v>
      </c>
      <c r="D595" s="78" t="s">
        <v>2578</v>
      </c>
      <c r="E595" s="95">
        <v>0</v>
      </c>
      <c r="F595" s="95">
        <v>738.1</v>
      </c>
      <c r="G595" s="95">
        <v>738.1</v>
      </c>
      <c r="H595" s="95">
        <v>738.1</v>
      </c>
      <c r="I595" s="95">
        <v>738.1</v>
      </c>
      <c r="J595" s="95">
        <v>738.1</v>
      </c>
      <c r="K595" s="95">
        <v>100</v>
      </c>
      <c r="L595" s="95">
        <v>738.1</v>
      </c>
    </row>
    <row r="596" spans="1:12" s="98" customFormat="1" ht="13.8" x14ac:dyDescent="0.2">
      <c r="A596" s="38" t="s">
        <v>65</v>
      </c>
      <c r="B596" s="78" t="s">
        <v>65</v>
      </c>
      <c r="C596" s="38" t="s">
        <v>1942</v>
      </c>
      <c r="D596" s="78" t="s">
        <v>1943</v>
      </c>
      <c r="E596" s="95">
        <v>0</v>
      </c>
      <c r="F596" s="95">
        <v>14502.99</v>
      </c>
      <c r="G596" s="95">
        <v>14502.99</v>
      </c>
      <c r="H596" s="95">
        <v>14502.99</v>
      </c>
      <c r="I596" s="95">
        <v>14502.99</v>
      </c>
      <c r="J596" s="95">
        <v>14502.99</v>
      </c>
      <c r="K596" s="95">
        <v>100</v>
      </c>
      <c r="L596" s="95">
        <v>3691.08</v>
      </c>
    </row>
    <row r="597" spans="1:12" s="98" customFormat="1" ht="13.8" x14ac:dyDescent="0.2">
      <c r="A597" s="38" t="s">
        <v>65</v>
      </c>
      <c r="B597" s="78" t="s">
        <v>65</v>
      </c>
      <c r="C597" s="38" t="s">
        <v>1944</v>
      </c>
      <c r="D597" s="78" t="s">
        <v>1945</v>
      </c>
      <c r="E597" s="95">
        <v>0</v>
      </c>
      <c r="F597" s="95">
        <v>1149.02</v>
      </c>
      <c r="G597" s="95">
        <v>1149.02</v>
      </c>
      <c r="H597" s="95">
        <v>1149.02</v>
      </c>
      <c r="I597" s="95">
        <v>1149.02</v>
      </c>
      <c r="J597" s="95">
        <v>1149.02</v>
      </c>
      <c r="K597" s="95">
        <v>100</v>
      </c>
      <c r="L597" s="95">
        <v>362.52</v>
      </c>
    </row>
    <row r="598" spans="1:12" s="98" customFormat="1" ht="13.8" x14ac:dyDescent="0.2">
      <c r="A598" s="38" t="s">
        <v>65</v>
      </c>
      <c r="B598" s="78" t="s">
        <v>65</v>
      </c>
      <c r="C598" s="38" t="s">
        <v>1946</v>
      </c>
      <c r="D598" s="78" t="s">
        <v>1947</v>
      </c>
      <c r="E598" s="95">
        <v>0</v>
      </c>
      <c r="F598" s="95">
        <v>64947.42</v>
      </c>
      <c r="G598" s="95">
        <v>64947.42</v>
      </c>
      <c r="H598" s="95">
        <v>64947.42</v>
      </c>
      <c r="I598" s="95">
        <v>64947.42</v>
      </c>
      <c r="J598" s="95">
        <v>64947.42</v>
      </c>
      <c r="K598" s="95">
        <v>100</v>
      </c>
      <c r="L598" s="95">
        <v>64947.42</v>
      </c>
    </row>
    <row r="599" spans="1:12" s="98" customFormat="1" ht="13.8" x14ac:dyDescent="0.2">
      <c r="A599" s="38" t="s">
        <v>65</v>
      </c>
      <c r="B599" s="78" t="s">
        <v>65</v>
      </c>
      <c r="C599" s="38" t="s">
        <v>1948</v>
      </c>
      <c r="D599" s="78" t="s">
        <v>1949</v>
      </c>
      <c r="E599" s="95">
        <v>0</v>
      </c>
      <c r="F599" s="95">
        <v>59830.7</v>
      </c>
      <c r="G599" s="95">
        <v>59830.7</v>
      </c>
      <c r="H599" s="95">
        <v>59830.7</v>
      </c>
      <c r="I599" s="95">
        <v>59830.7</v>
      </c>
      <c r="J599" s="95">
        <v>59830.7</v>
      </c>
      <c r="K599" s="95">
        <v>100</v>
      </c>
      <c r="L599" s="95">
        <v>59830.7</v>
      </c>
    </row>
    <row r="600" spans="1:12" s="98" customFormat="1" ht="13.8" x14ac:dyDescent="0.2">
      <c r="A600" s="38" t="s">
        <v>65</v>
      </c>
      <c r="B600" s="78" t="s">
        <v>65</v>
      </c>
      <c r="C600" s="38" t="s">
        <v>1950</v>
      </c>
      <c r="D600" s="78" t="s">
        <v>1951</v>
      </c>
      <c r="E600" s="95">
        <v>0</v>
      </c>
      <c r="F600" s="95">
        <v>94879.91</v>
      </c>
      <c r="G600" s="95">
        <v>94879.91</v>
      </c>
      <c r="H600" s="95">
        <v>55379.5</v>
      </c>
      <c r="I600" s="95">
        <v>55379.5</v>
      </c>
      <c r="J600" s="95">
        <v>55379.5</v>
      </c>
      <c r="K600" s="95">
        <v>58.3679938144967</v>
      </c>
      <c r="L600" s="95">
        <v>12451.28</v>
      </c>
    </row>
    <row r="601" spans="1:12" s="98" customFormat="1" ht="13.8" x14ac:dyDescent="0.2">
      <c r="A601" s="38" t="s">
        <v>65</v>
      </c>
      <c r="B601" s="78" t="s">
        <v>65</v>
      </c>
      <c r="C601" s="38" t="s">
        <v>1952</v>
      </c>
      <c r="D601" s="78" t="s">
        <v>1953</v>
      </c>
      <c r="E601" s="95">
        <v>0</v>
      </c>
      <c r="F601" s="95">
        <v>37115.39</v>
      </c>
      <c r="G601" s="95">
        <v>37115.39</v>
      </c>
      <c r="H601" s="95">
        <v>37115.39</v>
      </c>
      <c r="I601" s="95">
        <v>37115.39</v>
      </c>
      <c r="J601" s="95">
        <v>37115.21</v>
      </c>
      <c r="K601" s="95">
        <v>99.999515025977104</v>
      </c>
      <c r="L601" s="95">
        <v>35675.31</v>
      </c>
    </row>
    <row r="602" spans="1:12" s="98" customFormat="1" ht="13.8" x14ac:dyDescent="0.2">
      <c r="A602" s="38" t="s">
        <v>65</v>
      </c>
      <c r="B602" s="78" t="s">
        <v>65</v>
      </c>
      <c r="C602" s="38" t="s">
        <v>1954</v>
      </c>
      <c r="D602" s="78" t="s">
        <v>1955</v>
      </c>
      <c r="E602" s="95">
        <v>0</v>
      </c>
      <c r="F602" s="95">
        <v>60415.18</v>
      </c>
      <c r="G602" s="95">
        <v>60415.18</v>
      </c>
      <c r="H602" s="95">
        <v>60415.18</v>
      </c>
      <c r="I602" s="95">
        <v>0</v>
      </c>
      <c r="J602" s="95">
        <v>0</v>
      </c>
      <c r="K602" s="95">
        <v>0</v>
      </c>
      <c r="L602" s="95">
        <v>0</v>
      </c>
    </row>
    <row r="603" spans="1:12" s="98" customFormat="1" ht="13.8" x14ac:dyDescent="0.2">
      <c r="A603" s="38" t="s">
        <v>65</v>
      </c>
      <c r="B603" s="78" t="s">
        <v>65</v>
      </c>
      <c r="C603" s="38" t="s">
        <v>1956</v>
      </c>
      <c r="D603" s="78" t="s">
        <v>1957</v>
      </c>
      <c r="E603" s="95">
        <v>4469779.5999999996</v>
      </c>
      <c r="F603" s="95">
        <v>-757614.42</v>
      </c>
      <c r="G603" s="95">
        <v>3712165.18</v>
      </c>
      <c r="H603" s="95">
        <v>3712168.18</v>
      </c>
      <c r="I603" s="95">
        <v>3712168.18</v>
      </c>
      <c r="J603" s="95">
        <v>3707113.76</v>
      </c>
      <c r="K603" s="95">
        <v>99.863922542369195</v>
      </c>
      <c r="L603" s="95">
        <v>3607626.57</v>
      </c>
    </row>
    <row r="604" spans="1:12" s="98" customFormat="1" ht="13.8" x14ac:dyDescent="0.2">
      <c r="A604" s="38" t="s">
        <v>65</v>
      </c>
      <c r="B604" s="78" t="s">
        <v>65</v>
      </c>
      <c r="C604" s="38" t="s">
        <v>1958</v>
      </c>
      <c r="D604" s="78" t="s">
        <v>1959</v>
      </c>
      <c r="E604" s="95">
        <v>50000</v>
      </c>
      <c r="F604" s="95">
        <v>-30320.080000000002</v>
      </c>
      <c r="G604" s="95">
        <v>19679.919999999998</v>
      </c>
      <c r="H604" s="95">
        <v>19679.919999999998</v>
      </c>
      <c r="I604" s="95">
        <v>19679.919999999998</v>
      </c>
      <c r="J604" s="95">
        <v>19679.919999999998</v>
      </c>
      <c r="K604" s="95">
        <v>100</v>
      </c>
      <c r="L604" s="95">
        <v>19679.919999999998</v>
      </c>
    </row>
    <row r="605" spans="1:12" s="98" customFormat="1" ht="13.8" x14ac:dyDescent="0.2">
      <c r="A605" s="38" t="s">
        <v>65</v>
      </c>
      <c r="B605" s="78" t="s">
        <v>65</v>
      </c>
      <c r="C605" s="38" t="s">
        <v>1960</v>
      </c>
      <c r="D605" s="78" t="s">
        <v>1961</v>
      </c>
      <c r="E605" s="95">
        <v>0</v>
      </c>
      <c r="F605" s="95">
        <v>13278.64</v>
      </c>
      <c r="G605" s="95">
        <v>13278.64</v>
      </c>
      <c r="H605" s="95">
        <v>13278.64</v>
      </c>
      <c r="I605" s="95">
        <v>13278.64</v>
      </c>
      <c r="J605" s="95">
        <v>13278.64</v>
      </c>
      <c r="K605" s="95">
        <v>100</v>
      </c>
      <c r="L605" s="95">
        <v>1337.05</v>
      </c>
    </row>
    <row r="606" spans="1:12" s="98" customFormat="1" ht="13.8" x14ac:dyDescent="0.2">
      <c r="A606" s="38" t="s">
        <v>65</v>
      </c>
      <c r="B606" s="78" t="s">
        <v>65</v>
      </c>
      <c r="C606" s="38" t="s">
        <v>1962</v>
      </c>
      <c r="D606" s="78" t="s">
        <v>1963</v>
      </c>
      <c r="E606" s="95">
        <v>0</v>
      </c>
      <c r="F606" s="95">
        <v>6652.34</v>
      </c>
      <c r="G606" s="95">
        <v>6652.34</v>
      </c>
      <c r="H606" s="95">
        <v>6652.34</v>
      </c>
      <c r="I606" s="95">
        <v>6652.34</v>
      </c>
      <c r="J606" s="95">
        <v>6652.34</v>
      </c>
      <c r="K606" s="95">
        <v>100</v>
      </c>
      <c r="L606" s="95">
        <v>6652.34</v>
      </c>
    </row>
    <row r="607" spans="1:12" s="98" customFormat="1" ht="13.8" x14ac:dyDescent="0.2">
      <c r="A607" s="38" t="s">
        <v>65</v>
      </c>
      <c r="B607" s="78" t="s">
        <v>65</v>
      </c>
      <c r="C607" s="38" t="s">
        <v>1964</v>
      </c>
      <c r="D607" s="78" t="s">
        <v>1965</v>
      </c>
      <c r="E607" s="95">
        <v>0</v>
      </c>
      <c r="F607" s="95">
        <v>44801.22</v>
      </c>
      <c r="G607" s="95">
        <v>44801.22</v>
      </c>
      <c r="H607" s="95">
        <v>44801.22</v>
      </c>
      <c r="I607" s="95">
        <v>44801.22</v>
      </c>
      <c r="J607" s="95">
        <v>44801.22</v>
      </c>
      <c r="K607" s="95">
        <v>100</v>
      </c>
      <c r="L607" s="95">
        <v>44801.22</v>
      </c>
    </row>
    <row r="608" spans="1:12" s="98" customFormat="1" ht="13.8" x14ac:dyDescent="0.2">
      <c r="A608" s="38" t="s">
        <v>65</v>
      </c>
      <c r="B608" s="78" t="s">
        <v>65</v>
      </c>
      <c r="C608" s="38" t="s">
        <v>1966</v>
      </c>
      <c r="D608" s="78" t="s">
        <v>1967</v>
      </c>
      <c r="E608" s="95">
        <v>0</v>
      </c>
      <c r="F608" s="95">
        <v>34630.199999999997</v>
      </c>
      <c r="G608" s="95">
        <v>34630.199999999997</v>
      </c>
      <c r="H608" s="95">
        <v>34630.199999999997</v>
      </c>
      <c r="I608" s="95">
        <v>34630.199999999997</v>
      </c>
      <c r="J608" s="95">
        <v>34630.199999999997</v>
      </c>
      <c r="K608" s="95">
        <v>100</v>
      </c>
      <c r="L608" s="95">
        <v>0</v>
      </c>
    </row>
    <row r="609" spans="1:12" s="98" customFormat="1" ht="13.8" x14ac:dyDescent="0.2">
      <c r="A609" s="38" t="s">
        <v>65</v>
      </c>
      <c r="B609" s="78" t="s">
        <v>65</v>
      </c>
      <c r="C609" s="38" t="s">
        <v>1968</v>
      </c>
      <c r="D609" s="78" t="s">
        <v>1969</v>
      </c>
      <c r="E609" s="95">
        <v>0</v>
      </c>
      <c r="F609" s="95">
        <v>48400</v>
      </c>
      <c r="G609" s="95">
        <v>48400</v>
      </c>
      <c r="H609" s="95">
        <v>38090.730000000003</v>
      </c>
      <c r="I609" s="95">
        <v>38090.730000000003</v>
      </c>
      <c r="J609" s="95">
        <v>38090.720000000001</v>
      </c>
      <c r="K609" s="95">
        <v>78.699834710743801</v>
      </c>
      <c r="L609" s="95">
        <v>0</v>
      </c>
    </row>
    <row r="610" spans="1:12" s="98" customFormat="1" ht="13.8" x14ac:dyDescent="0.2">
      <c r="A610" s="38" t="s">
        <v>65</v>
      </c>
      <c r="B610" s="78" t="s">
        <v>65</v>
      </c>
      <c r="C610" s="38" t="s">
        <v>1970</v>
      </c>
      <c r="D610" s="78" t="s">
        <v>1971</v>
      </c>
      <c r="E610" s="95">
        <v>0</v>
      </c>
      <c r="F610" s="95">
        <v>48400</v>
      </c>
      <c r="G610" s="95">
        <v>48400</v>
      </c>
      <c r="H610" s="95">
        <v>47795</v>
      </c>
      <c r="I610" s="95">
        <v>47795</v>
      </c>
      <c r="J610" s="95">
        <v>47795</v>
      </c>
      <c r="K610" s="95">
        <v>98.75</v>
      </c>
      <c r="L610" s="95">
        <v>0</v>
      </c>
    </row>
    <row r="611" spans="1:12" s="98" customFormat="1" ht="13.8" x14ac:dyDescent="0.2">
      <c r="A611" s="38" t="s">
        <v>65</v>
      </c>
      <c r="B611" s="78" t="s">
        <v>65</v>
      </c>
      <c r="C611" s="38" t="s">
        <v>1972</v>
      </c>
      <c r="D611" s="78" t="s">
        <v>1973</v>
      </c>
      <c r="E611" s="95">
        <v>1083320</v>
      </c>
      <c r="F611" s="95">
        <v>0</v>
      </c>
      <c r="G611" s="95">
        <v>1083320</v>
      </c>
      <c r="H611" s="95">
        <v>989089.12</v>
      </c>
      <c r="I611" s="95">
        <v>984199.87</v>
      </c>
      <c r="J611" s="95">
        <v>881757.64</v>
      </c>
      <c r="K611" s="95">
        <v>81.394014695565502</v>
      </c>
      <c r="L611" s="95">
        <v>483000.93</v>
      </c>
    </row>
    <row r="612" spans="1:12" s="98" customFormat="1" ht="13.8" x14ac:dyDescent="0.2">
      <c r="A612" s="38" t="s">
        <v>65</v>
      </c>
      <c r="B612" s="78" t="s">
        <v>65</v>
      </c>
      <c r="C612" s="38" t="s">
        <v>1974</v>
      </c>
      <c r="D612" s="78" t="s">
        <v>1975</v>
      </c>
      <c r="E612" s="95">
        <v>203000</v>
      </c>
      <c r="F612" s="95">
        <v>386445.38</v>
      </c>
      <c r="G612" s="95">
        <v>589445.38</v>
      </c>
      <c r="H612" s="95">
        <v>589445.38</v>
      </c>
      <c r="I612" s="95">
        <v>589445.38</v>
      </c>
      <c r="J612" s="95">
        <v>589445.37</v>
      </c>
      <c r="K612" s="95">
        <v>99.999998303490003</v>
      </c>
      <c r="L612" s="95">
        <v>548200.89</v>
      </c>
    </row>
    <row r="613" spans="1:12" s="98" customFormat="1" ht="13.8" x14ac:dyDescent="0.2">
      <c r="A613" s="38" t="s">
        <v>65</v>
      </c>
      <c r="B613" s="78" t="s">
        <v>65</v>
      </c>
      <c r="C613" s="38" t="s">
        <v>1976</v>
      </c>
      <c r="D613" s="78" t="s">
        <v>1977</v>
      </c>
      <c r="E613" s="95">
        <v>2545279.77</v>
      </c>
      <c r="F613" s="95">
        <v>148355.94</v>
      </c>
      <c r="G613" s="95">
        <v>2693635.71</v>
      </c>
      <c r="H613" s="95">
        <v>2693635.71</v>
      </c>
      <c r="I613" s="95">
        <v>2693635.71</v>
      </c>
      <c r="J613" s="95">
        <v>2656238.6800000002</v>
      </c>
      <c r="K613" s="95">
        <v>98.611652278696596</v>
      </c>
      <c r="L613" s="95">
        <v>1857567.64</v>
      </c>
    </row>
    <row r="614" spans="1:12" s="98" customFormat="1" ht="13.8" x14ac:dyDescent="0.2">
      <c r="A614" s="38" t="s">
        <v>65</v>
      </c>
      <c r="B614" s="78" t="s">
        <v>65</v>
      </c>
      <c r="C614" s="38" t="s">
        <v>1978</v>
      </c>
      <c r="D614" s="78" t="s">
        <v>1979</v>
      </c>
      <c r="E614" s="95">
        <v>1862060</v>
      </c>
      <c r="F614" s="95">
        <v>799466.37</v>
      </c>
      <c r="G614" s="95">
        <v>2661526.37</v>
      </c>
      <c r="H614" s="95">
        <v>2661526.37</v>
      </c>
      <c r="I614" s="95">
        <v>2661526.37</v>
      </c>
      <c r="J614" s="95">
        <v>2628037.4500000002</v>
      </c>
      <c r="K614" s="95">
        <v>98.741740063991898</v>
      </c>
      <c r="L614" s="95">
        <v>2473988.5299999998</v>
      </c>
    </row>
    <row r="615" spans="1:12" s="98" customFormat="1" ht="13.8" x14ac:dyDescent="0.2">
      <c r="A615" s="38" t="s">
        <v>65</v>
      </c>
      <c r="B615" s="78" t="s">
        <v>65</v>
      </c>
      <c r="C615" s="38" t="s">
        <v>1980</v>
      </c>
      <c r="D615" s="78" t="s">
        <v>1981</v>
      </c>
      <c r="E615" s="95">
        <v>800000</v>
      </c>
      <c r="F615" s="95">
        <v>0</v>
      </c>
      <c r="G615" s="95">
        <v>800000</v>
      </c>
      <c r="H615" s="95">
        <v>743872.94</v>
      </c>
      <c r="I615" s="95">
        <v>555622.01</v>
      </c>
      <c r="J615" s="95">
        <v>537282.88</v>
      </c>
      <c r="K615" s="95">
        <v>67.160359999999997</v>
      </c>
      <c r="L615" s="95">
        <v>51441.85</v>
      </c>
    </row>
    <row r="616" spans="1:12" s="98" customFormat="1" ht="13.8" x14ac:dyDescent="0.2">
      <c r="A616" s="38" t="s">
        <v>65</v>
      </c>
      <c r="B616" s="78" t="s">
        <v>65</v>
      </c>
      <c r="C616" s="38" t="s">
        <v>1982</v>
      </c>
      <c r="D616" s="78" t="s">
        <v>1983</v>
      </c>
      <c r="E616" s="95">
        <v>1502768.38</v>
      </c>
      <c r="F616" s="95">
        <v>1234659.3600000001</v>
      </c>
      <c r="G616" s="95">
        <v>2737427.74</v>
      </c>
      <c r="H616" s="95">
        <v>2737427.74</v>
      </c>
      <c r="I616" s="95">
        <v>2737427.74</v>
      </c>
      <c r="J616" s="95">
        <v>2737427.73</v>
      </c>
      <c r="K616" s="95">
        <v>99.999999634693594</v>
      </c>
      <c r="L616" s="95">
        <v>2206601.4700000002</v>
      </c>
    </row>
    <row r="617" spans="1:12" s="98" customFormat="1" ht="13.8" x14ac:dyDescent="0.2">
      <c r="A617" s="38" t="s">
        <v>65</v>
      </c>
      <c r="B617" s="78" t="s">
        <v>65</v>
      </c>
      <c r="C617" s="38" t="s">
        <v>1984</v>
      </c>
      <c r="D617" s="78" t="s">
        <v>1985</v>
      </c>
      <c r="E617" s="95">
        <v>0</v>
      </c>
      <c r="F617" s="95">
        <v>0</v>
      </c>
      <c r="G617" s="95">
        <v>0</v>
      </c>
      <c r="H617" s="95">
        <v>6059.57</v>
      </c>
      <c r="I617" s="95">
        <v>6059.57</v>
      </c>
      <c r="J617" s="95">
        <v>6059.57</v>
      </c>
      <c r="K617" s="95">
        <v>0</v>
      </c>
      <c r="L617" s="95">
        <v>6059.57</v>
      </c>
    </row>
    <row r="618" spans="1:12" s="98" customFormat="1" ht="13.8" x14ac:dyDescent="0.2">
      <c r="A618" s="38" t="s">
        <v>65</v>
      </c>
      <c r="B618" s="78" t="s">
        <v>65</v>
      </c>
      <c r="C618" s="38" t="s">
        <v>1986</v>
      </c>
      <c r="D618" s="78" t="s">
        <v>1987</v>
      </c>
      <c r="E618" s="95">
        <v>0</v>
      </c>
      <c r="F618" s="95">
        <v>2004.04</v>
      </c>
      <c r="G618" s="95">
        <v>2004.04</v>
      </c>
      <c r="H618" s="95">
        <v>20399.09</v>
      </c>
      <c r="I618" s="95">
        <v>20399.09</v>
      </c>
      <c r="J618" s="95">
        <v>16920.34</v>
      </c>
      <c r="K618" s="95">
        <v>844.31149078860699</v>
      </c>
      <c r="L618" s="95">
        <v>16920.34</v>
      </c>
    </row>
    <row r="619" spans="1:12" s="98" customFormat="1" ht="13.8" x14ac:dyDescent="0.2">
      <c r="A619" s="38" t="s">
        <v>65</v>
      </c>
      <c r="B619" s="78" t="s">
        <v>65</v>
      </c>
      <c r="C619" s="38" t="s">
        <v>1988</v>
      </c>
      <c r="D619" s="78" t="s">
        <v>1989</v>
      </c>
      <c r="E619" s="95">
        <v>50000</v>
      </c>
      <c r="F619" s="95">
        <v>0</v>
      </c>
      <c r="G619" s="95">
        <v>50000</v>
      </c>
      <c r="H619" s="95">
        <v>20229.73</v>
      </c>
      <c r="I619" s="95">
        <v>20229.73</v>
      </c>
      <c r="J619" s="95">
        <v>20229.73</v>
      </c>
      <c r="K619" s="95">
        <v>40.45946</v>
      </c>
      <c r="L619" s="95">
        <v>20229.73</v>
      </c>
    </row>
    <row r="620" spans="1:12" s="98" customFormat="1" ht="13.8" x14ac:dyDescent="0.2">
      <c r="A620" s="38" t="s">
        <v>65</v>
      </c>
      <c r="B620" s="78" t="s">
        <v>65</v>
      </c>
      <c r="C620" s="38" t="s">
        <v>1990</v>
      </c>
      <c r="D620" s="78" t="s">
        <v>1991</v>
      </c>
      <c r="E620" s="95">
        <v>0</v>
      </c>
      <c r="F620" s="95">
        <v>0</v>
      </c>
      <c r="G620" s="95">
        <v>0</v>
      </c>
      <c r="H620" s="95">
        <v>80528.929999999993</v>
      </c>
      <c r="I620" s="95">
        <v>80528.929999999993</v>
      </c>
      <c r="J620" s="95">
        <v>78367.149999999994</v>
      </c>
      <c r="K620" s="95">
        <v>0</v>
      </c>
      <c r="L620" s="95">
        <v>3214.63</v>
      </c>
    </row>
    <row r="621" spans="1:12" s="98" customFormat="1" ht="13.8" x14ac:dyDescent="0.2">
      <c r="A621" s="38" t="s">
        <v>65</v>
      </c>
      <c r="B621" s="78" t="s">
        <v>65</v>
      </c>
      <c r="C621" s="38" t="s">
        <v>1992</v>
      </c>
      <c r="D621" s="78" t="s">
        <v>1993</v>
      </c>
      <c r="E621" s="95">
        <v>799271.48</v>
      </c>
      <c r="F621" s="95">
        <v>-11966.25</v>
      </c>
      <c r="G621" s="95">
        <v>787305.23</v>
      </c>
      <c r="H621" s="95">
        <v>787305.23</v>
      </c>
      <c r="I621" s="95">
        <v>787305.23</v>
      </c>
      <c r="J621" s="95">
        <v>787305.23</v>
      </c>
      <c r="K621" s="95">
        <v>100</v>
      </c>
      <c r="L621" s="95">
        <v>212554.07</v>
      </c>
    </row>
    <row r="622" spans="1:12" s="98" customFormat="1" ht="13.8" x14ac:dyDescent="0.2">
      <c r="A622" s="38" t="s">
        <v>65</v>
      </c>
      <c r="B622" s="78" t="s">
        <v>65</v>
      </c>
      <c r="C622" s="38" t="s">
        <v>1994</v>
      </c>
      <c r="D622" s="78" t="s">
        <v>1995</v>
      </c>
      <c r="E622" s="95">
        <v>591818.29</v>
      </c>
      <c r="F622" s="95">
        <v>-532118.1</v>
      </c>
      <c r="G622" s="95">
        <v>59700.19</v>
      </c>
      <c r="H622" s="95">
        <v>59700.19</v>
      </c>
      <c r="I622" s="95">
        <v>59700.19</v>
      </c>
      <c r="J622" s="95">
        <v>59700.19</v>
      </c>
      <c r="K622" s="95">
        <v>100</v>
      </c>
      <c r="L622" s="95">
        <v>59700.19</v>
      </c>
    </row>
    <row r="623" spans="1:12" s="98" customFormat="1" ht="13.8" x14ac:dyDescent="0.2">
      <c r="A623" s="38" t="s">
        <v>65</v>
      </c>
      <c r="B623" s="78" t="s">
        <v>65</v>
      </c>
      <c r="C623" s="38" t="s">
        <v>1996</v>
      </c>
      <c r="D623" s="78" t="s">
        <v>1997</v>
      </c>
      <c r="E623" s="95">
        <v>70000</v>
      </c>
      <c r="F623" s="95">
        <v>4421.34</v>
      </c>
      <c r="G623" s="95">
        <v>74421.34</v>
      </c>
      <c r="H623" s="95">
        <v>87363.5</v>
      </c>
      <c r="I623" s="95">
        <v>72541</v>
      </c>
      <c r="J623" s="95">
        <v>72541</v>
      </c>
      <c r="K623" s="95">
        <v>97.473385993856098</v>
      </c>
      <c r="L623" s="95">
        <v>72541</v>
      </c>
    </row>
    <row r="624" spans="1:12" s="98" customFormat="1" ht="13.8" x14ac:dyDescent="0.2">
      <c r="A624" s="38" t="s">
        <v>65</v>
      </c>
      <c r="B624" s="78" t="s">
        <v>65</v>
      </c>
      <c r="C624" s="38" t="s">
        <v>1998</v>
      </c>
      <c r="D624" s="78" t="s">
        <v>1999</v>
      </c>
      <c r="E624" s="95">
        <v>1000000</v>
      </c>
      <c r="F624" s="95">
        <v>-3304.34</v>
      </c>
      <c r="G624" s="95">
        <v>996695.66</v>
      </c>
      <c r="H624" s="95">
        <v>996695.66</v>
      </c>
      <c r="I624" s="95">
        <v>996695.66</v>
      </c>
      <c r="J624" s="95">
        <v>995775.62</v>
      </c>
      <c r="K624" s="95">
        <v>99.907690979611601</v>
      </c>
      <c r="L624" s="95">
        <v>343154.42</v>
      </c>
    </row>
    <row r="625" spans="1:12" s="98" customFormat="1" ht="13.8" x14ac:dyDescent="0.2">
      <c r="A625" s="38" t="s">
        <v>65</v>
      </c>
      <c r="B625" s="78" t="s">
        <v>65</v>
      </c>
      <c r="C625" s="38" t="s">
        <v>2000</v>
      </c>
      <c r="D625" s="78" t="s">
        <v>2001</v>
      </c>
      <c r="E625" s="95">
        <v>100494.85</v>
      </c>
      <c r="F625" s="95">
        <v>-100494.85</v>
      </c>
      <c r="G625" s="95">
        <v>0</v>
      </c>
      <c r="H625" s="95">
        <v>0</v>
      </c>
      <c r="I625" s="95">
        <v>0</v>
      </c>
      <c r="J625" s="95">
        <v>0</v>
      </c>
      <c r="K625" s="95">
        <v>0</v>
      </c>
      <c r="L625" s="95">
        <v>0</v>
      </c>
    </row>
    <row r="626" spans="1:12" s="98" customFormat="1" ht="13.8" x14ac:dyDescent="0.2">
      <c r="A626" s="38" t="s">
        <v>65</v>
      </c>
      <c r="B626" s="78" t="s">
        <v>65</v>
      </c>
      <c r="C626" s="38" t="s">
        <v>2002</v>
      </c>
      <c r="D626" s="78" t="s">
        <v>2003</v>
      </c>
      <c r="E626" s="95">
        <v>0</v>
      </c>
      <c r="F626" s="95">
        <v>48855.19</v>
      </c>
      <c r="G626" s="95">
        <v>48855.19</v>
      </c>
      <c r="H626" s="95">
        <v>48855.19</v>
      </c>
      <c r="I626" s="95">
        <v>48855.19</v>
      </c>
      <c r="J626" s="95">
        <v>48855.19</v>
      </c>
      <c r="K626" s="95">
        <v>100</v>
      </c>
      <c r="L626" s="95">
        <v>31144.06</v>
      </c>
    </row>
    <row r="627" spans="1:12" s="98" customFormat="1" ht="13.8" x14ac:dyDescent="0.2">
      <c r="A627" s="38" t="s">
        <v>65</v>
      </c>
      <c r="B627" s="78" t="s">
        <v>65</v>
      </c>
      <c r="C627" s="38" t="s">
        <v>2004</v>
      </c>
      <c r="D627" s="78" t="s">
        <v>2005</v>
      </c>
      <c r="E627" s="95">
        <v>0</v>
      </c>
      <c r="F627" s="95">
        <v>48400</v>
      </c>
      <c r="G627" s="95">
        <v>48400</v>
      </c>
      <c r="H627" s="95">
        <v>48399.95</v>
      </c>
      <c r="I627" s="95">
        <v>48399.95</v>
      </c>
      <c r="J627" s="95">
        <v>48399.95</v>
      </c>
      <c r="K627" s="95">
        <v>99.999896694214897</v>
      </c>
      <c r="L627" s="95">
        <v>48399.95</v>
      </c>
    </row>
    <row r="628" spans="1:12" s="98" customFormat="1" ht="13.8" x14ac:dyDescent="0.2">
      <c r="A628" s="38" t="s">
        <v>65</v>
      </c>
      <c r="B628" s="78" t="s">
        <v>65</v>
      </c>
      <c r="C628" s="38" t="s">
        <v>2006</v>
      </c>
      <c r="D628" s="78" t="s">
        <v>2007</v>
      </c>
      <c r="E628" s="95">
        <v>0</v>
      </c>
      <c r="F628" s="95">
        <v>0</v>
      </c>
      <c r="G628" s="95">
        <v>0</v>
      </c>
      <c r="H628" s="95">
        <v>10443.16</v>
      </c>
      <c r="I628" s="95">
        <v>10443.16</v>
      </c>
      <c r="J628" s="95">
        <v>10443.129999999999</v>
      </c>
      <c r="K628" s="95">
        <v>0</v>
      </c>
      <c r="L628" s="95">
        <v>10443.129999999999</v>
      </c>
    </row>
    <row r="629" spans="1:12" s="98" customFormat="1" ht="13.8" x14ac:dyDescent="0.2">
      <c r="A629" s="38" t="s">
        <v>65</v>
      </c>
      <c r="B629" s="78" t="s">
        <v>65</v>
      </c>
      <c r="C629" s="38" t="s">
        <v>2008</v>
      </c>
      <c r="D629" s="78" t="s">
        <v>2009</v>
      </c>
      <c r="E629" s="95">
        <v>0</v>
      </c>
      <c r="F629" s="95">
        <v>13029.32</v>
      </c>
      <c r="G629" s="95">
        <v>13029.32</v>
      </c>
      <c r="H629" s="95">
        <v>13029.32</v>
      </c>
      <c r="I629" s="95">
        <v>13029.32</v>
      </c>
      <c r="J629" s="95">
        <v>13029.32</v>
      </c>
      <c r="K629" s="95">
        <v>100</v>
      </c>
      <c r="L629" s="95">
        <v>13029.32</v>
      </c>
    </row>
    <row r="630" spans="1:12" s="98" customFormat="1" ht="13.8" x14ac:dyDescent="0.2">
      <c r="A630" s="38" t="s">
        <v>65</v>
      </c>
      <c r="B630" s="78" t="s">
        <v>65</v>
      </c>
      <c r="C630" s="38" t="s">
        <v>2010</v>
      </c>
      <c r="D630" s="78" t="s">
        <v>2011</v>
      </c>
      <c r="E630" s="95">
        <v>0</v>
      </c>
      <c r="F630" s="95">
        <v>8651.5</v>
      </c>
      <c r="G630" s="95">
        <v>8651.5</v>
      </c>
      <c r="H630" s="95">
        <v>8651.5</v>
      </c>
      <c r="I630" s="95">
        <v>8651.5</v>
      </c>
      <c r="J630" s="95">
        <v>8651.5</v>
      </c>
      <c r="K630" s="95">
        <v>100</v>
      </c>
      <c r="L630" s="95">
        <v>8651.5</v>
      </c>
    </row>
    <row r="631" spans="1:12" s="98" customFormat="1" ht="13.8" x14ac:dyDescent="0.2">
      <c r="A631" s="38" t="s">
        <v>65</v>
      </c>
      <c r="B631" s="78" t="s">
        <v>65</v>
      </c>
      <c r="C631" s="38" t="s">
        <v>2012</v>
      </c>
      <c r="D631" s="78" t="s">
        <v>2013</v>
      </c>
      <c r="E631" s="95">
        <v>0</v>
      </c>
      <c r="F631" s="95">
        <v>5396.6</v>
      </c>
      <c r="G631" s="95">
        <v>5396.6</v>
      </c>
      <c r="H631" s="95">
        <v>0</v>
      </c>
      <c r="I631" s="95">
        <v>0</v>
      </c>
      <c r="J631" s="95">
        <v>0</v>
      </c>
      <c r="K631" s="95">
        <v>0</v>
      </c>
      <c r="L631" s="95">
        <v>0</v>
      </c>
    </row>
    <row r="632" spans="1:12" s="98" customFormat="1" ht="13.8" x14ac:dyDescent="0.2">
      <c r="A632" s="38" t="s">
        <v>65</v>
      </c>
      <c r="B632" s="78" t="s">
        <v>65</v>
      </c>
      <c r="C632" s="38" t="s">
        <v>2014</v>
      </c>
      <c r="D632" s="78" t="s">
        <v>2015</v>
      </c>
      <c r="E632" s="95">
        <v>0</v>
      </c>
      <c r="F632" s="95">
        <v>348354.75</v>
      </c>
      <c r="G632" s="95">
        <v>348354.75</v>
      </c>
      <c r="H632" s="95">
        <v>347955.3</v>
      </c>
      <c r="I632" s="95">
        <v>347955.3</v>
      </c>
      <c r="J632" s="95">
        <v>344620.76</v>
      </c>
      <c r="K632" s="95">
        <v>98.928107051791301</v>
      </c>
      <c r="L632" s="95">
        <v>316535.18</v>
      </c>
    </row>
    <row r="633" spans="1:12" s="98" customFormat="1" ht="13.8" x14ac:dyDescent="0.2">
      <c r="A633" s="38" t="s">
        <v>65</v>
      </c>
      <c r="B633" s="78" t="s">
        <v>65</v>
      </c>
      <c r="C633" s="38" t="s">
        <v>2016</v>
      </c>
      <c r="D633" s="78" t="s">
        <v>2017</v>
      </c>
      <c r="E633" s="95">
        <v>0</v>
      </c>
      <c r="F633" s="95">
        <v>0</v>
      </c>
      <c r="G633" s="95">
        <v>0</v>
      </c>
      <c r="H633" s="95">
        <v>0</v>
      </c>
      <c r="I633" s="95">
        <v>0</v>
      </c>
      <c r="J633" s="95">
        <v>0</v>
      </c>
      <c r="K633" s="95">
        <v>0</v>
      </c>
      <c r="L633" s="95">
        <v>0</v>
      </c>
    </row>
    <row r="634" spans="1:12" s="98" customFormat="1" ht="13.8" x14ac:dyDescent="0.2">
      <c r="A634" s="38" t="s">
        <v>65</v>
      </c>
      <c r="B634" s="78" t="s">
        <v>65</v>
      </c>
      <c r="C634" s="38" t="s">
        <v>2018</v>
      </c>
      <c r="D634" s="78" t="s">
        <v>2019</v>
      </c>
      <c r="E634" s="95">
        <v>0</v>
      </c>
      <c r="F634" s="95">
        <v>0</v>
      </c>
      <c r="G634" s="95">
        <v>0</v>
      </c>
      <c r="H634" s="95">
        <v>732.05</v>
      </c>
      <c r="I634" s="95">
        <v>732.05</v>
      </c>
      <c r="J634" s="95">
        <v>732.05</v>
      </c>
      <c r="K634" s="95">
        <v>0</v>
      </c>
      <c r="L634" s="95">
        <v>732.05</v>
      </c>
    </row>
    <row r="635" spans="1:12" s="98" customFormat="1" ht="13.8" x14ac:dyDescent="0.2">
      <c r="A635" s="38" t="s">
        <v>65</v>
      </c>
      <c r="B635" s="78" t="s">
        <v>65</v>
      </c>
      <c r="C635" s="38" t="s">
        <v>2020</v>
      </c>
      <c r="D635" s="78" t="s">
        <v>2021</v>
      </c>
      <c r="E635" s="95">
        <v>5000</v>
      </c>
      <c r="F635" s="95">
        <v>-1640.76</v>
      </c>
      <c r="G635" s="95">
        <v>3359.24</v>
      </c>
      <c r="H635" s="95">
        <v>0</v>
      </c>
      <c r="I635" s="95">
        <v>0</v>
      </c>
      <c r="J635" s="95">
        <v>0</v>
      </c>
      <c r="K635" s="95">
        <v>0</v>
      </c>
      <c r="L635" s="95">
        <v>0</v>
      </c>
    </row>
    <row r="636" spans="1:12" s="98" customFormat="1" ht="13.8" x14ac:dyDescent="0.2">
      <c r="A636" s="38" t="s">
        <v>65</v>
      </c>
      <c r="B636" s="78" t="s">
        <v>65</v>
      </c>
      <c r="C636" s="38" t="s">
        <v>2022</v>
      </c>
      <c r="D636" s="78" t="s">
        <v>2023</v>
      </c>
      <c r="E636" s="95">
        <v>60000</v>
      </c>
      <c r="F636" s="95">
        <v>0</v>
      </c>
      <c r="G636" s="95">
        <v>60000</v>
      </c>
      <c r="H636" s="95">
        <v>378072.6</v>
      </c>
      <c r="I636" s="95">
        <v>310452.59999999998</v>
      </c>
      <c r="J636" s="95">
        <v>195477.24</v>
      </c>
      <c r="K636" s="95">
        <v>325.79539999999997</v>
      </c>
      <c r="L636" s="95">
        <v>36143.589999999997</v>
      </c>
    </row>
    <row r="637" spans="1:12" s="98" customFormat="1" ht="13.8" x14ac:dyDescent="0.2">
      <c r="A637" s="38" t="s">
        <v>65</v>
      </c>
      <c r="B637" s="78" t="s">
        <v>65</v>
      </c>
      <c r="C637" s="38" t="s">
        <v>2024</v>
      </c>
      <c r="D637" s="78" t="s">
        <v>2025</v>
      </c>
      <c r="E637" s="95">
        <v>230000</v>
      </c>
      <c r="F637" s="95">
        <v>-119890</v>
      </c>
      <c r="G637" s="95">
        <v>110110</v>
      </c>
      <c r="H637" s="95">
        <v>110110</v>
      </c>
      <c r="I637" s="95">
        <v>110110</v>
      </c>
      <c r="J637" s="95">
        <v>110110</v>
      </c>
      <c r="K637" s="95">
        <v>100</v>
      </c>
      <c r="L637" s="95">
        <v>53953.9</v>
      </c>
    </row>
    <row r="638" spans="1:12" s="98" customFormat="1" ht="13.8" x14ac:dyDescent="0.2">
      <c r="A638" s="38" t="s">
        <v>65</v>
      </c>
      <c r="B638" s="78" t="s">
        <v>65</v>
      </c>
      <c r="C638" s="38" t="s">
        <v>2026</v>
      </c>
      <c r="D638" s="78" t="s">
        <v>2027</v>
      </c>
      <c r="E638" s="95">
        <v>0</v>
      </c>
      <c r="F638" s="95">
        <v>418264.16</v>
      </c>
      <c r="G638" s="95">
        <v>418264.16</v>
      </c>
      <c r="H638" s="95">
        <v>418264.16</v>
      </c>
      <c r="I638" s="95">
        <v>416179.16</v>
      </c>
      <c r="J638" s="95">
        <v>416179.15</v>
      </c>
      <c r="K638" s="95">
        <v>99.501508807257096</v>
      </c>
      <c r="L638" s="95">
        <v>176316.38</v>
      </c>
    </row>
    <row r="639" spans="1:12" s="98" customFormat="1" ht="13.8" x14ac:dyDescent="0.2">
      <c r="A639" s="38" t="s">
        <v>65</v>
      </c>
      <c r="B639" s="78" t="s">
        <v>65</v>
      </c>
      <c r="C639" s="38" t="s">
        <v>2028</v>
      </c>
      <c r="D639" s="78" t="s">
        <v>2029</v>
      </c>
      <c r="E639" s="95">
        <v>0</v>
      </c>
      <c r="F639" s="95">
        <v>48400</v>
      </c>
      <c r="G639" s="95">
        <v>48400</v>
      </c>
      <c r="H639" s="95">
        <v>48400</v>
      </c>
      <c r="I639" s="95">
        <v>48400</v>
      </c>
      <c r="J639" s="95">
        <v>48400</v>
      </c>
      <c r="K639" s="95">
        <v>100</v>
      </c>
      <c r="L639" s="95">
        <v>48400</v>
      </c>
    </row>
    <row r="640" spans="1:12" s="98" customFormat="1" ht="13.8" x14ac:dyDescent="0.2">
      <c r="A640" s="38" t="s">
        <v>65</v>
      </c>
      <c r="B640" s="78" t="s">
        <v>65</v>
      </c>
      <c r="C640" s="38" t="s">
        <v>2030</v>
      </c>
      <c r="D640" s="78" t="s">
        <v>2579</v>
      </c>
      <c r="E640" s="95">
        <v>0</v>
      </c>
      <c r="F640" s="95">
        <v>32387.86</v>
      </c>
      <c r="G640" s="95">
        <v>32387.86</v>
      </c>
      <c r="H640" s="95">
        <v>32387.46</v>
      </c>
      <c r="I640" s="95">
        <v>32387.46</v>
      </c>
      <c r="J640" s="95">
        <v>32387.46</v>
      </c>
      <c r="K640" s="95">
        <v>99.998764969343497</v>
      </c>
      <c r="L640" s="95">
        <v>32387.46</v>
      </c>
    </row>
    <row r="641" spans="1:12" s="98" customFormat="1" ht="13.8" x14ac:dyDescent="0.2">
      <c r="A641" s="38" t="s">
        <v>65</v>
      </c>
      <c r="B641" s="78" t="s">
        <v>65</v>
      </c>
      <c r="C641" s="38" t="s">
        <v>2031</v>
      </c>
      <c r="D641" s="78" t="s">
        <v>2580</v>
      </c>
      <c r="E641" s="95">
        <v>35000</v>
      </c>
      <c r="F641" s="95">
        <v>0</v>
      </c>
      <c r="G641" s="95">
        <v>35000</v>
      </c>
      <c r="H641" s="95">
        <v>0</v>
      </c>
      <c r="I641" s="95">
        <v>0</v>
      </c>
      <c r="J641" s="95">
        <v>0</v>
      </c>
      <c r="K641" s="95">
        <v>0</v>
      </c>
      <c r="L641" s="95">
        <v>0</v>
      </c>
    </row>
    <row r="642" spans="1:12" s="98" customFormat="1" ht="13.8" x14ac:dyDescent="0.2">
      <c r="A642" s="38" t="s">
        <v>65</v>
      </c>
      <c r="B642" s="78" t="s">
        <v>65</v>
      </c>
      <c r="C642" s="38" t="s">
        <v>2032</v>
      </c>
      <c r="D642" s="78" t="s">
        <v>2033</v>
      </c>
      <c r="E642" s="95">
        <v>209503.93</v>
      </c>
      <c r="F642" s="95">
        <v>-7990.84</v>
      </c>
      <c r="G642" s="95">
        <v>201513.09</v>
      </c>
      <c r="H642" s="95">
        <v>0</v>
      </c>
      <c r="I642" s="95">
        <v>0</v>
      </c>
      <c r="J642" s="95">
        <v>0</v>
      </c>
      <c r="K642" s="95">
        <v>0</v>
      </c>
      <c r="L642" s="95">
        <v>0</v>
      </c>
    </row>
    <row r="643" spans="1:12" s="98" customFormat="1" ht="13.8" x14ac:dyDescent="0.2">
      <c r="A643" s="38" t="s">
        <v>65</v>
      </c>
      <c r="B643" s="78" t="s">
        <v>65</v>
      </c>
      <c r="C643" s="38" t="s">
        <v>2034</v>
      </c>
      <c r="D643" s="78" t="s">
        <v>2035</v>
      </c>
      <c r="E643" s="95">
        <v>0</v>
      </c>
      <c r="F643" s="95">
        <v>35077.9</v>
      </c>
      <c r="G643" s="95">
        <v>35077.9</v>
      </c>
      <c r="H643" s="95">
        <v>35077.9</v>
      </c>
      <c r="I643" s="95">
        <v>35077.9</v>
      </c>
      <c r="J643" s="95">
        <v>35077.9</v>
      </c>
      <c r="K643" s="95">
        <v>100</v>
      </c>
      <c r="L643" s="95">
        <v>35077.9</v>
      </c>
    </row>
    <row r="644" spans="1:12" s="98" customFormat="1" ht="13.8" x14ac:dyDescent="0.2">
      <c r="A644" s="38" t="s">
        <v>65</v>
      </c>
      <c r="B644" s="78" t="s">
        <v>65</v>
      </c>
      <c r="C644" s="38" t="s">
        <v>2036</v>
      </c>
      <c r="D644" s="78" t="s">
        <v>2037</v>
      </c>
      <c r="E644" s="95">
        <v>0</v>
      </c>
      <c r="F644" s="95">
        <v>968</v>
      </c>
      <c r="G644" s="95">
        <v>968</v>
      </c>
      <c r="H644" s="95">
        <v>968</v>
      </c>
      <c r="I644" s="95">
        <v>968</v>
      </c>
      <c r="J644" s="95">
        <v>968</v>
      </c>
      <c r="K644" s="95">
        <v>100</v>
      </c>
      <c r="L644" s="95">
        <v>0</v>
      </c>
    </row>
    <row r="645" spans="1:12" s="98" customFormat="1" ht="13.8" x14ac:dyDescent="0.2">
      <c r="A645" s="38" t="s">
        <v>65</v>
      </c>
      <c r="B645" s="78" t="s">
        <v>65</v>
      </c>
      <c r="C645" s="38" t="s">
        <v>2038</v>
      </c>
      <c r="D645" s="78" t="s">
        <v>2039</v>
      </c>
      <c r="E645" s="95">
        <v>0</v>
      </c>
      <c r="F645" s="95">
        <v>728.42</v>
      </c>
      <c r="G645" s="95">
        <v>728.42</v>
      </c>
      <c r="H645" s="95">
        <v>728.42</v>
      </c>
      <c r="I645" s="95">
        <v>728.42</v>
      </c>
      <c r="J645" s="95">
        <v>728.42</v>
      </c>
      <c r="K645" s="95">
        <v>100</v>
      </c>
      <c r="L645" s="95">
        <v>0</v>
      </c>
    </row>
    <row r="646" spans="1:12" s="98" customFormat="1" ht="13.8" x14ac:dyDescent="0.2">
      <c r="A646" s="38" t="s">
        <v>65</v>
      </c>
      <c r="B646" s="78" t="s">
        <v>65</v>
      </c>
      <c r="C646" s="38" t="s">
        <v>2040</v>
      </c>
      <c r="D646" s="78" t="s">
        <v>2041</v>
      </c>
      <c r="E646" s="95">
        <v>0</v>
      </c>
      <c r="F646" s="95">
        <v>60000</v>
      </c>
      <c r="G646" s="95">
        <v>60000</v>
      </c>
      <c r="H646" s="95">
        <v>60000</v>
      </c>
      <c r="I646" s="95">
        <v>60000</v>
      </c>
      <c r="J646" s="95">
        <v>60000</v>
      </c>
      <c r="K646" s="95">
        <v>100</v>
      </c>
      <c r="L646" s="95">
        <v>0</v>
      </c>
    </row>
    <row r="647" spans="1:12" s="98" customFormat="1" ht="13.8" x14ac:dyDescent="0.2">
      <c r="A647" s="38" t="s">
        <v>65</v>
      </c>
      <c r="B647" s="78" t="s">
        <v>65</v>
      </c>
      <c r="C647" s="38" t="s">
        <v>2042</v>
      </c>
      <c r="D647" s="78" t="s">
        <v>2043</v>
      </c>
      <c r="E647" s="95">
        <v>58401.47</v>
      </c>
      <c r="F647" s="95">
        <v>-26941.47</v>
      </c>
      <c r="G647" s="95">
        <v>31460</v>
      </c>
      <c r="H647" s="95">
        <v>31460</v>
      </c>
      <c r="I647" s="95">
        <v>31460</v>
      </c>
      <c r="J647" s="95">
        <v>31460</v>
      </c>
      <c r="K647" s="95">
        <v>100</v>
      </c>
      <c r="L647" s="95">
        <v>0</v>
      </c>
    </row>
    <row r="648" spans="1:12" s="98" customFormat="1" ht="13.8" x14ac:dyDescent="0.2">
      <c r="A648" s="38" t="s">
        <v>65</v>
      </c>
      <c r="B648" s="78" t="s">
        <v>65</v>
      </c>
      <c r="C648" s="38" t="s">
        <v>2044</v>
      </c>
      <c r="D648" s="78" t="s">
        <v>2045</v>
      </c>
      <c r="E648" s="95">
        <v>60000</v>
      </c>
      <c r="F648" s="95">
        <v>0</v>
      </c>
      <c r="G648" s="95">
        <v>60000</v>
      </c>
      <c r="H648" s="95">
        <v>0</v>
      </c>
      <c r="I648" s="95">
        <v>0</v>
      </c>
      <c r="J648" s="95">
        <v>0</v>
      </c>
      <c r="K648" s="95">
        <v>0</v>
      </c>
      <c r="L648" s="95">
        <v>0</v>
      </c>
    </row>
    <row r="649" spans="1:12" s="98" customFormat="1" ht="13.8" x14ac:dyDescent="0.2">
      <c r="A649" s="38" t="s">
        <v>65</v>
      </c>
      <c r="B649" s="78" t="s">
        <v>65</v>
      </c>
      <c r="C649" s="38" t="s">
        <v>2046</v>
      </c>
      <c r="D649" s="78" t="s">
        <v>2047</v>
      </c>
      <c r="E649" s="95">
        <v>0</v>
      </c>
      <c r="F649" s="95">
        <v>1986.34</v>
      </c>
      <c r="G649" s="95">
        <v>1986.34</v>
      </c>
      <c r="H649" s="95">
        <v>1986.34</v>
      </c>
      <c r="I649" s="95">
        <v>1986.34</v>
      </c>
      <c r="J649" s="95">
        <v>1986.34</v>
      </c>
      <c r="K649" s="95">
        <v>100</v>
      </c>
      <c r="L649" s="95">
        <v>1986.34</v>
      </c>
    </row>
    <row r="650" spans="1:12" s="98" customFormat="1" ht="13.8" x14ac:dyDescent="0.2">
      <c r="A650" s="38" t="s">
        <v>65</v>
      </c>
      <c r="B650" s="78" t="s">
        <v>65</v>
      </c>
      <c r="C650" s="38" t="s">
        <v>2048</v>
      </c>
      <c r="D650" s="78" t="s">
        <v>2049</v>
      </c>
      <c r="E650" s="95">
        <v>0</v>
      </c>
      <c r="F650" s="95">
        <v>148951.85999999999</v>
      </c>
      <c r="G650" s="95">
        <v>148951.85999999999</v>
      </c>
      <c r="H650" s="95">
        <v>148951.85999999999</v>
      </c>
      <c r="I650" s="95">
        <v>142281.69</v>
      </c>
      <c r="J650" s="95">
        <v>125970.8</v>
      </c>
      <c r="K650" s="95">
        <v>84.571485042214306</v>
      </c>
      <c r="L650" s="95">
        <v>726</v>
      </c>
    </row>
    <row r="651" spans="1:12" s="98" customFormat="1" ht="13.8" x14ac:dyDescent="0.2">
      <c r="A651" s="38" t="s">
        <v>65</v>
      </c>
      <c r="B651" s="78" t="s">
        <v>65</v>
      </c>
      <c r="C651" s="38" t="s">
        <v>2050</v>
      </c>
      <c r="D651" s="78" t="s">
        <v>2051</v>
      </c>
      <c r="E651" s="95">
        <v>0</v>
      </c>
      <c r="F651" s="95">
        <v>0</v>
      </c>
      <c r="G651" s="95">
        <v>0</v>
      </c>
      <c r="H651" s="95">
        <v>3025</v>
      </c>
      <c r="I651" s="95">
        <v>3025</v>
      </c>
      <c r="J651" s="95">
        <v>3025</v>
      </c>
      <c r="K651" s="95">
        <v>0</v>
      </c>
      <c r="L651" s="95">
        <v>0</v>
      </c>
    </row>
    <row r="652" spans="1:12" s="98" customFormat="1" ht="13.8" x14ac:dyDescent="0.2">
      <c r="A652" s="38" t="s">
        <v>65</v>
      </c>
      <c r="B652" s="78" t="s">
        <v>65</v>
      </c>
      <c r="C652" s="38" t="s">
        <v>2052</v>
      </c>
      <c r="D652" s="78" t="s">
        <v>2053</v>
      </c>
      <c r="E652" s="95">
        <v>550000</v>
      </c>
      <c r="F652" s="95">
        <v>-550000</v>
      </c>
      <c r="G652" s="95">
        <v>0</v>
      </c>
      <c r="H652" s="95">
        <v>0</v>
      </c>
      <c r="I652" s="95">
        <v>0</v>
      </c>
      <c r="J652" s="95">
        <v>0</v>
      </c>
      <c r="K652" s="95">
        <v>0</v>
      </c>
      <c r="L652" s="95">
        <v>0</v>
      </c>
    </row>
    <row r="653" spans="1:12" s="98" customFormat="1" ht="13.8" x14ac:dyDescent="0.2">
      <c r="A653" s="38" t="s">
        <v>65</v>
      </c>
      <c r="B653" s="78" t="s">
        <v>65</v>
      </c>
      <c r="C653" s="38" t="s">
        <v>2054</v>
      </c>
      <c r="D653" s="78" t="s">
        <v>2055</v>
      </c>
      <c r="E653" s="95">
        <v>750000</v>
      </c>
      <c r="F653" s="95">
        <v>-750000</v>
      </c>
      <c r="G653" s="95">
        <v>0</v>
      </c>
      <c r="H653" s="95">
        <v>0</v>
      </c>
      <c r="I653" s="95">
        <v>0</v>
      </c>
      <c r="J653" s="95">
        <v>0</v>
      </c>
      <c r="K653" s="95">
        <v>0</v>
      </c>
      <c r="L653" s="95">
        <v>0</v>
      </c>
    </row>
    <row r="654" spans="1:12" s="98" customFormat="1" ht="13.8" x14ac:dyDescent="0.2">
      <c r="A654" s="38" t="s">
        <v>65</v>
      </c>
      <c r="B654" s="78" t="s">
        <v>65</v>
      </c>
      <c r="C654" s="38" t="s">
        <v>2056</v>
      </c>
      <c r="D654" s="78" t="s">
        <v>2581</v>
      </c>
      <c r="E654" s="95">
        <v>200000</v>
      </c>
      <c r="F654" s="95">
        <v>0</v>
      </c>
      <c r="G654" s="95">
        <v>200000</v>
      </c>
      <c r="H654" s="95">
        <v>0</v>
      </c>
      <c r="I654" s="95">
        <v>0</v>
      </c>
      <c r="J654" s="95">
        <v>0</v>
      </c>
      <c r="K654" s="95">
        <v>0</v>
      </c>
      <c r="L654" s="95">
        <v>0</v>
      </c>
    </row>
    <row r="655" spans="1:12" s="98" customFormat="1" ht="13.8" x14ac:dyDescent="0.2">
      <c r="A655" s="38" t="s">
        <v>65</v>
      </c>
      <c r="B655" s="78" t="s">
        <v>65</v>
      </c>
      <c r="C655" s="38" t="s">
        <v>2057</v>
      </c>
      <c r="D655" s="78" t="s">
        <v>2058</v>
      </c>
      <c r="E655" s="95">
        <v>3200000</v>
      </c>
      <c r="F655" s="95">
        <v>-3200000</v>
      </c>
      <c r="G655" s="95">
        <v>0</v>
      </c>
      <c r="H655" s="95">
        <v>0</v>
      </c>
      <c r="I655" s="95">
        <v>0</v>
      </c>
      <c r="J655" s="95">
        <v>0</v>
      </c>
      <c r="K655" s="95">
        <v>0</v>
      </c>
      <c r="L655" s="95">
        <v>0</v>
      </c>
    </row>
    <row r="656" spans="1:12" s="98" customFormat="1" ht="13.8" x14ac:dyDescent="0.2">
      <c r="A656" s="38" t="s">
        <v>65</v>
      </c>
      <c r="B656" s="78" t="s">
        <v>65</v>
      </c>
      <c r="C656" s="38" t="s">
        <v>2059</v>
      </c>
      <c r="D656" s="78" t="s">
        <v>2060</v>
      </c>
      <c r="E656" s="95">
        <v>60000</v>
      </c>
      <c r="F656" s="95">
        <v>-60000</v>
      </c>
      <c r="G656" s="95">
        <v>0</v>
      </c>
      <c r="H656" s="95">
        <v>0</v>
      </c>
      <c r="I656" s="95">
        <v>0</v>
      </c>
      <c r="J656" s="95">
        <v>0</v>
      </c>
      <c r="K656" s="95">
        <v>0</v>
      </c>
      <c r="L656" s="95">
        <v>0</v>
      </c>
    </row>
    <row r="657" spans="1:12" s="98" customFormat="1" ht="13.8" x14ac:dyDescent="0.2">
      <c r="A657" s="38" t="s">
        <v>65</v>
      </c>
      <c r="B657" s="78" t="s">
        <v>65</v>
      </c>
      <c r="C657" s="38" t="s">
        <v>2061</v>
      </c>
      <c r="D657" s="78" t="s">
        <v>2062</v>
      </c>
      <c r="E657" s="95">
        <v>40000</v>
      </c>
      <c r="F657" s="95">
        <v>-40000</v>
      </c>
      <c r="G657" s="95">
        <v>0</v>
      </c>
      <c r="H657" s="95">
        <v>0</v>
      </c>
      <c r="I657" s="95">
        <v>0</v>
      </c>
      <c r="J657" s="95">
        <v>0</v>
      </c>
      <c r="K657" s="95">
        <v>0</v>
      </c>
      <c r="L657" s="95">
        <v>0</v>
      </c>
    </row>
    <row r="658" spans="1:12" s="98" customFormat="1" ht="13.8" x14ac:dyDescent="0.2">
      <c r="A658" s="38" t="s">
        <v>65</v>
      </c>
      <c r="B658" s="78" t="s">
        <v>65</v>
      </c>
      <c r="C658" s="38" t="s">
        <v>2063</v>
      </c>
      <c r="D658" s="78" t="s">
        <v>2064</v>
      </c>
      <c r="E658" s="95">
        <v>100000</v>
      </c>
      <c r="F658" s="95">
        <v>-100000</v>
      </c>
      <c r="G658" s="95">
        <v>0</v>
      </c>
      <c r="H658" s="95">
        <v>0</v>
      </c>
      <c r="I658" s="95">
        <v>0</v>
      </c>
      <c r="J658" s="95">
        <v>0</v>
      </c>
      <c r="K658" s="95">
        <v>0</v>
      </c>
      <c r="L658" s="95">
        <v>0</v>
      </c>
    </row>
    <row r="659" spans="1:12" s="98" customFormat="1" ht="13.8" x14ac:dyDescent="0.2">
      <c r="A659" s="38" t="s">
        <v>65</v>
      </c>
      <c r="B659" s="78" t="s">
        <v>65</v>
      </c>
      <c r="C659" s="38" t="s">
        <v>2065</v>
      </c>
      <c r="D659" s="78" t="s">
        <v>2066</v>
      </c>
      <c r="E659" s="95">
        <v>50000</v>
      </c>
      <c r="F659" s="95">
        <v>-50000</v>
      </c>
      <c r="G659" s="95">
        <v>0</v>
      </c>
      <c r="H659" s="95">
        <v>0</v>
      </c>
      <c r="I659" s="95">
        <v>0</v>
      </c>
      <c r="J659" s="95">
        <v>0</v>
      </c>
      <c r="K659" s="95">
        <v>0</v>
      </c>
      <c r="L659" s="95">
        <v>0</v>
      </c>
    </row>
    <row r="660" spans="1:12" s="98" customFormat="1" ht="13.8" x14ac:dyDescent="0.2">
      <c r="A660" s="38" t="s">
        <v>65</v>
      </c>
      <c r="B660" s="78" t="s">
        <v>65</v>
      </c>
      <c r="C660" s="38" t="s">
        <v>2067</v>
      </c>
      <c r="D660" s="78" t="s">
        <v>2068</v>
      </c>
      <c r="E660" s="95">
        <v>10000</v>
      </c>
      <c r="F660" s="95">
        <v>0</v>
      </c>
      <c r="G660" s="95">
        <v>10000</v>
      </c>
      <c r="H660" s="95">
        <v>0</v>
      </c>
      <c r="I660" s="95">
        <v>0</v>
      </c>
      <c r="J660" s="95">
        <v>0</v>
      </c>
      <c r="K660" s="95">
        <v>0</v>
      </c>
      <c r="L660" s="95">
        <v>0</v>
      </c>
    </row>
    <row r="661" spans="1:12" s="98" customFormat="1" ht="13.8" x14ac:dyDescent="0.2">
      <c r="A661" s="38" t="s">
        <v>65</v>
      </c>
      <c r="B661" s="78" t="s">
        <v>65</v>
      </c>
      <c r="C661" s="38" t="s">
        <v>2069</v>
      </c>
      <c r="D661" s="78" t="s">
        <v>2070</v>
      </c>
      <c r="E661" s="95">
        <v>106000</v>
      </c>
      <c r="F661" s="95">
        <v>0</v>
      </c>
      <c r="G661" s="95">
        <v>106000</v>
      </c>
      <c r="H661" s="95">
        <v>0</v>
      </c>
      <c r="I661" s="95">
        <v>0</v>
      </c>
      <c r="J661" s="95">
        <v>0</v>
      </c>
      <c r="K661" s="95">
        <v>0</v>
      </c>
      <c r="L661" s="95">
        <v>0</v>
      </c>
    </row>
    <row r="662" spans="1:12" s="98" customFormat="1" ht="13.8" x14ac:dyDescent="0.2">
      <c r="A662" s="38" t="s">
        <v>65</v>
      </c>
      <c r="B662" s="78" t="s">
        <v>65</v>
      </c>
      <c r="C662" s="38" t="s">
        <v>1565</v>
      </c>
      <c r="D662" s="78" t="s">
        <v>1566</v>
      </c>
      <c r="E662" s="95">
        <v>0</v>
      </c>
      <c r="F662" s="95">
        <v>68000</v>
      </c>
      <c r="G662" s="95">
        <v>68000</v>
      </c>
      <c r="H662" s="95">
        <v>60000</v>
      </c>
      <c r="I662" s="95">
        <v>60000</v>
      </c>
      <c r="J662" s="95">
        <v>60000</v>
      </c>
      <c r="K662" s="95">
        <v>88.235294117647101</v>
      </c>
      <c r="L662" s="95">
        <v>60000</v>
      </c>
    </row>
    <row r="663" spans="1:12" s="98" customFormat="1" ht="13.8" x14ac:dyDescent="0.2">
      <c r="A663" s="38" t="s">
        <v>65</v>
      </c>
      <c r="B663" s="78" t="s">
        <v>65</v>
      </c>
      <c r="C663" s="38" t="s">
        <v>2071</v>
      </c>
      <c r="D663" s="78" t="s">
        <v>2072</v>
      </c>
      <c r="E663" s="95">
        <v>0</v>
      </c>
      <c r="F663" s="95">
        <v>48900</v>
      </c>
      <c r="G663" s="95">
        <v>48900</v>
      </c>
      <c r="H663" s="95">
        <v>48900</v>
      </c>
      <c r="I663" s="95">
        <v>48900</v>
      </c>
      <c r="J663" s="95">
        <v>48900</v>
      </c>
      <c r="K663" s="95">
        <v>100</v>
      </c>
      <c r="L663" s="95">
        <v>48900</v>
      </c>
    </row>
    <row r="664" spans="1:12" s="98" customFormat="1" ht="13.8" x14ac:dyDescent="0.2">
      <c r="A664" s="38" t="s">
        <v>65</v>
      </c>
      <c r="B664" s="78" t="s">
        <v>65</v>
      </c>
      <c r="C664" s="38" t="s">
        <v>2073</v>
      </c>
      <c r="D664" s="78" t="s">
        <v>2074</v>
      </c>
      <c r="E664" s="95">
        <v>0</v>
      </c>
      <c r="F664" s="95">
        <v>108463.63</v>
      </c>
      <c r="G664" s="95">
        <v>108463.63</v>
      </c>
      <c r="H664" s="95">
        <v>105255.92</v>
      </c>
      <c r="I664" s="95">
        <v>105255.92</v>
      </c>
      <c r="J664" s="95">
        <v>105255.92</v>
      </c>
      <c r="K664" s="95">
        <v>97.042593909128797</v>
      </c>
      <c r="L664" s="95">
        <v>78092.63</v>
      </c>
    </row>
    <row r="665" spans="1:12" s="98" customFormat="1" ht="13.8" x14ac:dyDescent="0.2">
      <c r="A665" s="38" t="s">
        <v>65</v>
      </c>
      <c r="B665" s="78" t="s">
        <v>65</v>
      </c>
      <c r="C665" s="38" t="s">
        <v>2075</v>
      </c>
      <c r="D665" s="78" t="s">
        <v>2076</v>
      </c>
      <c r="E665" s="95">
        <v>10000</v>
      </c>
      <c r="F665" s="95">
        <v>-4421.34</v>
      </c>
      <c r="G665" s="95">
        <v>5578.66</v>
      </c>
      <c r="H665" s="95">
        <v>0</v>
      </c>
      <c r="I665" s="95">
        <v>0</v>
      </c>
      <c r="J665" s="95">
        <v>0</v>
      </c>
      <c r="K665" s="95">
        <v>0</v>
      </c>
      <c r="L665" s="95">
        <v>0</v>
      </c>
    </row>
    <row r="666" spans="1:12" s="98" customFormat="1" ht="13.8" x14ac:dyDescent="0.2">
      <c r="A666" s="38" t="s">
        <v>65</v>
      </c>
      <c r="B666" s="78" t="s">
        <v>65</v>
      </c>
      <c r="C666" s="38" t="s">
        <v>2077</v>
      </c>
      <c r="D666" s="78" t="s">
        <v>2078</v>
      </c>
      <c r="E666" s="95">
        <v>0</v>
      </c>
      <c r="F666" s="95">
        <v>0</v>
      </c>
      <c r="G666" s="95">
        <v>0</v>
      </c>
      <c r="H666" s="95">
        <v>76276.61</v>
      </c>
      <c r="I666" s="95">
        <v>73010.19</v>
      </c>
      <c r="J666" s="95">
        <v>73010.19</v>
      </c>
      <c r="K666" s="95">
        <v>0</v>
      </c>
      <c r="L666" s="95">
        <v>32678.880000000001</v>
      </c>
    </row>
    <row r="667" spans="1:12" s="98" customFormat="1" ht="13.8" x14ac:dyDescent="0.2">
      <c r="A667" s="38" t="s">
        <v>65</v>
      </c>
      <c r="B667" s="78" t="s">
        <v>65</v>
      </c>
      <c r="C667" s="38" t="s">
        <v>2079</v>
      </c>
      <c r="D667" s="78" t="s">
        <v>2080</v>
      </c>
      <c r="E667" s="95">
        <v>0</v>
      </c>
      <c r="F667" s="95">
        <v>67046.100000000006</v>
      </c>
      <c r="G667" s="95">
        <v>67046.100000000006</v>
      </c>
      <c r="H667" s="95">
        <v>67046.100000000006</v>
      </c>
      <c r="I667" s="95">
        <v>63901.36</v>
      </c>
      <c r="J667" s="95">
        <v>10645.04</v>
      </c>
      <c r="K667" s="95">
        <v>15.8771949449707</v>
      </c>
      <c r="L667" s="95">
        <v>4091.01</v>
      </c>
    </row>
    <row r="668" spans="1:12" s="98" customFormat="1" ht="13.8" x14ac:dyDescent="0.2">
      <c r="A668" s="38" t="s">
        <v>65</v>
      </c>
      <c r="B668" s="78" t="s">
        <v>65</v>
      </c>
      <c r="C668" s="38" t="s">
        <v>2081</v>
      </c>
      <c r="D668" s="78" t="s">
        <v>2082</v>
      </c>
      <c r="E668" s="95">
        <v>0</v>
      </c>
      <c r="F668" s="95">
        <v>67046.100000000006</v>
      </c>
      <c r="G668" s="95">
        <v>67046.100000000006</v>
      </c>
      <c r="H668" s="95">
        <v>62986.38</v>
      </c>
      <c r="I668" s="95">
        <v>62986.38</v>
      </c>
      <c r="J668" s="95">
        <v>62986.38</v>
      </c>
      <c r="K668" s="95">
        <v>93.944882700112302</v>
      </c>
      <c r="L668" s="95">
        <v>4817.01</v>
      </c>
    </row>
    <row r="669" spans="1:12" s="98" customFormat="1" ht="13.8" x14ac:dyDescent="0.2">
      <c r="A669" s="38" t="s">
        <v>65</v>
      </c>
      <c r="B669" s="78" t="s">
        <v>65</v>
      </c>
      <c r="C669" s="38" t="s">
        <v>2083</v>
      </c>
      <c r="D669" s="78" t="s">
        <v>2084</v>
      </c>
      <c r="E669" s="95">
        <v>0</v>
      </c>
      <c r="F669" s="95">
        <v>51703.3</v>
      </c>
      <c r="G669" s="95">
        <v>51703.3</v>
      </c>
      <c r="H669" s="95">
        <v>51703.3</v>
      </c>
      <c r="I669" s="95">
        <v>51703.3</v>
      </c>
      <c r="J669" s="95">
        <v>51703.3</v>
      </c>
      <c r="K669" s="95">
        <v>100</v>
      </c>
      <c r="L669" s="95">
        <v>50856.3</v>
      </c>
    </row>
    <row r="670" spans="1:12" s="98" customFormat="1" ht="13.8" x14ac:dyDescent="0.2">
      <c r="A670" s="38" t="s">
        <v>65</v>
      </c>
      <c r="B670" s="78" t="s">
        <v>65</v>
      </c>
      <c r="C670" s="38" t="s">
        <v>2085</v>
      </c>
      <c r="D670" s="78" t="s">
        <v>2086</v>
      </c>
      <c r="E670" s="95">
        <v>0</v>
      </c>
      <c r="F670" s="95">
        <v>8190.49</v>
      </c>
      <c r="G670" s="95">
        <v>8190.49</v>
      </c>
      <c r="H670" s="95">
        <v>8190.49</v>
      </c>
      <c r="I670" s="95">
        <v>8190.49</v>
      </c>
      <c r="J670" s="95">
        <v>8190.49</v>
      </c>
      <c r="K670" s="95">
        <v>100</v>
      </c>
      <c r="L670" s="95">
        <v>8190.49</v>
      </c>
    </row>
    <row r="671" spans="1:12" s="98" customFormat="1" ht="13.8" x14ac:dyDescent="0.2">
      <c r="A671" s="38" t="s">
        <v>65</v>
      </c>
      <c r="B671" s="78" t="s">
        <v>65</v>
      </c>
      <c r="C671" s="38" t="s">
        <v>2087</v>
      </c>
      <c r="D671" s="78" t="s">
        <v>2088</v>
      </c>
      <c r="E671" s="95">
        <v>0</v>
      </c>
      <c r="F671" s="95">
        <v>84969.86</v>
      </c>
      <c r="G671" s="95">
        <v>84969.86</v>
      </c>
      <c r="H671" s="95">
        <v>84969.86</v>
      </c>
      <c r="I671" s="95">
        <v>4363.74</v>
      </c>
      <c r="J671" s="95">
        <v>4363.74</v>
      </c>
      <c r="K671" s="95">
        <v>5.13563279967744</v>
      </c>
      <c r="L671" s="95">
        <v>4363.74</v>
      </c>
    </row>
    <row r="672" spans="1:12" s="98" customFormat="1" ht="13.8" x14ac:dyDescent="0.2">
      <c r="A672" s="38" t="s">
        <v>65</v>
      </c>
      <c r="B672" s="78" t="s">
        <v>65</v>
      </c>
      <c r="C672" s="38" t="s">
        <v>2089</v>
      </c>
      <c r="D672" s="78" t="s">
        <v>2090</v>
      </c>
      <c r="E672" s="95">
        <v>0</v>
      </c>
      <c r="F672" s="95">
        <v>49350.080000000002</v>
      </c>
      <c r="G672" s="95">
        <v>49350.080000000002</v>
      </c>
      <c r="H672" s="95">
        <v>49350.080000000002</v>
      </c>
      <c r="I672" s="95">
        <v>49350.080000000002</v>
      </c>
      <c r="J672" s="95">
        <v>49350.080000000002</v>
      </c>
      <c r="K672" s="95">
        <v>100</v>
      </c>
      <c r="L672" s="95">
        <v>48382.080000000002</v>
      </c>
    </row>
    <row r="673" spans="1:12" s="98" customFormat="1" ht="13.8" x14ac:dyDescent="0.2">
      <c r="A673" s="38" t="s">
        <v>65</v>
      </c>
      <c r="B673" s="78" t="s">
        <v>65</v>
      </c>
      <c r="C673" s="38" t="s">
        <v>2091</v>
      </c>
      <c r="D673" s="78" t="s">
        <v>2092</v>
      </c>
      <c r="E673" s="95">
        <v>0</v>
      </c>
      <c r="F673" s="95">
        <v>11456.39</v>
      </c>
      <c r="G673" s="95">
        <v>11456.39</v>
      </c>
      <c r="H673" s="95">
        <v>11456.39</v>
      </c>
      <c r="I673" s="95">
        <v>11456.39</v>
      </c>
      <c r="J673" s="95">
        <v>11456.39</v>
      </c>
      <c r="K673" s="95">
        <v>100</v>
      </c>
      <c r="L673" s="95">
        <v>11456.39</v>
      </c>
    </row>
    <row r="674" spans="1:12" s="98" customFormat="1" ht="13.8" x14ac:dyDescent="0.2">
      <c r="A674" s="38" t="s">
        <v>65</v>
      </c>
      <c r="B674" s="78" t="s">
        <v>65</v>
      </c>
      <c r="C674" s="38" t="s">
        <v>2093</v>
      </c>
      <c r="D674" s="78" t="s">
        <v>2094</v>
      </c>
      <c r="E674" s="95">
        <v>0</v>
      </c>
      <c r="F674" s="95">
        <v>0</v>
      </c>
      <c r="G674" s="95">
        <v>0</v>
      </c>
      <c r="H674" s="95">
        <v>8989.2999999999993</v>
      </c>
      <c r="I674" s="95">
        <v>8989.2999999999993</v>
      </c>
      <c r="J674" s="95">
        <v>8989.2999999999993</v>
      </c>
      <c r="K674" s="95">
        <v>0</v>
      </c>
      <c r="L674" s="95">
        <v>8989.2999999999993</v>
      </c>
    </row>
    <row r="675" spans="1:12" s="98" customFormat="1" ht="13.8" x14ac:dyDescent="0.2">
      <c r="A675" s="38" t="s">
        <v>65</v>
      </c>
      <c r="B675" s="78" t="s">
        <v>65</v>
      </c>
      <c r="C675" s="38" t="s">
        <v>2095</v>
      </c>
      <c r="D675" s="78" t="s">
        <v>2096</v>
      </c>
      <c r="E675" s="95">
        <v>0</v>
      </c>
      <c r="F675" s="95">
        <v>6017.03</v>
      </c>
      <c r="G675" s="95">
        <v>6017.03</v>
      </c>
      <c r="H675" s="95">
        <v>6017.03</v>
      </c>
      <c r="I675" s="95">
        <v>6017.03</v>
      </c>
      <c r="J675" s="95">
        <v>6017.03</v>
      </c>
      <c r="K675" s="95">
        <v>100</v>
      </c>
      <c r="L675" s="95">
        <v>6017.03</v>
      </c>
    </row>
    <row r="676" spans="1:12" s="98" customFormat="1" ht="13.8" x14ac:dyDescent="0.2">
      <c r="A676" s="38" t="s">
        <v>65</v>
      </c>
      <c r="B676" s="78" t="s">
        <v>65</v>
      </c>
      <c r="C676" s="38" t="s">
        <v>2097</v>
      </c>
      <c r="D676" s="78" t="s">
        <v>2098</v>
      </c>
      <c r="E676" s="95">
        <v>0</v>
      </c>
      <c r="F676" s="95">
        <v>14451.74</v>
      </c>
      <c r="G676" s="95">
        <v>14451.74</v>
      </c>
      <c r="H676" s="95">
        <v>14451.74</v>
      </c>
      <c r="I676" s="95">
        <v>14451.74</v>
      </c>
      <c r="J676" s="95">
        <v>14451.74</v>
      </c>
      <c r="K676" s="95">
        <v>100</v>
      </c>
      <c r="L676" s="95">
        <v>14451.74</v>
      </c>
    </row>
    <row r="677" spans="1:12" s="98" customFormat="1" ht="13.8" x14ac:dyDescent="0.2">
      <c r="A677" s="38" t="s">
        <v>65</v>
      </c>
      <c r="B677" s="78" t="s">
        <v>65</v>
      </c>
      <c r="C677" s="38" t="s">
        <v>2099</v>
      </c>
      <c r="D677" s="78" t="s">
        <v>2100</v>
      </c>
      <c r="E677" s="95">
        <v>0</v>
      </c>
      <c r="F677" s="95">
        <v>90000</v>
      </c>
      <c r="G677" s="95">
        <v>90000</v>
      </c>
      <c r="H677" s="95">
        <v>90000</v>
      </c>
      <c r="I677" s="95">
        <v>87716.72</v>
      </c>
      <c r="J677" s="95">
        <v>87716.72</v>
      </c>
      <c r="K677" s="95">
        <v>97.463022222222193</v>
      </c>
      <c r="L677" s="95">
        <v>84930.72</v>
      </c>
    </row>
    <row r="678" spans="1:12" s="98" customFormat="1" ht="13.8" x14ac:dyDescent="0.2">
      <c r="A678" s="38" t="s">
        <v>65</v>
      </c>
      <c r="B678" s="78" t="s">
        <v>65</v>
      </c>
      <c r="C678" s="38" t="s">
        <v>2101</v>
      </c>
      <c r="D678" s="78" t="s">
        <v>2102</v>
      </c>
      <c r="E678" s="95">
        <v>0</v>
      </c>
      <c r="F678" s="95">
        <v>116879.48</v>
      </c>
      <c r="G678" s="95">
        <v>116879.48</v>
      </c>
      <c r="H678" s="95">
        <v>116879.48</v>
      </c>
      <c r="I678" s="95">
        <v>116779.47</v>
      </c>
      <c r="J678" s="95">
        <v>116779.47</v>
      </c>
      <c r="K678" s="95">
        <v>99.9144332264312</v>
      </c>
      <c r="L678" s="95">
        <v>115279.47</v>
      </c>
    </row>
    <row r="679" spans="1:12" s="98" customFormat="1" ht="13.8" x14ac:dyDescent="0.2">
      <c r="A679" s="38" t="s">
        <v>65</v>
      </c>
      <c r="B679" s="78" t="s">
        <v>65</v>
      </c>
      <c r="C679" s="38" t="s">
        <v>2103</v>
      </c>
      <c r="D679" s="78" t="s">
        <v>2104</v>
      </c>
      <c r="E679" s="95">
        <v>0</v>
      </c>
      <c r="F679" s="95">
        <v>0</v>
      </c>
      <c r="G679" s="95">
        <v>0</v>
      </c>
      <c r="H679" s="95">
        <v>4559.33</v>
      </c>
      <c r="I679" s="95">
        <v>4559.33</v>
      </c>
      <c r="J679" s="95">
        <v>4559.33</v>
      </c>
      <c r="K679" s="95">
        <v>0</v>
      </c>
      <c r="L679" s="95">
        <v>4559.33</v>
      </c>
    </row>
    <row r="680" spans="1:12" s="98" customFormat="1" ht="13.8" x14ac:dyDescent="0.2">
      <c r="A680" s="38" t="s">
        <v>65</v>
      </c>
      <c r="B680" s="78" t="s">
        <v>65</v>
      </c>
      <c r="C680" s="38" t="s">
        <v>2105</v>
      </c>
      <c r="D680" s="78" t="s">
        <v>2106</v>
      </c>
      <c r="E680" s="95">
        <v>0</v>
      </c>
      <c r="F680" s="95">
        <v>242387.94</v>
      </c>
      <c r="G680" s="95">
        <v>242387.94</v>
      </c>
      <c r="H680" s="95">
        <v>242387.94</v>
      </c>
      <c r="I680" s="95">
        <v>242068.21</v>
      </c>
      <c r="J680" s="95">
        <v>242068.21</v>
      </c>
      <c r="K680" s="95">
        <v>99.868091622050201</v>
      </c>
      <c r="L680" s="95">
        <v>0</v>
      </c>
    </row>
    <row r="681" spans="1:12" s="98" customFormat="1" ht="13.8" x14ac:dyDescent="0.2">
      <c r="A681" s="38" t="s">
        <v>65</v>
      </c>
      <c r="B681" s="78" t="s">
        <v>65</v>
      </c>
      <c r="C681" s="38" t="s">
        <v>2107</v>
      </c>
      <c r="D681" s="78" t="s">
        <v>2108</v>
      </c>
      <c r="E681" s="95">
        <v>0</v>
      </c>
      <c r="F681" s="95">
        <v>200000</v>
      </c>
      <c r="G681" s="95">
        <v>200000</v>
      </c>
      <c r="H681" s="95">
        <v>82402.34</v>
      </c>
      <c r="I681" s="95">
        <v>82402.34</v>
      </c>
      <c r="J681" s="95">
        <v>82402.34</v>
      </c>
      <c r="K681" s="95">
        <v>41.201169999999998</v>
      </c>
      <c r="L681" s="95">
        <v>0</v>
      </c>
    </row>
    <row r="682" spans="1:12" s="98" customFormat="1" ht="13.8" x14ac:dyDescent="0.2">
      <c r="A682" s="38" t="s">
        <v>65</v>
      </c>
      <c r="B682" s="78" t="s">
        <v>65</v>
      </c>
      <c r="C682" s="38" t="s">
        <v>2109</v>
      </c>
      <c r="D682" s="78" t="s">
        <v>2582</v>
      </c>
      <c r="E682" s="95">
        <v>0</v>
      </c>
      <c r="F682" s="95">
        <v>0</v>
      </c>
      <c r="G682" s="95">
        <v>0</v>
      </c>
      <c r="H682" s="95">
        <v>29330.400000000001</v>
      </c>
      <c r="I682" s="95">
        <v>29330.400000000001</v>
      </c>
      <c r="J682" s="95">
        <v>29330.400000000001</v>
      </c>
      <c r="K682" s="95">
        <v>0</v>
      </c>
      <c r="L682" s="95">
        <v>0</v>
      </c>
    </row>
    <row r="683" spans="1:12" s="98" customFormat="1" ht="13.8" x14ac:dyDescent="0.2">
      <c r="A683" s="38" t="s">
        <v>65</v>
      </c>
      <c r="B683" s="78" t="s">
        <v>65</v>
      </c>
      <c r="C683" s="38" t="s">
        <v>2110</v>
      </c>
      <c r="D683" s="78" t="s">
        <v>2111</v>
      </c>
      <c r="E683" s="95">
        <v>0</v>
      </c>
      <c r="F683" s="95">
        <v>96800</v>
      </c>
      <c r="G683" s="95">
        <v>96800</v>
      </c>
      <c r="H683" s="95">
        <v>82670.53</v>
      </c>
      <c r="I683" s="95">
        <v>82670.53</v>
      </c>
      <c r="J683" s="95">
        <v>82670.53</v>
      </c>
      <c r="K683" s="95">
        <v>85.403440082644593</v>
      </c>
      <c r="L683" s="95">
        <v>0</v>
      </c>
    </row>
    <row r="684" spans="1:12" s="98" customFormat="1" ht="13.8" x14ac:dyDescent="0.2">
      <c r="A684" s="38" t="s">
        <v>65</v>
      </c>
      <c r="B684" s="78" t="s">
        <v>65</v>
      </c>
      <c r="C684" s="38" t="s">
        <v>2112</v>
      </c>
      <c r="D684" s="78" t="s">
        <v>2113</v>
      </c>
      <c r="E684" s="95">
        <v>0</v>
      </c>
      <c r="F684" s="95">
        <v>42350</v>
      </c>
      <c r="G684" s="95">
        <v>42350</v>
      </c>
      <c r="H684" s="95">
        <v>42350</v>
      </c>
      <c r="I684" s="95">
        <v>42350</v>
      </c>
      <c r="J684" s="95">
        <v>42350</v>
      </c>
      <c r="K684" s="95">
        <v>100</v>
      </c>
      <c r="L684" s="95">
        <v>42350</v>
      </c>
    </row>
    <row r="685" spans="1:12" s="98" customFormat="1" ht="13.8" x14ac:dyDescent="0.2">
      <c r="A685" s="38" t="s">
        <v>65</v>
      </c>
      <c r="B685" s="78" t="s">
        <v>65</v>
      </c>
      <c r="C685" s="38" t="s">
        <v>2114</v>
      </c>
      <c r="D685" s="78" t="s">
        <v>2115</v>
      </c>
      <c r="E685" s="95">
        <v>0</v>
      </c>
      <c r="F685" s="95">
        <v>0</v>
      </c>
      <c r="G685" s="95">
        <v>0</v>
      </c>
      <c r="H685" s="95">
        <v>14265.9</v>
      </c>
      <c r="I685" s="95">
        <v>14265.9</v>
      </c>
      <c r="J685" s="95">
        <v>14265.9</v>
      </c>
      <c r="K685" s="95">
        <v>0</v>
      </c>
      <c r="L685" s="95">
        <v>0</v>
      </c>
    </row>
    <row r="686" spans="1:12" s="98" customFormat="1" ht="13.8" x14ac:dyDescent="0.2">
      <c r="A686" s="38" t="s">
        <v>65</v>
      </c>
      <c r="B686" s="78" t="s">
        <v>65</v>
      </c>
      <c r="C686" s="38" t="s">
        <v>2116</v>
      </c>
      <c r="D686" s="78" t="s">
        <v>2117</v>
      </c>
      <c r="E686" s="95">
        <v>0</v>
      </c>
      <c r="F686" s="95">
        <v>0</v>
      </c>
      <c r="G686" s="95">
        <v>0</v>
      </c>
      <c r="H686" s="95">
        <v>23262.25</v>
      </c>
      <c r="I686" s="95">
        <v>23262.25</v>
      </c>
      <c r="J686" s="95">
        <v>23262.25</v>
      </c>
      <c r="K686" s="95">
        <v>0</v>
      </c>
      <c r="L686" s="95">
        <v>0</v>
      </c>
    </row>
    <row r="687" spans="1:12" s="98" customFormat="1" ht="13.8" x14ac:dyDescent="0.2">
      <c r="A687" s="38" t="s">
        <v>65</v>
      </c>
      <c r="B687" s="78" t="s">
        <v>65</v>
      </c>
      <c r="C687" s="43" t="s">
        <v>120</v>
      </c>
      <c r="D687" s="79" t="s">
        <v>65</v>
      </c>
      <c r="E687" s="100">
        <v>37696302.409999996</v>
      </c>
      <c r="F687" s="100">
        <v>1390000</v>
      </c>
      <c r="G687" s="100">
        <v>39086302.409999996</v>
      </c>
      <c r="H687" s="100">
        <v>37473569.719999999</v>
      </c>
      <c r="I687" s="100">
        <v>36633952.880000003</v>
      </c>
      <c r="J687" s="100">
        <v>35829131.130000003</v>
      </c>
      <c r="K687" s="100">
        <v>91.666719338571497</v>
      </c>
      <c r="L687" s="100">
        <v>26429054.469999999</v>
      </c>
    </row>
    <row r="688" spans="1:12" s="98" customFormat="1" ht="13.8" x14ac:dyDescent="0.2">
      <c r="A688" s="38" t="s">
        <v>451</v>
      </c>
      <c r="B688" s="78" t="s">
        <v>452</v>
      </c>
      <c r="C688" s="38" t="s">
        <v>2118</v>
      </c>
      <c r="D688" s="78" t="s">
        <v>2119</v>
      </c>
      <c r="E688" s="95">
        <v>429590</v>
      </c>
      <c r="F688" s="95">
        <v>200000</v>
      </c>
      <c r="G688" s="95">
        <v>629590</v>
      </c>
      <c r="H688" s="95">
        <v>329578.53000000003</v>
      </c>
      <c r="I688" s="95">
        <v>329543.46999999997</v>
      </c>
      <c r="J688" s="95">
        <v>327946.27</v>
      </c>
      <c r="K688" s="95">
        <v>52.088862593116097</v>
      </c>
      <c r="L688" s="95">
        <v>143489.39000000001</v>
      </c>
    </row>
    <row r="689" spans="1:12" s="98" customFormat="1" ht="13.8" x14ac:dyDescent="0.2">
      <c r="A689" s="38" t="s">
        <v>65</v>
      </c>
      <c r="B689" s="78" t="s">
        <v>65</v>
      </c>
      <c r="C689" s="43" t="s">
        <v>120</v>
      </c>
      <c r="D689" s="79" t="s">
        <v>65</v>
      </c>
      <c r="E689" s="100">
        <v>429590</v>
      </c>
      <c r="F689" s="100">
        <v>200000</v>
      </c>
      <c r="G689" s="100">
        <v>629590</v>
      </c>
      <c r="H689" s="100">
        <v>329578.53000000003</v>
      </c>
      <c r="I689" s="100">
        <v>329543.46999999997</v>
      </c>
      <c r="J689" s="100">
        <v>327946.27</v>
      </c>
      <c r="K689" s="100">
        <v>52.088862593116097</v>
      </c>
      <c r="L689" s="100">
        <v>143489.39000000001</v>
      </c>
    </row>
    <row r="690" spans="1:12" s="98" customFormat="1" ht="13.8" x14ac:dyDescent="0.2">
      <c r="A690" s="38" t="s">
        <v>453</v>
      </c>
      <c r="B690" s="78" t="s">
        <v>454</v>
      </c>
      <c r="C690" s="38" t="s">
        <v>2120</v>
      </c>
      <c r="D690" s="78" t="s">
        <v>2583</v>
      </c>
      <c r="E690" s="95">
        <v>0</v>
      </c>
      <c r="F690" s="95">
        <v>1581332.25</v>
      </c>
      <c r="G690" s="95">
        <v>1581332.25</v>
      </c>
      <c r="H690" s="95">
        <v>1581332.25</v>
      </c>
      <c r="I690" s="95">
        <v>1581332.25</v>
      </c>
      <c r="J690" s="95">
        <v>1578488.75</v>
      </c>
      <c r="K690" s="95">
        <v>99.820183266356594</v>
      </c>
      <c r="L690" s="95">
        <v>1578488.75</v>
      </c>
    </row>
    <row r="691" spans="1:12" s="98" customFormat="1" ht="13.8" x14ac:dyDescent="0.2">
      <c r="A691" s="38" t="s">
        <v>65</v>
      </c>
      <c r="B691" s="78" t="s">
        <v>65</v>
      </c>
      <c r="C691" s="38" t="s">
        <v>2121</v>
      </c>
      <c r="D691" s="78" t="s">
        <v>2122</v>
      </c>
      <c r="E691" s="95">
        <v>0</v>
      </c>
      <c r="F691" s="95">
        <v>2976.6</v>
      </c>
      <c r="G691" s="95">
        <v>2976.6</v>
      </c>
      <c r="H691" s="95">
        <v>2976.6</v>
      </c>
      <c r="I691" s="95">
        <v>2976.6</v>
      </c>
      <c r="J691" s="95">
        <v>2976.6</v>
      </c>
      <c r="K691" s="95">
        <v>100</v>
      </c>
      <c r="L691" s="95">
        <v>2976.6</v>
      </c>
    </row>
    <row r="692" spans="1:12" s="98" customFormat="1" ht="13.8" x14ac:dyDescent="0.2">
      <c r="A692" s="38" t="s">
        <v>65</v>
      </c>
      <c r="B692" s="78" t="s">
        <v>65</v>
      </c>
      <c r="C692" s="38" t="s">
        <v>2123</v>
      </c>
      <c r="D692" s="78" t="s">
        <v>2124</v>
      </c>
      <c r="E692" s="95">
        <v>0</v>
      </c>
      <c r="F692" s="95">
        <v>2227.5500000000002</v>
      </c>
      <c r="G692" s="95">
        <v>2227.5500000000002</v>
      </c>
      <c r="H692" s="95">
        <v>2227.5500000000002</v>
      </c>
      <c r="I692" s="95">
        <v>2227.5500000000002</v>
      </c>
      <c r="J692" s="95">
        <v>2227.5500000000002</v>
      </c>
      <c r="K692" s="95">
        <v>100</v>
      </c>
      <c r="L692" s="95">
        <v>2227.5500000000002</v>
      </c>
    </row>
    <row r="693" spans="1:12" s="98" customFormat="1" ht="13.8" x14ac:dyDescent="0.2">
      <c r="A693" s="38" t="s">
        <v>65</v>
      </c>
      <c r="B693" s="78" t="s">
        <v>65</v>
      </c>
      <c r="C693" s="38" t="s">
        <v>2125</v>
      </c>
      <c r="D693" s="78" t="s">
        <v>2126</v>
      </c>
      <c r="E693" s="95">
        <v>0</v>
      </c>
      <c r="F693" s="95">
        <v>196017.22</v>
      </c>
      <c r="G693" s="95">
        <v>196017.22</v>
      </c>
      <c r="H693" s="95">
        <v>191807.65</v>
      </c>
      <c r="I693" s="95">
        <v>191807.65</v>
      </c>
      <c r="J693" s="95">
        <v>191807.65</v>
      </c>
      <c r="K693" s="95">
        <v>97.852448881786998</v>
      </c>
      <c r="L693" s="95">
        <v>0</v>
      </c>
    </row>
    <row r="694" spans="1:12" s="98" customFormat="1" ht="13.8" x14ac:dyDescent="0.2">
      <c r="A694" s="38" t="s">
        <v>65</v>
      </c>
      <c r="B694" s="78" t="s">
        <v>65</v>
      </c>
      <c r="C694" s="38" t="s">
        <v>2127</v>
      </c>
      <c r="D694" s="78" t="s">
        <v>2128</v>
      </c>
      <c r="E694" s="95">
        <v>800000</v>
      </c>
      <c r="F694" s="95">
        <v>-34972.559999999998</v>
      </c>
      <c r="G694" s="95">
        <v>765027.44</v>
      </c>
      <c r="H694" s="95">
        <v>115027.44</v>
      </c>
      <c r="I694" s="95">
        <v>115027.44</v>
      </c>
      <c r="J694" s="95">
        <v>115027.44</v>
      </c>
      <c r="K694" s="95">
        <v>15.035727345936801</v>
      </c>
      <c r="L694" s="95">
        <v>6998.64</v>
      </c>
    </row>
    <row r="695" spans="1:12" s="98" customFormat="1" ht="13.8" x14ac:dyDescent="0.2">
      <c r="A695" s="38" t="s">
        <v>65</v>
      </c>
      <c r="B695" s="78" t="s">
        <v>65</v>
      </c>
      <c r="C695" s="38" t="s">
        <v>2129</v>
      </c>
      <c r="D695" s="78" t="s">
        <v>2130</v>
      </c>
      <c r="E695" s="95">
        <v>0</v>
      </c>
      <c r="F695" s="95">
        <v>55474.27</v>
      </c>
      <c r="G695" s="95">
        <v>55474.27</v>
      </c>
      <c r="H695" s="95">
        <v>55474.27</v>
      </c>
      <c r="I695" s="95">
        <v>55474.27</v>
      </c>
      <c r="J695" s="95">
        <v>55474.27</v>
      </c>
      <c r="K695" s="95">
        <v>100</v>
      </c>
      <c r="L695" s="95">
        <v>0</v>
      </c>
    </row>
    <row r="696" spans="1:12" s="98" customFormat="1" ht="13.8" x14ac:dyDescent="0.2">
      <c r="A696" s="38" t="s">
        <v>65</v>
      </c>
      <c r="B696" s="78" t="s">
        <v>65</v>
      </c>
      <c r="C696" s="38" t="s">
        <v>2131</v>
      </c>
      <c r="D696" s="78" t="s">
        <v>2132</v>
      </c>
      <c r="E696" s="95">
        <v>0</v>
      </c>
      <c r="F696" s="95">
        <v>1258.4000000000001</v>
      </c>
      <c r="G696" s="95">
        <v>1258.4000000000001</v>
      </c>
      <c r="H696" s="95">
        <v>1258.4000000000001</v>
      </c>
      <c r="I696" s="95">
        <v>1258.4000000000001</v>
      </c>
      <c r="J696" s="95">
        <v>1258.4000000000001</v>
      </c>
      <c r="K696" s="95">
        <v>100</v>
      </c>
      <c r="L696" s="95">
        <v>0</v>
      </c>
    </row>
    <row r="697" spans="1:12" s="98" customFormat="1" ht="13.8" x14ac:dyDescent="0.2">
      <c r="A697" s="38" t="s">
        <v>65</v>
      </c>
      <c r="B697" s="78" t="s">
        <v>65</v>
      </c>
      <c r="C697" s="38" t="s">
        <v>2133</v>
      </c>
      <c r="D697" s="78" t="s">
        <v>2134</v>
      </c>
      <c r="E697" s="95">
        <v>2000000</v>
      </c>
      <c r="F697" s="95">
        <v>-158000.42000000001</v>
      </c>
      <c r="G697" s="95">
        <v>1841999.58</v>
      </c>
      <c r="H697" s="95">
        <v>122443.48</v>
      </c>
      <c r="I697" s="95">
        <v>90644.26</v>
      </c>
      <c r="J697" s="95">
        <v>10200.299999999999</v>
      </c>
      <c r="K697" s="95">
        <v>0.55376234124874002</v>
      </c>
      <c r="L697" s="95">
        <v>2964.5</v>
      </c>
    </row>
    <row r="698" spans="1:12" s="98" customFormat="1" ht="13.8" x14ac:dyDescent="0.2">
      <c r="A698" s="38" t="s">
        <v>65</v>
      </c>
      <c r="B698" s="78" t="s">
        <v>65</v>
      </c>
      <c r="C698" s="38" t="s">
        <v>2135</v>
      </c>
      <c r="D698" s="78" t="s">
        <v>2136</v>
      </c>
      <c r="E698" s="95">
        <v>0</v>
      </c>
      <c r="F698" s="95">
        <v>0</v>
      </c>
      <c r="G698" s="95">
        <v>0</v>
      </c>
      <c r="H698" s="95">
        <v>0</v>
      </c>
      <c r="I698" s="95">
        <v>0</v>
      </c>
      <c r="J698" s="95">
        <v>0</v>
      </c>
      <c r="K698" s="95">
        <v>0</v>
      </c>
      <c r="L698" s="95">
        <v>0</v>
      </c>
    </row>
    <row r="699" spans="1:12" s="98" customFormat="1" ht="13.8" x14ac:dyDescent="0.2">
      <c r="A699" s="38" t="s">
        <v>65</v>
      </c>
      <c r="B699" s="78" t="s">
        <v>65</v>
      </c>
      <c r="C699" s="38" t="s">
        <v>2137</v>
      </c>
      <c r="D699" s="78" t="s">
        <v>2138</v>
      </c>
      <c r="E699" s="95">
        <v>0</v>
      </c>
      <c r="F699" s="95">
        <v>1426839.36</v>
      </c>
      <c r="G699" s="95">
        <v>1426839.36</v>
      </c>
      <c r="H699" s="95">
        <v>1423499.62</v>
      </c>
      <c r="I699" s="95">
        <v>1398449.5</v>
      </c>
      <c r="J699" s="95">
        <v>1321657.7</v>
      </c>
      <c r="K699" s="95">
        <v>92.628346052915205</v>
      </c>
      <c r="L699" s="95">
        <v>786647.45</v>
      </c>
    </row>
    <row r="700" spans="1:12" s="98" customFormat="1" ht="13.8" x14ac:dyDescent="0.2">
      <c r="A700" s="38" t="s">
        <v>65</v>
      </c>
      <c r="B700" s="78" t="s">
        <v>65</v>
      </c>
      <c r="C700" s="38" t="s">
        <v>2139</v>
      </c>
      <c r="D700" s="78" t="s">
        <v>2140</v>
      </c>
      <c r="E700" s="95">
        <v>9416661</v>
      </c>
      <c r="F700" s="95">
        <v>-4488383.3899999997</v>
      </c>
      <c r="G700" s="95">
        <v>4928277.6100000003</v>
      </c>
      <c r="H700" s="95">
        <v>4928277.6100000003</v>
      </c>
      <c r="I700" s="95">
        <v>4928277.6100000003</v>
      </c>
      <c r="J700" s="95">
        <v>3926630.34</v>
      </c>
      <c r="K700" s="95">
        <v>79.675510406159901</v>
      </c>
      <c r="L700" s="95">
        <v>3028674.43</v>
      </c>
    </row>
    <row r="701" spans="1:12" s="98" customFormat="1" ht="13.8" x14ac:dyDescent="0.2">
      <c r="A701" s="38" t="s">
        <v>65</v>
      </c>
      <c r="B701" s="78" t="s">
        <v>65</v>
      </c>
      <c r="C701" s="38" t="s">
        <v>2141</v>
      </c>
      <c r="D701" s="78" t="s">
        <v>2142</v>
      </c>
      <c r="E701" s="95">
        <v>2071000</v>
      </c>
      <c r="F701" s="95">
        <v>0</v>
      </c>
      <c r="G701" s="95">
        <v>2071000</v>
      </c>
      <c r="H701" s="95">
        <v>2071000</v>
      </c>
      <c r="I701" s="95">
        <v>2071000</v>
      </c>
      <c r="J701" s="95">
        <v>2045930.67</v>
      </c>
      <c r="K701" s="95">
        <v>98.789506035731506</v>
      </c>
      <c r="L701" s="95">
        <v>1437912.62</v>
      </c>
    </row>
    <row r="702" spans="1:12" s="98" customFormat="1" ht="13.8" x14ac:dyDescent="0.2">
      <c r="A702" s="38" t="s">
        <v>65</v>
      </c>
      <c r="B702" s="78" t="s">
        <v>65</v>
      </c>
      <c r="C702" s="38" t="s">
        <v>2143</v>
      </c>
      <c r="D702" s="78" t="s">
        <v>2144</v>
      </c>
      <c r="E702" s="95">
        <v>0</v>
      </c>
      <c r="F702" s="95">
        <v>3797.24</v>
      </c>
      <c r="G702" s="95">
        <v>3797.24</v>
      </c>
      <c r="H702" s="95">
        <v>3797.24</v>
      </c>
      <c r="I702" s="95">
        <v>3797.24</v>
      </c>
      <c r="J702" s="95">
        <v>3797.24</v>
      </c>
      <c r="K702" s="95">
        <v>100</v>
      </c>
      <c r="L702" s="95">
        <v>3797.24</v>
      </c>
    </row>
    <row r="703" spans="1:12" s="98" customFormat="1" ht="13.8" x14ac:dyDescent="0.2">
      <c r="A703" s="38" t="s">
        <v>65</v>
      </c>
      <c r="B703" s="78" t="s">
        <v>65</v>
      </c>
      <c r="C703" s="38" t="s">
        <v>2145</v>
      </c>
      <c r="D703" s="78" t="s">
        <v>2146</v>
      </c>
      <c r="E703" s="95">
        <v>0</v>
      </c>
      <c r="F703" s="95">
        <v>3690.26</v>
      </c>
      <c r="G703" s="95">
        <v>3690.26</v>
      </c>
      <c r="H703" s="95">
        <v>3690.15</v>
      </c>
      <c r="I703" s="95">
        <v>3690.15</v>
      </c>
      <c r="J703" s="95">
        <v>3690.15</v>
      </c>
      <c r="K703" s="95">
        <v>99.997019180220406</v>
      </c>
      <c r="L703" s="95">
        <v>0</v>
      </c>
    </row>
    <row r="704" spans="1:12" s="98" customFormat="1" ht="13.8" x14ac:dyDescent="0.2">
      <c r="A704" s="38" t="s">
        <v>65</v>
      </c>
      <c r="B704" s="78" t="s">
        <v>65</v>
      </c>
      <c r="C704" s="38" t="s">
        <v>2147</v>
      </c>
      <c r="D704" s="78" t="s">
        <v>2148</v>
      </c>
      <c r="E704" s="95">
        <v>2144165</v>
      </c>
      <c r="F704" s="95">
        <v>-1167137.05</v>
      </c>
      <c r="G704" s="95">
        <v>977027.95</v>
      </c>
      <c r="H704" s="95">
        <v>977027.95</v>
      </c>
      <c r="I704" s="95">
        <v>977027.95</v>
      </c>
      <c r="J704" s="95">
        <v>617137.56999999995</v>
      </c>
      <c r="K704" s="95">
        <v>63.164781519300398</v>
      </c>
      <c r="L704" s="95">
        <v>570094.75</v>
      </c>
    </row>
    <row r="705" spans="1:12" s="98" customFormat="1" ht="13.8" x14ac:dyDescent="0.2">
      <c r="A705" s="38" t="s">
        <v>65</v>
      </c>
      <c r="B705" s="78" t="s">
        <v>65</v>
      </c>
      <c r="C705" s="38" t="s">
        <v>2149</v>
      </c>
      <c r="D705" s="78" t="s">
        <v>2150</v>
      </c>
      <c r="E705" s="95">
        <v>1348410.59</v>
      </c>
      <c r="F705" s="95">
        <v>-1348410.59</v>
      </c>
      <c r="G705" s="95">
        <v>0</v>
      </c>
      <c r="H705" s="95">
        <v>0</v>
      </c>
      <c r="I705" s="95">
        <v>0</v>
      </c>
      <c r="J705" s="95">
        <v>0</v>
      </c>
      <c r="K705" s="95">
        <v>0</v>
      </c>
      <c r="L705" s="95">
        <v>0</v>
      </c>
    </row>
    <row r="706" spans="1:12" s="98" customFormat="1" ht="13.8" x14ac:dyDescent="0.2">
      <c r="A706" s="38" t="s">
        <v>65</v>
      </c>
      <c r="B706" s="78" t="s">
        <v>65</v>
      </c>
      <c r="C706" s="38" t="s">
        <v>2151</v>
      </c>
      <c r="D706" s="78" t="s">
        <v>2152</v>
      </c>
      <c r="E706" s="95">
        <v>150000</v>
      </c>
      <c r="F706" s="95">
        <v>-150000</v>
      </c>
      <c r="G706" s="95">
        <v>0</v>
      </c>
      <c r="H706" s="95">
        <v>0</v>
      </c>
      <c r="I706" s="95">
        <v>0</v>
      </c>
      <c r="J706" s="95">
        <v>0</v>
      </c>
      <c r="K706" s="95">
        <v>0</v>
      </c>
      <c r="L706" s="95">
        <v>0</v>
      </c>
    </row>
    <row r="707" spans="1:12" s="98" customFormat="1" ht="13.8" x14ac:dyDescent="0.2">
      <c r="A707" s="38" t="s">
        <v>65</v>
      </c>
      <c r="B707" s="78" t="s">
        <v>65</v>
      </c>
      <c r="C707" s="38" t="s">
        <v>2153</v>
      </c>
      <c r="D707" s="78" t="s">
        <v>2154</v>
      </c>
      <c r="E707" s="95">
        <v>0</v>
      </c>
      <c r="F707" s="95">
        <v>62083.03</v>
      </c>
      <c r="G707" s="95">
        <v>62083.03</v>
      </c>
      <c r="H707" s="95">
        <v>58033.35</v>
      </c>
      <c r="I707" s="95">
        <v>58033.35</v>
      </c>
      <c r="J707" s="95">
        <v>58033.35</v>
      </c>
      <c r="K707" s="95">
        <v>93.476993632559498</v>
      </c>
      <c r="L707" s="95">
        <v>58033.35</v>
      </c>
    </row>
    <row r="708" spans="1:12" s="98" customFormat="1" ht="13.8" x14ac:dyDescent="0.2">
      <c r="A708" s="38" t="s">
        <v>65</v>
      </c>
      <c r="B708" s="78" t="s">
        <v>65</v>
      </c>
      <c r="C708" s="38" t="s">
        <v>2155</v>
      </c>
      <c r="D708" s="78" t="s">
        <v>2156</v>
      </c>
      <c r="E708" s="95">
        <v>0</v>
      </c>
      <c r="F708" s="95">
        <v>62155.19</v>
      </c>
      <c r="G708" s="95">
        <v>62155.19</v>
      </c>
      <c r="H708" s="95">
        <v>62155.19</v>
      </c>
      <c r="I708" s="95">
        <v>62155.19</v>
      </c>
      <c r="J708" s="95">
        <v>61504.69</v>
      </c>
      <c r="K708" s="95">
        <v>98.953426093621502</v>
      </c>
      <c r="L708" s="95">
        <v>61504.69</v>
      </c>
    </row>
    <row r="709" spans="1:12" s="98" customFormat="1" ht="13.8" x14ac:dyDescent="0.2">
      <c r="A709" s="38" t="s">
        <v>65</v>
      </c>
      <c r="B709" s="78" t="s">
        <v>65</v>
      </c>
      <c r="C709" s="38" t="s">
        <v>2157</v>
      </c>
      <c r="D709" s="78" t="s">
        <v>2158</v>
      </c>
      <c r="E709" s="95">
        <v>0</v>
      </c>
      <c r="F709" s="95">
        <v>622194.67000000004</v>
      </c>
      <c r="G709" s="95">
        <v>622194.67000000004</v>
      </c>
      <c r="H709" s="95">
        <v>622194.67000000004</v>
      </c>
      <c r="I709" s="95">
        <v>477277.87</v>
      </c>
      <c r="J709" s="95">
        <v>214424.89</v>
      </c>
      <c r="K709" s="95">
        <v>34.462669055008099</v>
      </c>
      <c r="L709" s="95">
        <v>0</v>
      </c>
    </row>
    <row r="710" spans="1:12" s="98" customFormat="1" ht="13.8" x14ac:dyDescent="0.2">
      <c r="A710" s="38" t="s">
        <v>65</v>
      </c>
      <c r="B710" s="78" t="s">
        <v>65</v>
      </c>
      <c r="C710" s="38" t="s">
        <v>2159</v>
      </c>
      <c r="D710" s="78" t="s">
        <v>2160</v>
      </c>
      <c r="E710" s="95">
        <v>1500000</v>
      </c>
      <c r="F710" s="95">
        <v>-1404006.98</v>
      </c>
      <c r="G710" s="95">
        <v>95993.02</v>
      </c>
      <c r="H710" s="95">
        <v>0</v>
      </c>
      <c r="I710" s="95">
        <v>0</v>
      </c>
      <c r="J710" s="95">
        <v>0</v>
      </c>
      <c r="K710" s="95">
        <v>0</v>
      </c>
      <c r="L710" s="95">
        <v>0</v>
      </c>
    </row>
    <row r="711" spans="1:12" s="98" customFormat="1" ht="13.8" x14ac:dyDescent="0.2">
      <c r="A711" s="38" t="s">
        <v>65</v>
      </c>
      <c r="B711" s="78" t="s">
        <v>65</v>
      </c>
      <c r="C711" s="38" t="s">
        <v>2161</v>
      </c>
      <c r="D711" s="78" t="s">
        <v>2162</v>
      </c>
      <c r="E711" s="95">
        <v>1500000</v>
      </c>
      <c r="F711" s="95">
        <v>-1036256.08</v>
      </c>
      <c r="G711" s="95">
        <v>463743.92</v>
      </c>
      <c r="H711" s="95">
        <v>0</v>
      </c>
      <c r="I711" s="95">
        <v>0</v>
      </c>
      <c r="J711" s="95">
        <v>0</v>
      </c>
      <c r="K711" s="95">
        <v>0</v>
      </c>
      <c r="L711" s="95">
        <v>0</v>
      </c>
    </row>
    <row r="712" spans="1:12" s="98" customFormat="1" ht="13.8" x14ac:dyDescent="0.2">
      <c r="A712" s="38" t="s">
        <v>65</v>
      </c>
      <c r="B712" s="78" t="s">
        <v>65</v>
      </c>
      <c r="C712" s="38" t="s">
        <v>2163</v>
      </c>
      <c r="D712" s="78" t="s">
        <v>2164</v>
      </c>
      <c r="E712" s="95">
        <v>5680000</v>
      </c>
      <c r="F712" s="95">
        <v>-5636504.0499999998</v>
      </c>
      <c r="G712" s="95">
        <v>43495.95</v>
      </c>
      <c r="H712" s="95">
        <v>42618.02</v>
      </c>
      <c r="I712" s="95">
        <v>42618.02</v>
      </c>
      <c r="J712" s="95">
        <v>42618.02</v>
      </c>
      <c r="K712" s="95">
        <v>97.981582193284694</v>
      </c>
      <c r="L712" s="95">
        <v>41422.54</v>
      </c>
    </row>
    <row r="713" spans="1:12" s="98" customFormat="1" ht="13.8" x14ac:dyDescent="0.2">
      <c r="A713" s="38" t="s">
        <v>65</v>
      </c>
      <c r="B713" s="78" t="s">
        <v>65</v>
      </c>
      <c r="C713" s="38" t="s">
        <v>2165</v>
      </c>
      <c r="D713" s="78" t="s">
        <v>2166</v>
      </c>
      <c r="E713" s="95">
        <v>0</v>
      </c>
      <c r="F713" s="95">
        <v>2480</v>
      </c>
      <c r="G713" s="95">
        <v>2480</v>
      </c>
      <c r="H713" s="95">
        <v>2480</v>
      </c>
      <c r="I713" s="95">
        <v>2480</v>
      </c>
      <c r="J713" s="95">
        <v>2480</v>
      </c>
      <c r="K713" s="95">
        <v>100</v>
      </c>
      <c r="L713" s="95">
        <v>978.4</v>
      </c>
    </row>
    <row r="714" spans="1:12" s="98" customFormat="1" ht="13.8" x14ac:dyDescent="0.2">
      <c r="A714" s="38" t="s">
        <v>65</v>
      </c>
      <c r="B714" s="78" t="s">
        <v>65</v>
      </c>
      <c r="C714" s="38" t="s">
        <v>2167</v>
      </c>
      <c r="D714" s="78" t="s">
        <v>2168</v>
      </c>
      <c r="E714" s="95">
        <v>800000</v>
      </c>
      <c r="F714" s="95">
        <v>1943497.6</v>
      </c>
      <c r="G714" s="95">
        <v>2743497.6</v>
      </c>
      <c r="H714" s="95">
        <v>3329923.78</v>
      </c>
      <c r="I714" s="95">
        <v>3329923.78</v>
      </c>
      <c r="J714" s="95">
        <v>3309564.25</v>
      </c>
      <c r="K714" s="95">
        <v>120.633028802358</v>
      </c>
      <c r="L714" s="95">
        <v>1665411.08</v>
      </c>
    </row>
    <row r="715" spans="1:12" s="98" customFormat="1" ht="13.8" x14ac:dyDescent="0.2">
      <c r="A715" s="38" t="s">
        <v>65</v>
      </c>
      <c r="B715" s="78" t="s">
        <v>65</v>
      </c>
      <c r="C715" s="38" t="s">
        <v>2169</v>
      </c>
      <c r="D715" s="78" t="s">
        <v>1717</v>
      </c>
      <c r="E715" s="95">
        <v>150000</v>
      </c>
      <c r="F715" s="95">
        <v>-150000</v>
      </c>
      <c r="G715" s="95">
        <v>0</v>
      </c>
      <c r="H715" s="95">
        <v>0</v>
      </c>
      <c r="I715" s="95">
        <v>0</v>
      </c>
      <c r="J715" s="95">
        <v>0</v>
      </c>
      <c r="K715" s="95">
        <v>0</v>
      </c>
      <c r="L715" s="95">
        <v>0</v>
      </c>
    </row>
    <row r="716" spans="1:12" s="98" customFormat="1" ht="13.8" x14ac:dyDescent="0.2">
      <c r="A716" s="38" t="s">
        <v>65</v>
      </c>
      <c r="B716" s="78" t="s">
        <v>65</v>
      </c>
      <c r="C716" s="38" t="s">
        <v>2170</v>
      </c>
      <c r="D716" s="78" t="s">
        <v>2171</v>
      </c>
      <c r="E716" s="95">
        <v>2003923.63</v>
      </c>
      <c r="F716" s="95">
        <v>-2003923.63</v>
      </c>
      <c r="G716" s="95">
        <v>0</v>
      </c>
      <c r="H716" s="95">
        <v>0</v>
      </c>
      <c r="I716" s="95">
        <v>0</v>
      </c>
      <c r="J716" s="95">
        <v>0</v>
      </c>
      <c r="K716" s="95">
        <v>0</v>
      </c>
      <c r="L716" s="95">
        <v>0</v>
      </c>
    </row>
    <row r="717" spans="1:12" s="98" customFormat="1" ht="13.8" x14ac:dyDescent="0.2">
      <c r="A717" s="38" t="s">
        <v>65</v>
      </c>
      <c r="B717" s="78" t="s">
        <v>65</v>
      </c>
      <c r="C717" s="38" t="s">
        <v>2172</v>
      </c>
      <c r="D717" s="78" t="s">
        <v>2173</v>
      </c>
      <c r="E717" s="95">
        <v>0</v>
      </c>
      <c r="F717" s="95">
        <v>21766.68</v>
      </c>
      <c r="G717" s="95">
        <v>21766.68</v>
      </c>
      <c r="H717" s="95">
        <v>21766.68</v>
      </c>
      <c r="I717" s="95">
        <v>21766.68</v>
      </c>
      <c r="J717" s="95">
        <v>19030.21</v>
      </c>
      <c r="K717" s="95">
        <v>87.428170028686097</v>
      </c>
      <c r="L717" s="95">
        <v>19030.21</v>
      </c>
    </row>
    <row r="718" spans="1:12" s="98" customFormat="1" ht="13.8" x14ac:dyDescent="0.2">
      <c r="A718" s="38" t="s">
        <v>65</v>
      </c>
      <c r="B718" s="78" t="s">
        <v>65</v>
      </c>
      <c r="C718" s="38" t="s">
        <v>2174</v>
      </c>
      <c r="D718" s="78" t="s">
        <v>2175</v>
      </c>
      <c r="E718" s="95">
        <v>0</v>
      </c>
      <c r="F718" s="95">
        <v>29760.18</v>
      </c>
      <c r="G718" s="95">
        <v>29760.18</v>
      </c>
      <c r="H718" s="95">
        <v>29760.18</v>
      </c>
      <c r="I718" s="95">
        <v>29760.18</v>
      </c>
      <c r="J718" s="95">
        <v>25655.17</v>
      </c>
      <c r="K718" s="95">
        <v>86.2063670313822</v>
      </c>
      <c r="L718" s="95">
        <v>25655.17</v>
      </c>
    </row>
    <row r="719" spans="1:12" s="98" customFormat="1" ht="13.8" x14ac:dyDescent="0.2">
      <c r="A719" s="38" t="s">
        <v>65</v>
      </c>
      <c r="B719" s="78" t="s">
        <v>65</v>
      </c>
      <c r="C719" s="38" t="s">
        <v>2176</v>
      </c>
      <c r="D719" s="78" t="s">
        <v>2177</v>
      </c>
      <c r="E719" s="95">
        <v>550000</v>
      </c>
      <c r="F719" s="95">
        <v>154426.42000000001</v>
      </c>
      <c r="G719" s="95">
        <v>704426.42</v>
      </c>
      <c r="H719" s="95">
        <v>901.45</v>
      </c>
      <c r="I719" s="95">
        <v>901.45</v>
      </c>
      <c r="J719" s="95">
        <v>901.45</v>
      </c>
      <c r="K719" s="95">
        <v>0.12796936264827</v>
      </c>
      <c r="L719" s="95">
        <v>901.45</v>
      </c>
    </row>
    <row r="720" spans="1:12" s="98" customFormat="1" ht="13.8" x14ac:dyDescent="0.2">
      <c r="A720" s="38" t="s">
        <v>65</v>
      </c>
      <c r="B720" s="78" t="s">
        <v>65</v>
      </c>
      <c r="C720" s="38" t="s">
        <v>2178</v>
      </c>
      <c r="D720" s="78" t="s">
        <v>2179</v>
      </c>
      <c r="E720" s="95">
        <v>0</v>
      </c>
      <c r="F720" s="95">
        <v>0</v>
      </c>
      <c r="G720" s="95">
        <v>0</v>
      </c>
      <c r="H720" s="95">
        <v>0</v>
      </c>
      <c r="I720" s="95">
        <v>0</v>
      </c>
      <c r="J720" s="95">
        <v>0</v>
      </c>
      <c r="K720" s="95">
        <v>0</v>
      </c>
      <c r="L720" s="95">
        <v>0</v>
      </c>
    </row>
    <row r="721" spans="1:12" s="98" customFormat="1" ht="13.8" x14ac:dyDescent="0.2">
      <c r="A721" s="38" t="s">
        <v>65</v>
      </c>
      <c r="B721" s="78" t="s">
        <v>65</v>
      </c>
      <c r="C721" s="38" t="s">
        <v>2180</v>
      </c>
      <c r="D721" s="78" t="s">
        <v>2181</v>
      </c>
      <c r="E721" s="95">
        <v>0</v>
      </c>
      <c r="F721" s="95">
        <v>774.4</v>
      </c>
      <c r="G721" s="95">
        <v>774.4</v>
      </c>
      <c r="H721" s="95">
        <v>774.4</v>
      </c>
      <c r="I721" s="95">
        <v>774.4</v>
      </c>
      <c r="J721" s="95">
        <v>774.4</v>
      </c>
      <c r="K721" s="95">
        <v>100</v>
      </c>
      <c r="L721" s="95">
        <v>774.4</v>
      </c>
    </row>
    <row r="722" spans="1:12" s="98" customFormat="1" ht="13.8" x14ac:dyDescent="0.2">
      <c r="A722" s="38" t="s">
        <v>65</v>
      </c>
      <c r="B722" s="78" t="s">
        <v>65</v>
      </c>
      <c r="C722" s="38" t="s">
        <v>2182</v>
      </c>
      <c r="D722" s="78" t="s">
        <v>2183</v>
      </c>
      <c r="E722" s="95">
        <v>0</v>
      </c>
      <c r="F722" s="95">
        <v>726</v>
      </c>
      <c r="G722" s="95">
        <v>726</v>
      </c>
      <c r="H722" s="95">
        <v>726</v>
      </c>
      <c r="I722" s="95">
        <v>726</v>
      </c>
      <c r="J722" s="95">
        <v>726</v>
      </c>
      <c r="K722" s="95">
        <v>100</v>
      </c>
      <c r="L722" s="95">
        <v>726</v>
      </c>
    </row>
    <row r="723" spans="1:12" s="98" customFormat="1" ht="13.8" x14ac:dyDescent="0.2">
      <c r="A723" s="38" t="s">
        <v>65</v>
      </c>
      <c r="B723" s="78" t="s">
        <v>65</v>
      </c>
      <c r="C723" s="38" t="s">
        <v>2184</v>
      </c>
      <c r="D723" s="78" t="s">
        <v>2185</v>
      </c>
      <c r="E723" s="95">
        <v>0</v>
      </c>
      <c r="F723" s="95">
        <v>4633007</v>
      </c>
      <c r="G723" s="95">
        <v>4633007</v>
      </c>
      <c r="H723" s="95">
        <v>4633007</v>
      </c>
      <c r="I723" s="95">
        <v>4633007</v>
      </c>
      <c r="J723" s="95">
        <v>4633006.99</v>
      </c>
      <c r="K723" s="95">
        <v>99.999999784157495</v>
      </c>
      <c r="L723" s="95">
        <v>2769085</v>
      </c>
    </row>
    <row r="724" spans="1:12" s="98" customFormat="1" ht="13.8" x14ac:dyDescent="0.2">
      <c r="A724" s="38" t="s">
        <v>65</v>
      </c>
      <c r="B724" s="78" t="s">
        <v>65</v>
      </c>
      <c r="C724" s="38" t="s">
        <v>2186</v>
      </c>
      <c r="D724" s="78" t="s">
        <v>2187</v>
      </c>
      <c r="E724" s="95">
        <v>2140583.7799999998</v>
      </c>
      <c r="F724" s="95">
        <v>-2140583.7799999998</v>
      </c>
      <c r="G724" s="95">
        <v>0</v>
      </c>
      <c r="H724" s="95">
        <v>0</v>
      </c>
      <c r="I724" s="95">
        <v>0</v>
      </c>
      <c r="J724" s="95">
        <v>0</v>
      </c>
      <c r="K724" s="95">
        <v>0</v>
      </c>
      <c r="L724" s="95">
        <v>0</v>
      </c>
    </row>
    <row r="725" spans="1:12" s="98" customFormat="1" ht="13.8" x14ac:dyDescent="0.2">
      <c r="A725" s="38" t="s">
        <v>65</v>
      </c>
      <c r="B725" s="78" t="s">
        <v>65</v>
      </c>
      <c r="C725" s="38" t="s">
        <v>2188</v>
      </c>
      <c r="D725" s="78" t="s">
        <v>2189</v>
      </c>
      <c r="E725" s="95">
        <v>120000</v>
      </c>
      <c r="F725" s="95">
        <v>-120000</v>
      </c>
      <c r="G725" s="95">
        <v>0</v>
      </c>
      <c r="H725" s="95">
        <v>0</v>
      </c>
      <c r="I725" s="95">
        <v>0</v>
      </c>
      <c r="J725" s="95">
        <v>0</v>
      </c>
      <c r="K725" s="95">
        <v>0</v>
      </c>
      <c r="L725" s="95">
        <v>0</v>
      </c>
    </row>
    <row r="726" spans="1:12" s="98" customFormat="1" ht="13.8" x14ac:dyDescent="0.2">
      <c r="A726" s="38" t="s">
        <v>65</v>
      </c>
      <c r="B726" s="78" t="s">
        <v>65</v>
      </c>
      <c r="C726" s="38" t="s">
        <v>2190</v>
      </c>
      <c r="D726" s="78" t="s">
        <v>2191</v>
      </c>
      <c r="E726" s="95">
        <v>100000</v>
      </c>
      <c r="F726" s="95">
        <v>-100000</v>
      </c>
      <c r="G726" s="95">
        <v>0</v>
      </c>
      <c r="H726" s="95">
        <v>0</v>
      </c>
      <c r="I726" s="95">
        <v>0</v>
      </c>
      <c r="J726" s="95">
        <v>0</v>
      </c>
      <c r="K726" s="95">
        <v>0</v>
      </c>
      <c r="L726" s="95">
        <v>0</v>
      </c>
    </row>
    <row r="727" spans="1:12" s="98" customFormat="1" ht="13.8" x14ac:dyDescent="0.2">
      <c r="A727" s="38" t="s">
        <v>65</v>
      </c>
      <c r="B727" s="78" t="s">
        <v>65</v>
      </c>
      <c r="C727" s="38" t="s">
        <v>2192</v>
      </c>
      <c r="D727" s="78" t="s">
        <v>2193</v>
      </c>
      <c r="E727" s="95">
        <v>0</v>
      </c>
      <c r="F727" s="95">
        <v>112864.81</v>
      </c>
      <c r="G727" s="95">
        <v>112864.81</v>
      </c>
      <c r="H727" s="95">
        <v>109529.2</v>
      </c>
      <c r="I727" s="95">
        <v>629.20000000000005</v>
      </c>
      <c r="J727" s="95">
        <v>629.20000000000005</v>
      </c>
      <c r="K727" s="95">
        <v>0.55748111390963995</v>
      </c>
      <c r="L727" s="95">
        <v>629.20000000000005</v>
      </c>
    </row>
    <row r="728" spans="1:12" s="98" customFormat="1" ht="13.8" x14ac:dyDescent="0.2">
      <c r="A728" s="38" t="s">
        <v>65</v>
      </c>
      <c r="B728" s="78" t="s">
        <v>65</v>
      </c>
      <c r="C728" s="38" t="s">
        <v>2194</v>
      </c>
      <c r="D728" s="78" t="s">
        <v>2195</v>
      </c>
      <c r="E728" s="95">
        <v>0</v>
      </c>
      <c r="F728" s="95">
        <v>3724430.9</v>
      </c>
      <c r="G728" s="95">
        <v>3724430.9</v>
      </c>
      <c r="H728" s="95">
        <v>3509838.27</v>
      </c>
      <c r="I728" s="95">
        <v>3509838.27</v>
      </c>
      <c r="J728" s="95">
        <v>3505002.94</v>
      </c>
      <c r="K728" s="95">
        <v>94.108416402624101</v>
      </c>
      <c r="L728" s="95">
        <v>578613.79</v>
      </c>
    </row>
    <row r="729" spans="1:12" s="98" customFormat="1" ht="13.8" x14ac:dyDescent="0.2">
      <c r="A729" s="38" t="s">
        <v>65</v>
      </c>
      <c r="B729" s="78" t="s">
        <v>65</v>
      </c>
      <c r="C729" s="43" t="s">
        <v>120</v>
      </c>
      <c r="D729" s="79" t="s">
        <v>65</v>
      </c>
      <c r="E729" s="100">
        <v>32474744</v>
      </c>
      <c r="F729" s="100">
        <v>-5294398.5</v>
      </c>
      <c r="G729" s="100">
        <v>27180345.5</v>
      </c>
      <c r="H729" s="100">
        <v>23903548.399999999</v>
      </c>
      <c r="I729" s="100">
        <v>23592882.260000002</v>
      </c>
      <c r="J729" s="100">
        <v>21750656.190000001</v>
      </c>
      <c r="K729" s="100">
        <v>80.023472071022795</v>
      </c>
      <c r="L729" s="100">
        <v>12643547.810000001</v>
      </c>
    </row>
    <row r="730" spans="1:12" s="98" customFormat="1" ht="13.8" x14ac:dyDescent="0.2">
      <c r="A730" s="38" t="s">
        <v>455</v>
      </c>
      <c r="B730" s="78" t="s">
        <v>456</v>
      </c>
      <c r="C730" s="38" t="s">
        <v>2196</v>
      </c>
      <c r="D730" s="78" t="s">
        <v>2197</v>
      </c>
      <c r="E730" s="95">
        <v>190000</v>
      </c>
      <c r="F730" s="95">
        <v>-155849.32999999999</v>
      </c>
      <c r="G730" s="95">
        <v>34150.67</v>
      </c>
      <c r="H730" s="95">
        <v>5993.74</v>
      </c>
      <c r="I730" s="95">
        <v>5993.74</v>
      </c>
      <c r="J730" s="95">
        <v>5993.74</v>
      </c>
      <c r="K730" s="95">
        <v>17.5508708906736</v>
      </c>
      <c r="L730" s="95">
        <v>5993.74</v>
      </c>
    </row>
    <row r="731" spans="1:12" s="98" customFormat="1" ht="13.8" x14ac:dyDescent="0.2">
      <c r="A731" s="38" t="s">
        <v>65</v>
      </c>
      <c r="B731" s="78" t="s">
        <v>65</v>
      </c>
      <c r="C731" s="38" t="s">
        <v>2198</v>
      </c>
      <c r="D731" s="78" t="s">
        <v>2199</v>
      </c>
      <c r="E731" s="95">
        <v>320000</v>
      </c>
      <c r="F731" s="95">
        <v>-219287.1</v>
      </c>
      <c r="G731" s="95">
        <v>100712.9</v>
      </c>
      <c r="H731" s="95">
        <v>100712.9</v>
      </c>
      <c r="I731" s="95">
        <v>100712.9</v>
      </c>
      <c r="J731" s="95">
        <v>94662.9</v>
      </c>
      <c r="K731" s="95">
        <v>93.992825149509102</v>
      </c>
      <c r="L731" s="95">
        <v>94662.9</v>
      </c>
    </row>
    <row r="732" spans="1:12" s="98" customFormat="1" ht="13.8" x14ac:dyDescent="0.2">
      <c r="A732" s="38" t="s">
        <v>65</v>
      </c>
      <c r="B732" s="78" t="s">
        <v>65</v>
      </c>
      <c r="C732" s="38" t="s">
        <v>2200</v>
      </c>
      <c r="D732" s="78" t="s">
        <v>2201</v>
      </c>
      <c r="E732" s="95">
        <v>320000</v>
      </c>
      <c r="F732" s="95">
        <v>-210492.78</v>
      </c>
      <c r="G732" s="95">
        <v>109507.22</v>
      </c>
      <c r="H732" s="95">
        <v>111937.2</v>
      </c>
      <c r="I732" s="95">
        <v>103139.2</v>
      </c>
      <c r="J732" s="95">
        <v>103139.2</v>
      </c>
      <c r="K732" s="95">
        <v>94.184840049815904</v>
      </c>
      <c r="L732" s="95">
        <v>8354.26</v>
      </c>
    </row>
    <row r="733" spans="1:12" s="98" customFormat="1" ht="13.8" x14ac:dyDescent="0.2">
      <c r="A733" s="38" t="s">
        <v>65</v>
      </c>
      <c r="B733" s="78" t="s">
        <v>65</v>
      </c>
      <c r="C733" s="38" t="s">
        <v>2202</v>
      </c>
      <c r="D733" s="78" t="s">
        <v>2203</v>
      </c>
      <c r="E733" s="95">
        <v>45000</v>
      </c>
      <c r="F733" s="95">
        <v>147087.07</v>
      </c>
      <c r="G733" s="95">
        <v>192087.07</v>
      </c>
      <c r="H733" s="95">
        <v>210625.32</v>
      </c>
      <c r="I733" s="95">
        <v>188119.52</v>
      </c>
      <c r="J733" s="95">
        <v>183402.28</v>
      </c>
      <c r="K733" s="95">
        <v>95.478722227373197</v>
      </c>
      <c r="L733" s="95">
        <v>30434.85</v>
      </c>
    </row>
    <row r="734" spans="1:12" s="98" customFormat="1" ht="13.8" x14ac:dyDescent="0.2">
      <c r="A734" s="38" t="s">
        <v>65</v>
      </c>
      <c r="B734" s="78" t="s">
        <v>65</v>
      </c>
      <c r="C734" s="38" t="s">
        <v>2204</v>
      </c>
      <c r="D734" s="78" t="s">
        <v>2205</v>
      </c>
      <c r="E734" s="95">
        <v>31334</v>
      </c>
      <c r="F734" s="95">
        <v>228825.52</v>
      </c>
      <c r="G734" s="95">
        <v>260159.52</v>
      </c>
      <c r="H734" s="95">
        <v>254203.22</v>
      </c>
      <c r="I734" s="95">
        <v>254203.22</v>
      </c>
      <c r="J734" s="95">
        <v>254203.22</v>
      </c>
      <c r="K734" s="95">
        <v>97.710520068610194</v>
      </c>
      <c r="L734" s="95">
        <v>249590.78</v>
      </c>
    </row>
    <row r="735" spans="1:12" s="98" customFormat="1" ht="13.8" x14ac:dyDescent="0.2">
      <c r="A735" s="38" t="s">
        <v>65</v>
      </c>
      <c r="B735" s="78" t="s">
        <v>65</v>
      </c>
      <c r="C735" s="38" t="s">
        <v>2206</v>
      </c>
      <c r="D735" s="78" t="s">
        <v>2207</v>
      </c>
      <c r="E735" s="95">
        <v>90000</v>
      </c>
      <c r="F735" s="95">
        <v>779107.97</v>
      </c>
      <c r="G735" s="95">
        <v>869107.97</v>
      </c>
      <c r="H735" s="95">
        <v>834710.83</v>
      </c>
      <c r="I735" s="95">
        <v>726020.77</v>
      </c>
      <c r="J735" s="95">
        <v>691093.93</v>
      </c>
      <c r="K735" s="95">
        <v>79.517615055353801</v>
      </c>
      <c r="L735" s="95">
        <v>212080.42</v>
      </c>
    </row>
    <row r="736" spans="1:12" s="98" customFormat="1" ht="13.8" x14ac:dyDescent="0.2">
      <c r="A736" s="38" t="s">
        <v>65</v>
      </c>
      <c r="B736" s="78" t="s">
        <v>65</v>
      </c>
      <c r="C736" s="38" t="s">
        <v>2208</v>
      </c>
      <c r="D736" s="78" t="s">
        <v>2199</v>
      </c>
      <c r="E736" s="95">
        <v>0</v>
      </c>
      <c r="F736" s="95">
        <v>44770</v>
      </c>
      <c r="G736" s="95">
        <v>44770</v>
      </c>
      <c r="H736" s="95">
        <v>44407</v>
      </c>
      <c r="I736" s="95">
        <v>44407</v>
      </c>
      <c r="J736" s="95">
        <v>44407</v>
      </c>
      <c r="K736" s="95">
        <v>99.189189189189193</v>
      </c>
      <c r="L736" s="95">
        <v>44407</v>
      </c>
    </row>
    <row r="737" spans="1:12" s="98" customFormat="1" ht="13.8" x14ac:dyDescent="0.2">
      <c r="A737" s="38" t="s">
        <v>65</v>
      </c>
      <c r="B737" s="78" t="s">
        <v>65</v>
      </c>
      <c r="C737" s="38" t="s">
        <v>2209</v>
      </c>
      <c r="D737" s="78" t="s">
        <v>2205</v>
      </c>
      <c r="E737" s="95">
        <v>0</v>
      </c>
      <c r="F737" s="95">
        <v>255529.22</v>
      </c>
      <c r="G737" s="95">
        <v>255529.22</v>
      </c>
      <c r="H737" s="95">
        <v>255892.22</v>
      </c>
      <c r="I737" s="95">
        <v>245474.12</v>
      </c>
      <c r="J737" s="95">
        <v>245474.11</v>
      </c>
      <c r="K737" s="95">
        <v>96.064986227406806</v>
      </c>
      <c r="L737" s="95">
        <v>218936.46</v>
      </c>
    </row>
    <row r="738" spans="1:12" s="98" customFormat="1" ht="13.8" x14ac:dyDescent="0.2">
      <c r="A738" s="38" t="s">
        <v>65</v>
      </c>
      <c r="B738" s="78" t="s">
        <v>65</v>
      </c>
      <c r="C738" s="38" t="s">
        <v>2210</v>
      </c>
      <c r="D738" s="78" t="s">
        <v>2211</v>
      </c>
      <c r="E738" s="95">
        <v>0</v>
      </c>
      <c r="F738" s="95">
        <v>49721.919999999998</v>
      </c>
      <c r="G738" s="95">
        <v>49721.919999999998</v>
      </c>
      <c r="H738" s="95">
        <v>24825.68</v>
      </c>
      <c r="I738" s="95">
        <v>24825.68</v>
      </c>
      <c r="J738" s="95">
        <v>24825.68</v>
      </c>
      <c r="K738" s="95">
        <v>49.929045378778603</v>
      </c>
      <c r="L738" s="95">
        <v>11155.72</v>
      </c>
    </row>
    <row r="739" spans="1:12" s="98" customFormat="1" ht="13.8" x14ac:dyDescent="0.2">
      <c r="A739" s="38" t="s">
        <v>65</v>
      </c>
      <c r="B739" s="78" t="s">
        <v>65</v>
      </c>
      <c r="C739" s="38" t="s">
        <v>2212</v>
      </c>
      <c r="D739" s="78" t="s">
        <v>2201</v>
      </c>
      <c r="E739" s="95">
        <v>0</v>
      </c>
      <c r="F739" s="95">
        <v>156736.91</v>
      </c>
      <c r="G739" s="95">
        <v>156736.91</v>
      </c>
      <c r="H739" s="95">
        <v>159282.28</v>
      </c>
      <c r="I739" s="95">
        <v>149880.57999999999</v>
      </c>
      <c r="J739" s="95">
        <v>149880.57999999999</v>
      </c>
      <c r="K739" s="95">
        <v>95.625580471122007</v>
      </c>
      <c r="L739" s="95">
        <v>9256.5</v>
      </c>
    </row>
    <row r="740" spans="1:12" s="98" customFormat="1" ht="13.8" x14ac:dyDescent="0.2">
      <c r="A740" s="38" t="s">
        <v>65</v>
      </c>
      <c r="B740" s="78" t="s">
        <v>65</v>
      </c>
      <c r="C740" s="38" t="s">
        <v>2213</v>
      </c>
      <c r="D740" s="78" t="s">
        <v>2207</v>
      </c>
      <c r="E740" s="95">
        <v>0</v>
      </c>
      <c r="F740" s="95">
        <v>32568.49</v>
      </c>
      <c r="G740" s="95">
        <v>32568.49</v>
      </c>
      <c r="H740" s="95">
        <v>29590.18</v>
      </c>
      <c r="I740" s="95">
        <v>29590.18</v>
      </c>
      <c r="J740" s="95">
        <v>29590.18</v>
      </c>
      <c r="K740" s="95">
        <v>90.855240755712003</v>
      </c>
      <c r="L740" s="95">
        <v>9557.35</v>
      </c>
    </row>
    <row r="741" spans="1:12" s="98" customFormat="1" ht="13.8" x14ac:dyDescent="0.2">
      <c r="A741" s="38" t="s">
        <v>65</v>
      </c>
      <c r="B741" s="78" t="s">
        <v>65</v>
      </c>
      <c r="C741" s="38" t="s">
        <v>2214</v>
      </c>
      <c r="D741" s="78" t="s">
        <v>2197</v>
      </c>
      <c r="E741" s="95">
        <v>0</v>
      </c>
      <c r="F741" s="95">
        <v>5269.14</v>
      </c>
      <c r="G741" s="95">
        <v>5269.14</v>
      </c>
      <c r="H741" s="95">
        <v>5269.14</v>
      </c>
      <c r="I741" s="95">
        <v>5269.14</v>
      </c>
      <c r="J741" s="95">
        <v>5269.14</v>
      </c>
      <c r="K741" s="95">
        <v>100</v>
      </c>
      <c r="L741" s="95">
        <v>5269.14</v>
      </c>
    </row>
    <row r="742" spans="1:12" s="98" customFormat="1" ht="13.8" x14ac:dyDescent="0.2">
      <c r="A742" s="38" t="s">
        <v>65</v>
      </c>
      <c r="B742" s="78" t="s">
        <v>65</v>
      </c>
      <c r="C742" s="38" t="s">
        <v>2215</v>
      </c>
      <c r="D742" s="78" t="s">
        <v>2199</v>
      </c>
      <c r="E742" s="95">
        <v>0</v>
      </c>
      <c r="F742" s="95">
        <v>50208.14</v>
      </c>
      <c r="G742" s="95">
        <v>50208.14</v>
      </c>
      <c r="H742" s="95">
        <v>50194.64</v>
      </c>
      <c r="I742" s="95">
        <v>50194.64</v>
      </c>
      <c r="J742" s="95">
        <v>50194.64</v>
      </c>
      <c r="K742" s="95">
        <v>99.973111929659197</v>
      </c>
      <c r="L742" s="95">
        <v>0</v>
      </c>
    </row>
    <row r="743" spans="1:12" s="98" customFormat="1" ht="13.8" x14ac:dyDescent="0.2">
      <c r="A743" s="38" t="s">
        <v>65</v>
      </c>
      <c r="B743" s="78" t="s">
        <v>65</v>
      </c>
      <c r="C743" s="38" t="s">
        <v>2216</v>
      </c>
      <c r="D743" s="78" t="s">
        <v>2201</v>
      </c>
      <c r="E743" s="95">
        <v>2000000</v>
      </c>
      <c r="F743" s="95">
        <v>-738018.81</v>
      </c>
      <c r="G743" s="95">
        <v>1261981.19</v>
      </c>
      <c r="H743" s="95">
        <v>1261981.19</v>
      </c>
      <c r="I743" s="95">
        <v>1219744.27</v>
      </c>
      <c r="J743" s="95">
        <v>1219744.26</v>
      </c>
      <c r="K743" s="95">
        <v>96.653125233982294</v>
      </c>
      <c r="L743" s="95">
        <v>381454.34</v>
      </c>
    </row>
    <row r="744" spans="1:12" s="98" customFormat="1" ht="13.8" x14ac:dyDescent="0.2">
      <c r="A744" s="38" t="s">
        <v>65</v>
      </c>
      <c r="B744" s="78" t="s">
        <v>65</v>
      </c>
      <c r="C744" s="38" t="s">
        <v>2217</v>
      </c>
      <c r="D744" s="78" t="s">
        <v>2218</v>
      </c>
      <c r="E744" s="95">
        <v>0</v>
      </c>
      <c r="F744" s="95">
        <v>22799.08</v>
      </c>
      <c r="G744" s="95">
        <v>22799.08</v>
      </c>
      <c r="H744" s="95">
        <v>6622.75</v>
      </c>
      <c r="I744" s="95">
        <v>6622.75</v>
      </c>
      <c r="J744" s="95">
        <v>6622.75</v>
      </c>
      <c r="K744" s="95">
        <v>29.048321248050399</v>
      </c>
      <c r="L744" s="95">
        <v>1486.98</v>
      </c>
    </row>
    <row r="745" spans="1:12" s="98" customFormat="1" ht="13.8" x14ac:dyDescent="0.2">
      <c r="A745" s="38" t="s">
        <v>65</v>
      </c>
      <c r="B745" s="78" t="s">
        <v>65</v>
      </c>
      <c r="C745" s="38" t="s">
        <v>2219</v>
      </c>
      <c r="D745" s="78" t="s">
        <v>2220</v>
      </c>
      <c r="E745" s="95">
        <v>112000</v>
      </c>
      <c r="F745" s="95">
        <v>-41877.32</v>
      </c>
      <c r="G745" s="95">
        <v>70122.679999999993</v>
      </c>
      <c r="H745" s="95">
        <v>70104.53</v>
      </c>
      <c r="I745" s="95">
        <v>70104.53</v>
      </c>
      <c r="J745" s="95">
        <v>66093.06</v>
      </c>
      <c r="K745" s="95">
        <v>94.2534712021845</v>
      </c>
      <c r="L745" s="95">
        <v>54342.76</v>
      </c>
    </row>
    <row r="746" spans="1:12" s="98" customFormat="1" ht="13.8" x14ac:dyDescent="0.2">
      <c r="A746" s="38" t="s">
        <v>65</v>
      </c>
      <c r="B746" s="78" t="s">
        <v>65</v>
      </c>
      <c r="C746" s="38" t="s">
        <v>2221</v>
      </c>
      <c r="D746" s="78" t="s">
        <v>2211</v>
      </c>
      <c r="E746" s="95">
        <v>320000</v>
      </c>
      <c r="F746" s="95">
        <v>-74206.210000000006</v>
      </c>
      <c r="G746" s="95">
        <v>245793.79</v>
      </c>
      <c r="H746" s="95">
        <v>238611.82</v>
      </c>
      <c r="I746" s="95">
        <v>238611.82</v>
      </c>
      <c r="J746" s="95">
        <v>238611.82</v>
      </c>
      <c r="K746" s="95">
        <v>97.078050670035196</v>
      </c>
      <c r="L746" s="95">
        <v>25257.19</v>
      </c>
    </row>
    <row r="747" spans="1:12" s="98" customFormat="1" ht="13.8" x14ac:dyDescent="0.2">
      <c r="A747" s="38" t="s">
        <v>65</v>
      </c>
      <c r="B747" s="78" t="s">
        <v>65</v>
      </c>
      <c r="C747" s="38" t="s">
        <v>2222</v>
      </c>
      <c r="D747" s="78" t="s">
        <v>2584</v>
      </c>
      <c r="E747" s="95">
        <v>0</v>
      </c>
      <c r="F747" s="95">
        <v>2256.31</v>
      </c>
      <c r="G747" s="95">
        <v>2256.31</v>
      </c>
      <c r="H747" s="95">
        <v>2256.31</v>
      </c>
      <c r="I747" s="95">
        <v>2256.31</v>
      </c>
      <c r="J747" s="95">
        <v>2256.31</v>
      </c>
      <c r="K747" s="95">
        <v>100</v>
      </c>
      <c r="L747" s="95">
        <v>290.98</v>
      </c>
    </row>
    <row r="748" spans="1:12" s="98" customFormat="1" ht="13.8" x14ac:dyDescent="0.2">
      <c r="A748" s="38" t="s">
        <v>65</v>
      </c>
      <c r="B748" s="78" t="s">
        <v>65</v>
      </c>
      <c r="C748" s="38" t="s">
        <v>2223</v>
      </c>
      <c r="D748" s="78" t="s">
        <v>2224</v>
      </c>
      <c r="E748" s="95">
        <v>651666</v>
      </c>
      <c r="F748" s="95">
        <v>-80375.53</v>
      </c>
      <c r="G748" s="95">
        <v>571290.47</v>
      </c>
      <c r="H748" s="95">
        <v>545891.36</v>
      </c>
      <c r="I748" s="95">
        <v>545891.36</v>
      </c>
      <c r="J748" s="95">
        <v>312512.59999999998</v>
      </c>
      <c r="K748" s="95">
        <v>54.702925466269399</v>
      </c>
      <c r="L748" s="95">
        <v>118383.3</v>
      </c>
    </row>
    <row r="749" spans="1:12" s="98" customFormat="1" ht="13.8" x14ac:dyDescent="0.2">
      <c r="A749" s="38" t="s">
        <v>65</v>
      </c>
      <c r="B749" s="78" t="s">
        <v>65</v>
      </c>
      <c r="C749" s="43" t="s">
        <v>120</v>
      </c>
      <c r="D749" s="79" t="s">
        <v>65</v>
      </c>
      <c r="E749" s="100">
        <v>4080000</v>
      </c>
      <c r="F749" s="100">
        <v>254772.69</v>
      </c>
      <c r="G749" s="100">
        <v>4334772.6900000004</v>
      </c>
      <c r="H749" s="100">
        <v>4213112.3099999996</v>
      </c>
      <c r="I749" s="100">
        <v>4011061.73</v>
      </c>
      <c r="J749" s="100">
        <v>3727977.4</v>
      </c>
      <c r="K749" s="100">
        <v>86.001681439955703</v>
      </c>
      <c r="L749" s="100">
        <v>1480914.67</v>
      </c>
    </row>
    <row r="750" spans="1:12" s="98" customFormat="1" ht="13.8" x14ac:dyDescent="0.2">
      <c r="A750" s="38" t="s">
        <v>457</v>
      </c>
      <c r="B750" s="78" t="s">
        <v>458</v>
      </c>
      <c r="C750" s="38" t="s">
        <v>2225</v>
      </c>
      <c r="D750" s="78" t="s">
        <v>2226</v>
      </c>
      <c r="E750" s="95">
        <v>6000</v>
      </c>
      <c r="F750" s="95">
        <v>60000</v>
      </c>
      <c r="G750" s="95">
        <v>66000</v>
      </c>
      <c r="H750" s="95">
        <v>55923.5</v>
      </c>
      <c r="I750" s="95">
        <v>55923.5</v>
      </c>
      <c r="J750" s="95">
        <v>53016.51</v>
      </c>
      <c r="K750" s="95">
        <v>80.328045454545403</v>
      </c>
      <c r="L750" s="95">
        <v>37585.74</v>
      </c>
    </row>
    <row r="751" spans="1:12" s="98" customFormat="1" ht="13.8" x14ac:dyDescent="0.2">
      <c r="A751" s="38" t="s">
        <v>65</v>
      </c>
      <c r="B751" s="78" t="s">
        <v>65</v>
      </c>
      <c r="C751" s="43" t="s">
        <v>120</v>
      </c>
      <c r="D751" s="79" t="s">
        <v>65</v>
      </c>
      <c r="E751" s="100">
        <v>6000</v>
      </c>
      <c r="F751" s="100">
        <v>60000</v>
      </c>
      <c r="G751" s="100">
        <v>66000</v>
      </c>
      <c r="H751" s="100">
        <v>55923.5</v>
      </c>
      <c r="I751" s="100">
        <v>55923.5</v>
      </c>
      <c r="J751" s="100">
        <v>53016.51</v>
      </c>
      <c r="K751" s="100">
        <v>80.328045454545403</v>
      </c>
      <c r="L751" s="100">
        <v>37585.74</v>
      </c>
    </row>
    <row r="752" spans="1:12" s="98" customFormat="1" ht="13.8" x14ac:dyDescent="0.2">
      <c r="A752" s="38" t="s">
        <v>459</v>
      </c>
      <c r="B752" s="78" t="s">
        <v>460</v>
      </c>
      <c r="C752" s="38" t="s">
        <v>2227</v>
      </c>
      <c r="D752" s="78" t="s">
        <v>2585</v>
      </c>
      <c r="E752" s="95">
        <v>0</v>
      </c>
      <c r="F752" s="95">
        <v>275000</v>
      </c>
      <c r="G752" s="95">
        <v>275000</v>
      </c>
      <c r="H752" s="95">
        <v>170986.35</v>
      </c>
      <c r="I752" s="95">
        <v>170986.35</v>
      </c>
      <c r="J752" s="95">
        <v>169728.94</v>
      </c>
      <c r="K752" s="95">
        <v>61.719614545454498</v>
      </c>
      <c r="L752" s="95">
        <v>138923.95000000001</v>
      </c>
    </row>
    <row r="753" spans="1:12" s="98" customFormat="1" ht="13.8" x14ac:dyDescent="0.2">
      <c r="A753" s="38" t="s">
        <v>65</v>
      </c>
      <c r="B753" s="78" t="s">
        <v>65</v>
      </c>
      <c r="C753" s="38" t="s">
        <v>2228</v>
      </c>
      <c r="D753" s="78" t="s">
        <v>2229</v>
      </c>
      <c r="E753" s="95">
        <v>375000</v>
      </c>
      <c r="F753" s="95">
        <v>-208674.31</v>
      </c>
      <c r="G753" s="95">
        <v>166325.69</v>
      </c>
      <c r="H753" s="95">
        <v>319927.59999999998</v>
      </c>
      <c r="I753" s="95">
        <v>307752.68</v>
      </c>
      <c r="J753" s="95">
        <v>236529.7</v>
      </c>
      <c r="K753" s="95">
        <v>142.208759212122</v>
      </c>
      <c r="L753" s="95">
        <v>178990.95</v>
      </c>
    </row>
    <row r="754" spans="1:12" s="98" customFormat="1" ht="13.8" x14ac:dyDescent="0.2">
      <c r="A754" s="38" t="s">
        <v>65</v>
      </c>
      <c r="B754" s="78" t="s">
        <v>65</v>
      </c>
      <c r="C754" s="38" t="s">
        <v>2230</v>
      </c>
      <c r="D754" s="78" t="s">
        <v>2231</v>
      </c>
      <c r="E754" s="95">
        <v>50000</v>
      </c>
      <c r="F754" s="95">
        <v>0</v>
      </c>
      <c r="G754" s="95">
        <v>50000</v>
      </c>
      <c r="H754" s="95">
        <v>0</v>
      </c>
      <c r="I754" s="95">
        <v>0</v>
      </c>
      <c r="J754" s="95">
        <v>0</v>
      </c>
      <c r="K754" s="95">
        <v>0</v>
      </c>
      <c r="L754" s="95">
        <v>0</v>
      </c>
    </row>
    <row r="755" spans="1:12" s="98" customFormat="1" ht="13.8" x14ac:dyDescent="0.2">
      <c r="A755" s="38" t="s">
        <v>65</v>
      </c>
      <c r="B755" s="78" t="s">
        <v>65</v>
      </c>
      <c r="C755" s="43" t="s">
        <v>120</v>
      </c>
      <c r="D755" s="79" t="s">
        <v>65</v>
      </c>
      <c r="E755" s="100">
        <v>425000</v>
      </c>
      <c r="F755" s="100">
        <v>66325.69</v>
      </c>
      <c r="G755" s="100">
        <v>491325.69</v>
      </c>
      <c r="H755" s="100">
        <v>490913.95</v>
      </c>
      <c r="I755" s="100">
        <v>478739.03</v>
      </c>
      <c r="J755" s="100">
        <v>406258.64</v>
      </c>
      <c r="K755" s="100">
        <v>82.686219806662294</v>
      </c>
      <c r="L755" s="100">
        <v>317914.90000000002</v>
      </c>
    </row>
    <row r="756" spans="1:12" s="98" customFormat="1" ht="13.8" x14ac:dyDescent="0.2">
      <c r="A756" s="38" t="s">
        <v>461</v>
      </c>
      <c r="B756" s="78" t="s">
        <v>462</v>
      </c>
      <c r="C756" s="38" t="s">
        <v>2232</v>
      </c>
      <c r="D756" s="78" t="s">
        <v>2586</v>
      </c>
      <c r="E756" s="95">
        <v>0</v>
      </c>
      <c r="F756" s="95">
        <v>0</v>
      </c>
      <c r="G756" s="95">
        <v>0</v>
      </c>
      <c r="H756" s="95">
        <v>3676056.95</v>
      </c>
      <c r="I756" s="95">
        <v>3676056.95</v>
      </c>
      <c r="J756" s="95">
        <v>3637336.9</v>
      </c>
      <c r="K756" s="95">
        <v>0</v>
      </c>
      <c r="L756" s="95">
        <v>3166567.09</v>
      </c>
    </row>
    <row r="757" spans="1:12" s="98" customFormat="1" ht="13.8" x14ac:dyDescent="0.2">
      <c r="A757" s="38" t="s">
        <v>65</v>
      </c>
      <c r="B757" s="78" t="s">
        <v>65</v>
      </c>
      <c r="C757" s="38" t="s">
        <v>2233</v>
      </c>
      <c r="D757" s="78" t="s">
        <v>2587</v>
      </c>
      <c r="E757" s="95">
        <v>0</v>
      </c>
      <c r="F757" s="95">
        <v>0</v>
      </c>
      <c r="G757" s="95">
        <v>0</v>
      </c>
      <c r="H757" s="95">
        <v>45708.94</v>
      </c>
      <c r="I757" s="95">
        <v>45708.94</v>
      </c>
      <c r="J757" s="95">
        <v>44768.41</v>
      </c>
      <c r="K757" s="95">
        <v>0</v>
      </c>
      <c r="L757" s="95">
        <v>40896.410000000003</v>
      </c>
    </row>
    <row r="758" spans="1:12" s="98" customFormat="1" ht="13.8" x14ac:dyDescent="0.2">
      <c r="A758" s="38" t="s">
        <v>65</v>
      </c>
      <c r="B758" s="78" t="s">
        <v>65</v>
      </c>
      <c r="C758" s="38" t="s">
        <v>2234</v>
      </c>
      <c r="D758" s="78" t="s">
        <v>2235</v>
      </c>
      <c r="E758" s="95">
        <v>0</v>
      </c>
      <c r="F758" s="95">
        <v>0</v>
      </c>
      <c r="G758" s="95">
        <v>0</v>
      </c>
      <c r="H758" s="95">
        <v>175814.73</v>
      </c>
      <c r="I758" s="95">
        <v>175814.73</v>
      </c>
      <c r="J758" s="95">
        <v>175742.12</v>
      </c>
      <c r="K758" s="95">
        <v>0</v>
      </c>
      <c r="L758" s="95">
        <v>148714.78</v>
      </c>
    </row>
    <row r="759" spans="1:12" s="98" customFormat="1" ht="13.8" x14ac:dyDescent="0.2">
      <c r="A759" s="38" t="s">
        <v>65</v>
      </c>
      <c r="B759" s="78" t="s">
        <v>65</v>
      </c>
      <c r="C759" s="38" t="s">
        <v>2236</v>
      </c>
      <c r="D759" s="78" t="s">
        <v>2237</v>
      </c>
      <c r="E759" s="95">
        <v>3600000</v>
      </c>
      <c r="F759" s="95">
        <v>0</v>
      </c>
      <c r="G759" s="95">
        <v>3600000</v>
      </c>
      <c r="H759" s="95">
        <v>0</v>
      </c>
      <c r="I759" s="95">
        <v>0</v>
      </c>
      <c r="J759" s="95">
        <v>0</v>
      </c>
      <c r="K759" s="95">
        <v>0</v>
      </c>
      <c r="L759" s="95">
        <v>0</v>
      </c>
    </row>
    <row r="760" spans="1:12" s="98" customFormat="1" ht="13.8" x14ac:dyDescent="0.2">
      <c r="A760" s="38" t="s">
        <v>65</v>
      </c>
      <c r="B760" s="78" t="s">
        <v>65</v>
      </c>
      <c r="C760" s="38" t="s">
        <v>2238</v>
      </c>
      <c r="D760" s="78" t="s">
        <v>2239</v>
      </c>
      <c r="E760" s="95">
        <v>200000</v>
      </c>
      <c r="F760" s="95">
        <v>0</v>
      </c>
      <c r="G760" s="95">
        <v>200000</v>
      </c>
      <c r="H760" s="95">
        <v>0</v>
      </c>
      <c r="I760" s="95">
        <v>0</v>
      </c>
      <c r="J760" s="95">
        <v>0</v>
      </c>
      <c r="K760" s="95">
        <v>0</v>
      </c>
      <c r="L760" s="95">
        <v>0</v>
      </c>
    </row>
    <row r="761" spans="1:12" s="98" customFormat="1" ht="13.8" x14ac:dyDescent="0.2">
      <c r="A761" s="38" t="s">
        <v>65</v>
      </c>
      <c r="B761" s="78" t="s">
        <v>65</v>
      </c>
      <c r="C761" s="38" t="s">
        <v>2240</v>
      </c>
      <c r="D761" s="78" t="s">
        <v>2241</v>
      </c>
      <c r="E761" s="95">
        <v>400000</v>
      </c>
      <c r="F761" s="95">
        <v>0</v>
      </c>
      <c r="G761" s="95">
        <v>400000</v>
      </c>
      <c r="H761" s="95">
        <v>0</v>
      </c>
      <c r="I761" s="95">
        <v>0</v>
      </c>
      <c r="J761" s="95">
        <v>0</v>
      </c>
      <c r="K761" s="95">
        <v>0</v>
      </c>
      <c r="L761" s="95">
        <v>0</v>
      </c>
    </row>
    <row r="762" spans="1:12" s="98" customFormat="1" ht="13.8" x14ac:dyDescent="0.2">
      <c r="A762" s="38" t="s">
        <v>65</v>
      </c>
      <c r="B762" s="78" t="s">
        <v>65</v>
      </c>
      <c r="C762" s="43" t="s">
        <v>120</v>
      </c>
      <c r="D762" s="79" t="s">
        <v>65</v>
      </c>
      <c r="E762" s="100">
        <v>4200000</v>
      </c>
      <c r="F762" s="100">
        <v>0</v>
      </c>
      <c r="G762" s="100">
        <v>4200000</v>
      </c>
      <c r="H762" s="100">
        <v>3897580.62</v>
      </c>
      <c r="I762" s="100">
        <v>3897580.62</v>
      </c>
      <c r="J762" s="100">
        <v>3857847.43</v>
      </c>
      <c r="K762" s="100">
        <v>91.853510238095197</v>
      </c>
      <c r="L762" s="100">
        <v>3356178.28</v>
      </c>
    </row>
    <row r="763" spans="1:12" s="98" customFormat="1" ht="13.8" x14ac:dyDescent="0.2">
      <c r="A763" s="38" t="s">
        <v>463</v>
      </c>
      <c r="B763" s="78" t="s">
        <v>464</v>
      </c>
      <c r="C763" s="38" t="s">
        <v>2242</v>
      </c>
      <c r="D763" s="78" t="s">
        <v>2588</v>
      </c>
      <c r="E763" s="95">
        <v>0</v>
      </c>
      <c r="F763" s="95">
        <v>35261.89</v>
      </c>
      <c r="G763" s="95">
        <v>35261.89</v>
      </c>
      <c r="H763" s="95">
        <v>35261.89</v>
      </c>
      <c r="I763" s="95">
        <v>35261.89</v>
      </c>
      <c r="J763" s="95">
        <v>35261.89</v>
      </c>
      <c r="K763" s="95">
        <v>100</v>
      </c>
      <c r="L763" s="95">
        <v>35261.89</v>
      </c>
    </row>
    <row r="764" spans="1:12" s="98" customFormat="1" ht="13.8" x14ac:dyDescent="0.2">
      <c r="A764" s="38" t="s">
        <v>65</v>
      </c>
      <c r="B764" s="78" t="s">
        <v>65</v>
      </c>
      <c r="C764" s="38" t="s">
        <v>2243</v>
      </c>
      <c r="D764" s="78" t="s">
        <v>2589</v>
      </c>
      <c r="E764" s="95">
        <v>0</v>
      </c>
      <c r="F764" s="95">
        <v>135948</v>
      </c>
      <c r="G764" s="95">
        <v>135948</v>
      </c>
      <c r="H764" s="95">
        <v>143125.47</v>
      </c>
      <c r="I764" s="95">
        <v>143125.47</v>
      </c>
      <c r="J764" s="95">
        <v>143125.47</v>
      </c>
      <c r="K764" s="95">
        <v>105.279570129755</v>
      </c>
      <c r="L764" s="95">
        <v>143125.47</v>
      </c>
    </row>
    <row r="765" spans="1:12" s="98" customFormat="1" ht="13.8" x14ac:dyDescent="0.2">
      <c r="A765" s="38" t="s">
        <v>65</v>
      </c>
      <c r="B765" s="78" t="s">
        <v>65</v>
      </c>
      <c r="C765" s="38" t="s">
        <v>2244</v>
      </c>
      <c r="D765" s="78" t="s">
        <v>2245</v>
      </c>
      <c r="E765" s="95">
        <v>0</v>
      </c>
      <c r="F765" s="95">
        <v>0</v>
      </c>
      <c r="G765" s="95">
        <v>0</v>
      </c>
      <c r="H765" s="95">
        <v>1500597.71</v>
      </c>
      <c r="I765" s="95">
        <v>1500597.71</v>
      </c>
      <c r="J765" s="95">
        <v>1500597.71</v>
      </c>
      <c r="K765" s="95">
        <v>0</v>
      </c>
      <c r="L765" s="95">
        <v>1500597.71</v>
      </c>
    </row>
    <row r="766" spans="1:12" s="98" customFormat="1" ht="13.8" x14ac:dyDescent="0.2">
      <c r="A766" s="38" t="s">
        <v>65</v>
      </c>
      <c r="B766" s="78" t="s">
        <v>65</v>
      </c>
      <c r="C766" s="38" t="s">
        <v>2246</v>
      </c>
      <c r="D766" s="78" t="s">
        <v>2247</v>
      </c>
      <c r="E766" s="95">
        <v>0</v>
      </c>
      <c r="F766" s="95">
        <v>798147.16</v>
      </c>
      <c r="G766" s="95">
        <v>798147.16</v>
      </c>
      <c r="H766" s="95">
        <v>875230.88</v>
      </c>
      <c r="I766" s="95">
        <v>875230.88</v>
      </c>
      <c r="J766" s="95">
        <v>875230.88</v>
      </c>
      <c r="K766" s="95">
        <v>109.657833024176</v>
      </c>
      <c r="L766" s="95">
        <v>875230.88</v>
      </c>
    </row>
    <row r="767" spans="1:12" s="98" customFormat="1" ht="13.8" x14ac:dyDescent="0.2">
      <c r="A767" s="38" t="s">
        <v>65</v>
      </c>
      <c r="B767" s="78" t="s">
        <v>65</v>
      </c>
      <c r="C767" s="38" t="s">
        <v>2248</v>
      </c>
      <c r="D767" s="78" t="s">
        <v>2249</v>
      </c>
      <c r="E767" s="95">
        <v>150000</v>
      </c>
      <c r="F767" s="95">
        <v>0</v>
      </c>
      <c r="G767" s="95">
        <v>150000</v>
      </c>
      <c r="H767" s="95">
        <v>149742.23000000001</v>
      </c>
      <c r="I767" s="95">
        <v>149742.23000000001</v>
      </c>
      <c r="J767" s="95">
        <v>145791.07</v>
      </c>
      <c r="K767" s="95">
        <v>97.194046666666694</v>
      </c>
      <c r="L767" s="95">
        <v>116900.93</v>
      </c>
    </row>
    <row r="768" spans="1:12" s="98" customFormat="1" ht="13.8" x14ac:dyDescent="0.2">
      <c r="A768" s="38" t="s">
        <v>65</v>
      </c>
      <c r="B768" s="78" t="s">
        <v>65</v>
      </c>
      <c r="C768" s="38" t="s">
        <v>2250</v>
      </c>
      <c r="D768" s="78" t="s">
        <v>2251</v>
      </c>
      <c r="E768" s="95">
        <v>0</v>
      </c>
      <c r="F768" s="95">
        <v>11458.27</v>
      </c>
      <c r="G768" s="95">
        <v>11458.27</v>
      </c>
      <c r="H768" s="95">
        <v>11458.27</v>
      </c>
      <c r="I768" s="95">
        <v>11458.27</v>
      </c>
      <c r="J768" s="95">
        <v>11458.27</v>
      </c>
      <c r="K768" s="95">
        <v>100</v>
      </c>
      <c r="L768" s="95">
        <v>11458.27</v>
      </c>
    </row>
    <row r="769" spans="1:12" s="98" customFormat="1" ht="13.8" x14ac:dyDescent="0.2">
      <c r="A769" s="38" t="s">
        <v>65</v>
      </c>
      <c r="B769" s="78" t="s">
        <v>65</v>
      </c>
      <c r="C769" s="38" t="s">
        <v>2252</v>
      </c>
      <c r="D769" s="78" t="s">
        <v>2253</v>
      </c>
      <c r="E769" s="95">
        <v>100000</v>
      </c>
      <c r="F769" s="95">
        <v>700000</v>
      </c>
      <c r="G769" s="95">
        <v>800000</v>
      </c>
      <c r="H769" s="95">
        <v>0</v>
      </c>
      <c r="I769" s="95">
        <v>0</v>
      </c>
      <c r="J769" s="95">
        <v>0</v>
      </c>
      <c r="K769" s="95">
        <v>0</v>
      </c>
      <c r="L769" s="95">
        <v>0</v>
      </c>
    </row>
    <row r="770" spans="1:12" s="98" customFormat="1" ht="13.8" x14ac:dyDescent="0.2">
      <c r="A770" s="38" t="s">
        <v>65</v>
      </c>
      <c r="B770" s="78" t="s">
        <v>65</v>
      </c>
      <c r="C770" s="38" t="s">
        <v>2254</v>
      </c>
      <c r="D770" s="78" t="s">
        <v>2590</v>
      </c>
      <c r="E770" s="95">
        <v>0</v>
      </c>
      <c r="F770" s="95">
        <v>10000</v>
      </c>
      <c r="G770" s="95">
        <v>10000</v>
      </c>
      <c r="H770" s="95">
        <v>5100</v>
      </c>
      <c r="I770" s="95">
        <v>5100</v>
      </c>
      <c r="J770" s="95">
        <v>5100</v>
      </c>
      <c r="K770" s="95">
        <v>51</v>
      </c>
      <c r="L770" s="95">
        <v>0</v>
      </c>
    </row>
    <row r="771" spans="1:12" s="98" customFormat="1" ht="13.8" x14ac:dyDescent="0.2">
      <c r="A771" s="38" t="s">
        <v>65</v>
      </c>
      <c r="B771" s="78" t="s">
        <v>65</v>
      </c>
      <c r="C771" s="38" t="s">
        <v>2255</v>
      </c>
      <c r="D771" s="78" t="s">
        <v>2256</v>
      </c>
      <c r="E771" s="95">
        <v>556000</v>
      </c>
      <c r="F771" s="95">
        <v>63022</v>
      </c>
      <c r="G771" s="95">
        <v>619022</v>
      </c>
      <c r="H771" s="95">
        <v>619022</v>
      </c>
      <c r="I771" s="95">
        <v>619022</v>
      </c>
      <c r="J771" s="95">
        <v>619021.87</v>
      </c>
      <c r="K771" s="95">
        <v>99.999978999130903</v>
      </c>
      <c r="L771" s="95">
        <v>529862.74</v>
      </c>
    </row>
    <row r="772" spans="1:12" s="98" customFormat="1" ht="13.8" x14ac:dyDescent="0.2">
      <c r="A772" s="38" t="s">
        <v>65</v>
      </c>
      <c r="B772" s="78" t="s">
        <v>65</v>
      </c>
      <c r="C772" s="38" t="s">
        <v>2257</v>
      </c>
      <c r="D772" s="78" t="s">
        <v>2258</v>
      </c>
      <c r="E772" s="95">
        <v>720049</v>
      </c>
      <c r="F772" s="95">
        <v>9640.8799999999992</v>
      </c>
      <c r="G772" s="95">
        <v>729689.88</v>
      </c>
      <c r="H772" s="95">
        <v>100000</v>
      </c>
      <c r="I772" s="95">
        <v>100000</v>
      </c>
      <c r="J772" s="95">
        <v>59281.22</v>
      </c>
      <c r="K772" s="95">
        <v>8.1241663924405803</v>
      </c>
      <c r="L772" s="95">
        <v>0</v>
      </c>
    </row>
    <row r="773" spans="1:12" s="98" customFormat="1" ht="13.8" x14ac:dyDescent="0.2">
      <c r="A773" s="38" t="s">
        <v>65</v>
      </c>
      <c r="B773" s="78" t="s">
        <v>65</v>
      </c>
      <c r="C773" s="38" t="s">
        <v>2259</v>
      </c>
      <c r="D773" s="78" t="s">
        <v>2260</v>
      </c>
      <c r="E773" s="95">
        <v>0</v>
      </c>
      <c r="F773" s="95">
        <v>1971.09</v>
      </c>
      <c r="G773" s="95">
        <v>1971.09</v>
      </c>
      <c r="H773" s="95">
        <v>1971.09</v>
      </c>
      <c r="I773" s="95">
        <v>1971.09</v>
      </c>
      <c r="J773" s="95">
        <v>1971.09</v>
      </c>
      <c r="K773" s="95">
        <v>100</v>
      </c>
      <c r="L773" s="95">
        <v>1971.09</v>
      </c>
    </row>
    <row r="774" spans="1:12" s="98" customFormat="1" ht="13.8" x14ac:dyDescent="0.2">
      <c r="A774" s="38" t="s">
        <v>65</v>
      </c>
      <c r="B774" s="78" t="s">
        <v>65</v>
      </c>
      <c r="C774" s="38" t="s">
        <v>2261</v>
      </c>
      <c r="D774" s="78" t="s">
        <v>2262</v>
      </c>
      <c r="E774" s="95">
        <v>0</v>
      </c>
      <c r="F774" s="95">
        <v>9155.5</v>
      </c>
      <c r="G774" s="95">
        <v>9155.5</v>
      </c>
      <c r="H774" s="95">
        <v>7388.5</v>
      </c>
      <c r="I774" s="95">
        <v>7388.5</v>
      </c>
      <c r="J774" s="95">
        <v>7167.07</v>
      </c>
      <c r="K774" s="95">
        <v>78.281579378515602</v>
      </c>
      <c r="L774" s="95">
        <v>7167.07</v>
      </c>
    </row>
    <row r="775" spans="1:12" s="98" customFormat="1" ht="13.8" x14ac:dyDescent="0.2">
      <c r="A775" s="38" t="s">
        <v>65</v>
      </c>
      <c r="B775" s="78" t="s">
        <v>65</v>
      </c>
      <c r="C775" s="38" t="s">
        <v>2263</v>
      </c>
      <c r="D775" s="78" t="s">
        <v>2264</v>
      </c>
      <c r="E775" s="95">
        <v>0</v>
      </c>
      <c r="F775" s="95">
        <v>1353.99</v>
      </c>
      <c r="G775" s="95">
        <v>1353.99</v>
      </c>
      <c r="H775" s="95">
        <v>1353.99</v>
      </c>
      <c r="I775" s="95">
        <v>1353.99</v>
      </c>
      <c r="J775" s="95">
        <v>1353.99</v>
      </c>
      <c r="K775" s="95">
        <v>100</v>
      </c>
      <c r="L775" s="95">
        <v>1353.99</v>
      </c>
    </row>
    <row r="776" spans="1:12" s="98" customFormat="1" ht="13.8" x14ac:dyDescent="0.2">
      <c r="A776" s="38" t="s">
        <v>65</v>
      </c>
      <c r="B776" s="78" t="s">
        <v>65</v>
      </c>
      <c r="C776" s="38" t="s">
        <v>2265</v>
      </c>
      <c r="D776" s="78" t="s">
        <v>2266</v>
      </c>
      <c r="E776" s="95">
        <v>0</v>
      </c>
      <c r="F776" s="95">
        <v>8162.05</v>
      </c>
      <c r="G776" s="95">
        <v>8162.05</v>
      </c>
      <c r="H776" s="95">
        <v>8162.05</v>
      </c>
      <c r="I776" s="95">
        <v>8162.05</v>
      </c>
      <c r="J776" s="95">
        <v>7823.25</v>
      </c>
      <c r="K776" s="95">
        <v>95.849082032087495</v>
      </c>
      <c r="L776" s="95">
        <v>7823.25</v>
      </c>
    </row>
    <row r="777" spans="1:12" s="98" customFormat="1" ht="13.8" x14ac:dyDescent="0.2">
      <c r="A777" s="38" t="s">
        <v>65</v>
      </c>
      <c r="B777" s="78" t="s">
        <v>65</v>
      </c>
      <c r="C777" s="38" t="s">
        <v>2267</v>
      </c>
      <c r="D777" s="78" t="s">
        <v>2268</v>
      </c>
      <c r="E777" s="95">
        <v>0</v>
      </c>
      <c r="F777" s="95">
        <v>0</v>
      </c>
      <c r="G777" s="95">
        <v>0</v>
      </c>
      <c r="H777" s="95">
        <v>0</v>
      </c>
      <c r="I777" s="95">
        <v>0</v>
      </c>
      <c r="J777" s="95">
        <v>0</v>
      </c>
      <c r="K777" s="95">
        <v>0</v>
      </c>
      <c r="L777" s="95">
        <v>0</v>
      </c>
    </row>
    <row r="778" spans="1:12" s="98" customFormat="1" ht="13.8" x14ac:dyDescent="0.2">
      <c r="A778" s="38" t="s">
        <v>65</v>
      </c>
      <c r="B778" s="78" t="s">
        <v>65</v>
      </c>
      <c r="C778" s="38" t="s">
        <v>2269</v>
      </c>
      <c r="D778" s="78" t="s">
        <v>2270</v>
      </c>
      <c r="E778" s="95">
        <v>0</v>
      </c>
      <c r="F778" s="95">
        <v>0</v>
      </c>
      <c r="G778" s="95">
        <v>0</v>
      </c>
      <c r="H778" s="95">
        <v>0</v>
      </c>
      <c r="I778" s="95">
        <v>0</v>
      </c>
      <c r="J778" s="95">
        <v>0</v>
      </c>
      <c r="K778" s="95">
        <v>0</v>
      </c>
      <c r="L778" s="95">
        <v>0</v>
      </c>
    </row>
    <row r="779" spans="1:12" s="98" customFormat="1" ht="13.8" x14ac:dyDescent="0.2">
      <c r="A779" s="38" t="s">
        <v>65</v>
      </c>
      <c r="B779" s="78" t="s">
        <v>65</v>
      </c>
      <c r="C779" s="38" t="s">
        <v>2271</v>
      </c>
      <c r="D779" s="78" t="s">
        <v>2591</v>
      </c>
      <c r="E779" s="95">
        <v>0</v>
      </c>
      <c r="F779" s="95">
        <v>0</v>
      </c>
      <c r="G779" s="95">
        <v>0</v>
      </c>
      <c r="H779" s="95">
        <v>0</v>
      </c>
      <c r="I779" s="95">
        <v>0</v>
      </c>
      <c r="J779" s="95">
        <v>0</v>
      </c>
      <c r="K779" s="95">
        <v>0</v>
      </c>
      <c r="L779" s="95">
        <v>0</v>
      </c>
    </row>
    <row r="780" spans="1:12" s="98" customFormat="1" ht="13.8" x14ac:dyDescent="0.2">
      <c r="A780" s="38" t="s">
        <v>65</v>
      </c>
      <c r="B780" s="78" t="s">
        <v>65</v>
      </c>
      <c r="C780" s="38" t="s">
        <v>2272</v>
      </c>
      <c r="D780" s="78" t="s">
        <v>2273</v>
      </c>
      <c r="E780" s="95">
        <v>20000</v>
      </c>
      <c r="F780" s="95">
        <v>0</v>
      </c>
      <c r="G780" s="95">
        <v>20000</v>
      </c>
      <c r="H780" s="95">
        <v>0</v>
      </c>
      <c r="I780" s="95">
        <v>0</v>
      </c>
      <c r="J780" s="95">
        <v>0</v>
      </c>
      <c r="K780" s="95">
        <v>0</v>
      </c>
      <c r="L780" s="95">
        <v>0</v>
      </c>
    </row>
    <row r="781" spans="1:12" s="98" customFormat="1" ht="13.8" x14ac:dyDescent="0.2">
      <c r="A781" s="38" t="s">
        <v>65</v>
      </c>
      <c r="B781" s="78" t="s">
        <v>65</v>
      </c>
      <c r="C781" s="38" t="s">
        <v>2274</v>
      </c>
      <c r="D781" s="78" t="s">
        <v>2592</v>
      </c>
      <c r="E781" s="95">
        <v>110000</v>
      </c>
      <c r="F781" s="95">
        <v>-107989.5</v>
      </c>
      <c r="G781" s="95">
        <v>2010.5</v>
      </c>
      <c r="H781" s="95">
        <v>0</v>
      </c>
      <c r="I781" s="95">
        <v>0</v>
      </c>
      <c r="J781" s="95">
        <v>0</v>
      </c>
      <c r="K781" s="95">
        <v>0</v>
      </c>
      <c r="L781" s="95">
        <v>0</v>
      </c>
    </row>
    <row r="782" spans="1:12" s="98" customFormat="1" ht="13.8" x14ac:dyDescent="0.2">
      <c r="A782" s="38" t="s">
        <v>65</v>
      </c>
      <c r="B782" s="78" t="s">
        <v>65</v>
      </c>
      <c r="C782" s="38" t="s">
        <v>2275</v>
      </c>
      <c r="D782" s="78" t="s">
        <v>2276</v>
      </c>
      <c r="E782" s="95">
        <v>1378160</v>
      </c>
      <c r="F782" s="95">
        <v>-93181.71</v>
      </c>
      <c r="G782" s="95">
        <v>1284978.29</v>
      </c>
      <c r="H782" s="95">
        <v>1250928.18</v>
      </c>
      <c r="I782" s="95">
        <v>1250928.18</v>
      </c>
      <c r="J782" s="95">
        <v>1147737.29</v>
      </c>
      <c r="K782" s="95">
        <v>89.319586091995404</v>
      </c>
      <c r="L782" s="95">
        <v>837628.5</v>
      </c>
    </row>
    <row r="783" spans="1:12" s="98" customFormat="1" ht="13.8" x14ac:dyDescent="0.2">
      <c r="A783" s="38" t="s">
        <v>65</v>
      </c>
      <c r="B783" s="78" t="s">
        <v>65</v>
      </c>
      <c r="C783" s="38" t="s">
        <v>2277</v>
      </c>
      <c r="D783" s="78" t="s">
        <v>2278</v>
      </c>
      <c r="E783" s="95">
        <v>1737210</v>
      </c>
      <c r="F783" s="95">
        <v>0</v>
      </c>
      <c r="G783" s="95">
        <v>1737210</v>
      </c>
      <c r="H783" s="95">
        <v>1466058.6</v>
      </c>
      <c r="I783" s="95">
        <v>1466058.6</v>
      </c>
      <c r="J783" s="95">
        <v>1115418.04</v>
      </c>
      <c r="K783" s="95">
        <v>64.207438363813196</v>
      </c>
      <c r="L783" s="95">
        <v>714755.14</v>
      </c>
    </row>
    <row r="784" spans="1:12" s="98" customFormat="1" ht="13.8" x14ac:dyDescent="0.2">
      <c r="A784" s="38" t="s">
        <v>65</v>
      </c>
      <c r="B784" s="78" t="s">
        <v>65</v>
      </c>
      <c r="C784" s="38" t="s">
        <v>2279</v>
      </c>
      <c r="D784" s="78" t="s">
        <v>2280</v>
      </c>
      <c r="E784" s="95">
        <v>0</v>
      </c>
      <c r="F784" s="95">
        <v>24000</v>
      </c>
      <c r="G784" s="95">
        <v>24000</v>
      </c>
      <c r="H784" s="95">
        <v>24000</v>
      </c>
      <c r="I784" s="95">
        <v>24000</v>
      </c>
      <c r="J784" s="95">
        <v>24000</v>
      </c>
      <c r="K784" s="95">
        <v>100</v>
      </c>
      <c r="L784" s="95">
        <v>22000</v>
      </c>
    </row>
    <row r="785" spans="1:12" s="98" customFormat="1" ht="13.8" x14ac:dyDescent="0.2">
      <c r="A785" s="38" t="s">
        <v>65</v>
      </c>
      <c r="B785" s="78" t="s">
        <v>65</v>
      </c>
      <c r="C785" s="38" t="s">
        <v>2281</v>
      </c>
      <c r="D785" s="78" t="s">
        <v>2282</v>
      </c>
      <c r="E785" s="95">
        <v>0</v>
      </c>
      <c r="F785" s="95">
        <v>27403</v>
      </c>
      <c r="G785" s="95">
        <v>27403</v>
      </c>
      <c r="H785" s="95">
        <v>27403</v>
      </c>
      <c r="I785" s="95">
        <v>27403</v>
      </c>
      <c r="J785" s="95">
        <v>27391.91</v>
      </c>
      <c r="K785" s="95">
        <v>99.959529978469504</v>
      </c>
      <c r="L785" s="95">
        <v>25249.13</v>
      </c>
    </row>
    <row r="786" spans="1:12" s="98" customFormat="1" ht="13.8" x14ac:dyDescent="0.2">
      <c r="A786" s="38" t="s">
        <v>65</v>
      </c>
      <c r="B786" s="78" t="s">
        <v>65</v>
      </c>
      <c r="C786" s="38" t="s">
        <v>2283</v>
      </c>
      <c r="D786" s="78" t="s">
        <v>2284</v>
      </c>
      <c r="E786" s="95">
        <v>0</v>
      </c>
      <c r="F786" s="95">
        <v>12426.18</v>
      </c>
      <c r="G786" s="95">
        <v>12426.18</v>
      </c>
      <c r="H786" s="95">
        <v>12378.4</v>
      </c>
      <c r="I786" s="95">
        <v>12378.4</v>
      </c>
      <c r="J786" s="95">
        <v>12378.4</v>
      </c>
      <c r="K786" s="95">
        <v>99.615489233215698</v>
      </c>
      <c r="L786" s="95">
        <v>12378.4</v>
      </c>
    </row>
    <row r="787" spans="1:12" s="98" customFormat="1" ht="13.8" x14ac:dyDescent="0.2">
      <c r="A787" s="38" t="s">
        <v>65</v>
      </c>
      <c r="B787" s="78" t="s">
        <v>65</v>
      </c>
      <c r="C787" s="38" t="s">
        <v>2285</v>
      </c>
      <c r="D787" s="78" t="s">
        <v>2286</v>
      </c>
      <c r="E787" s="95">
        <v>0</v>
      </c>
      <c r="F787" s="95">
        <v>5989.5</v>
      </c>
      <c r="G787" s="95">
        <v>5989.5</v>
      </c>
      <c r="H787" s="95">
        <v>5989.5</v>
      </c>
      <c r="I787" s="95">
        <v>5989.5</v>
      </c>
      <c r="J787" s="95">
        <v>5989.5</v>
      </c>
      <c r="K787" s="95">
        <v>100</v>
      </c>
      <c r="L787" s="95">
        <v>5989.5</v>
      </c>
    </row>
    <row r="788" spans="1:12" s="98" customFormat="1" ht="13.8" x14ac:dyDescent="0.2">
      <c r="A788" s="38" t="s">
        <v>65</v>
      </c>
      <c r="B788" s="78" t="s">
        <v>65</v>
      </c>
      <c r="C788" s="38" t="s">
        <v>2287</v>
      </c>
      <c r="D788" s="78" t="s">
        <v>2288</v>
      </c>
      <c r="E788" s="95">
        <v>0</v>
      </c>
      <c r="F788" s="95">
        <v>8984.25</v>
      </c>
      <c r="G788" s="95">
        <v>8984.25</v>
      </c>
      <c r="H788" s="95">
        <v>11979</v>
      </c>
      <c r="I788" s="95">
        <v>11979</v>
      </c>
      <c r="J788" s="95">
        <v>11979</v>
      </c>
      <c r="K788" s="95">
        <v>133.333333333333</v>
      </c>
      <c r="L788" s="95">
        <v>11979</v>
      </c>
    </row>
    <row r="789" spans="1:12" s="98" customFormat="1" ht="13.8" x14ac:dyDescent="0.2">
      <c r="A789" s="38" t="s">
        <v>65</v>
      </c>
      <c r="B789" s="78" t="s">
        <v>65</v>
      </c>
      <c r="C789" s="38" t="s">
        <v>2289</v>
      </c>
      <c r="D789" s="78" t="s">
        <v>2593</v>
      </c>
      <c r="E789" s="95">
        <v>0</v>
      </c>
      <c r="F789" s="95">
        <v>72488.539999999994</v>
      </c>
      <c r="G789" s="95">
        <v>72488.539999999994</v>
      </c>
      <c r="H789" s="95">
        <v>38338.78</v>
      </c>
      <c r="I789" s="95">
        <v>38338.78</v>
      </c>
      <c r="J789" s="95">
        <v>28649.17</v>
      </c>
      <c r="K789" s="95">
        <v>39.522343807724603</v>
      </c>
      <c r="L789" s="95">
        <v>28649.17</v>
      </c>
    </row>
    <row r="790" spans="1:12" s="98" customFormat="1" ht="13.8" x14ac:dyDescent="0.2">
      <c r="A790" s="38" t="s">
        <v>65</v>
      </c>
      <c r="B790" s="78" t="s">
        <v>65</v>
      </c>
      <c r="C790" s="38" t="s">
        <v>2290</v>
      </c>
      <c r="D790" s="78" t="s">
        <v>2291</v>
      </c>
      <c r="E790" s="95">
        <v>0</v>
      </c>
      <c r="F790" s="95">
        <v>83540.83</v>
      </c>
      <c r="G790" s="95">
        <v>83540.83</v>
      </c>
      <c r="H790" s="95">
        <v>83540.83</v>
      </c>
      <c r="I790" s="95">
        <v>83540.83</v>
      </c>
      <c r="J790" s="95">
        <v>61352.05</v>
      </c>
      <c r="K790" s="95">
        <v>73.439598337722998</v>
      </c>
      <c r="L790" s="95">
        <v>0</v>
      </c>
    </row>
    <row r="791" spans="1:12" s="98" customFormat="1" ht="13.8" x14ac:dyDescent="0.2">
      <c r="A791" s="38" t="s">
        <v>65</v>
      </c>
      <c r="B791" s="78" t="s">
        <v>65</v>
      </c>
      <c r="C791" s="38" t="s">
        <v>2292</v>
      </c>
      <c r="D791" s="78" t="s">
        <v>2293</v>
      </c>
      <c r="E791" s="95">
        <v>10000</v>
      </c>
      <c r="F791" s="95">
        <v>0</v>
      </c>
      <c r="G791" s="95">
        <v>10000</v>
      </c>
      <c r="H791" s="95">
        <v>0</v>
      </c>
      <c r="I791" s="95">
        <v>0</v>
      </c>
      <c r="J791" s="95">
        <v>0</v>
      </c>
      <c r="K791" s="95">
        <v>0</v>
      </c>
      <c r="L791" s="95">
        <v>0</v>
      </c>
    </row>
    <row r="792" spans="1:12" s="98" customFormat="1" ht="13.8" x14ac:dyDescent="0.2">
      <c r="A792" s="38" t="s">
        <v>65</v>
      </c>
      <c r="B792" s="78" t="s">
        <v>65</v>
      </c>
      <c r="C792" s="38" t="s">
        <v>2294</v>
      </c>
      <c r="D792" s="78" t="s">
        <v>2295</v>
      </c>
      <c r="E792" s="95">
        <v>550000</v>
      </c>
      <c r="F792" s="95">
        <v>-348583.43</v>
      </c>
      <c r="G792" s="95">
        <v>201416.57</v>
      </c>
      <c r="H792" s="95">
        <v>0</v>
      </c>
      <c r="I792" s="95">
        <v>0</v>
      </c>
      <c r="J792" s="95">
        <v>0</v>
      </c>
      <c r="K792" s="95">
        <v>0</v>
      </c>
      <c r="L792" s="95">
        <v>0</v>
      </c>
    </row>
    <row r="793" spans="1:12" s="98" customFormat="1" ht="13.8" x14ac:dyDescent="0.2">
      <c r="A793" s="38" t="s">
        <v>65</v>
      </c>
      <c r="B793" s="78" t="s">
        <v>65</v>
      </c>
      <c r="C793" s="38" t="s">
        <v>2296</v>
      </c>
      <c r="D793" s="78" t="s">
        <v>2297</v>
      </c>
      <c r="E793" s="95">
        <v>622500</v>
      </c>
      <c r="F793" s="95">
        <v>-472000</v>
      </c>
      <c r="G793" s="95">
        <v>150500</v>
      </c>
      <c r="H793" s="95">
        <v>0</v>
      </c>
      <c r="I793" s="95">
        <v>0</v>
      </c>
      <c r="J793" s="95">
        <v>0</v>
      </c>
      <c r="K793" s="95">
        <v>0</v>
      </c>
      <c r="L793" s="95">
        <v>0</v>
      </c>
    </row>
    <row r="794" spans="1:12" s="98" customFormat="1" ht="13.8" x14ac:dyDescent="0.2">
      <c r="A794" s="38" t="s">
        <v>65</v>
      </c>
      <c r="B794" s="78" t="s">
        <v>65</v>
      </c>
      <c r="C794" s="38" t="s">
        <v>2298</v>
      </c>
      <c r="D794" s="78" t="s">
        <v>2299</v>
      </c>
      <c r="E794" s="95">
        <v>300000</v>
      </c>
      <c r="F794" s="95">
        <v>-200000</v>
      </c>
      <c r="G794" s="95">
        <v>100000</v>
      </c>
      <c r="H794" s="95">
        <v>0</v>
      </c>
      <c r="I794" s="95">
        <v>0</v>
      </c>
      <c r="J794" s="95">
        <v>0</v>
      </c>
      <c r="K794" s="95">
        <v>0</v>
      </c>
      <c r="L794" s="95">
        <v>0</v>
      </c>
    </row>
    <row r="795" spans="1:12" s="98" customFormat="1" ht="13.8" x14ac:dyDescent="0.2">
      <c r="A795" s="38" t="s">
        <v>65</v>
      </c>
      <c r="B795" s="78" t="s">
        <v>65</v>
      </c>
      <c r="C795" s="38" t="s">
        <v>2300</v>
      </c>
      <c r="D795" s="78" t="s">
        <v>2301</v>
      </c>
      <c r="E795" s="95">
        <v>400000</v>
      </c>
      <c r="F795" s="95">
        <v>-236657.37</v>
      </c>
      <c r="G795" s="95">
        <v>163342.63</v>
      </c>
      <c r="H795" s="95">
        <v>0</v>
      </c>
      <c r="I795" s="95">
        <v>0</v>
      </c>
      <c r="J795" s="95">
        <v>0</v>
      </c>
      <c r="K795" s="95">
        <v>0</v>
      </c>
      <c r="L795" s="95">
        <v>0</v>
      </c>
    </row>
    <row r="796" spans="1:12" s="98" customFormat="1" ht="13.8" x14ac:dyDescent="0.2">
      <c r="A796" s="38" t="s">
        <v>65</v>
      </c>
      <c r="B796" s="78" t="s">
        <v>65</v>
      </c>
      <c r="C796" s="38" t="s">
        <v>2302</v>
      </c>
      <c r="D796" s="78" t="s">
        <v>2303</v>
      </c>
      <c r="E796" s="95">
        <v>150000</v>
      </c>
      <c r="F796" s="95">
        <v>0</v>
      </c>
      <c r="G796" s="95">
        <v>150000</v>
      </c>
      <c r="H796" s="95">
        <v>0</v>
      </c>
      <c r="I796" s="95">
        <v>0</v>
      </c>
      <c r="J796" s="95">
        <v>0</v>
      </c>
      <c r="K796" s="95">
        <v>0</v>
      </c>
      <c r="L796" s="95">
        <v>0</v>
      </c>
    </row>
    <row r="797" spans="1:12" s="98" customFormat="1" ht="13.8" x14ac:dyDescent="0.2">
      <c r="A797" s="38" t="s">
        <v>65</v>
      </c>
      <c r="B797" s="78" t="s">
        <v>65</v>
      </c>
      <c r="C797" s="38" t="s">
        <v>2304</v>
      </c>
      <c r="D797" s="78" t="s">
        <v>2305</v>
      </c>
      <c r="E797" s="95">
        <v>30000</v>
      </c>
      <c r="F797" s="95">
        <v>8194</v>
      </c>
      <c r="G797" s="95">
        <v>38194</v>
      </c>
      <c r="H797" s="95">
        <v>15121</v>
      </c>
      <c r="I797" s="95">
        <v>15121</v>
      </c>
      <c r="J797" s="95">
        <v>9961.35</v>
      </c>
      <c r="K797" s="95">
        <v>26.0809289417186</v>
      </c>
      <c r="L797" s="95">
        <v>0</v>
      </c>
    </row>
    <row r="798" spans="1:12" s="98" customFormat="1" ht="13.8" x14ac:dyDescent="0.2">
      <c r="A798" s="38" t="s">
        <v>65</v>
      </c>
      <c r="B798" s="78" t="s">
        <v>65</v>
      </c>
      <c r="C798" s="38" t="s">
        <v>2306</v>
      </c>
      <c r="D798" s="78" t="s">
        <v>2307</v>
      </c>
      <c r="E798" s="95">
        <v>140000</v>
      </c>
      <c r="F798" s="95">
        <v>-54005.07</v>
      </c>
      <c r="G798" s="95">
        <v>85994.93</v>
      </c>
      <c r="H798" s="95">
        <v>0</v>
      </c>
      <c r="I798" s="95">
        <v>0</v>
      </c>
      <c r="J798" s="95">
        <v>0</v>
      </c>
      <c r="K798" s="95">
        <v>0</v>
      </c>
      <c r="L798" s="95">
        <v>0</v>
      </c>
    </row>
    <row r="799" spans="1:12" s="98" customFormat="1" ht="13.8" x14ac:dyDescent="0.2">
      <c r="A799" s="38" t="s">
        <v>65</v>
      </c>
      <c r="B799" s="78" t="s">
        <v>65</v>
      </c>
      <c r="C799" s="38" t="s">
        <v>2308</v>
      </c>
      <c r="D799" s="78" t="s">
        <v>2594</v>
      </c>
      <c r="E799" s="95">
        <v>862000</v>
      </c>
      <c r="F799" s="95">
        <v>-447238.94</v>
      </c>
      <c r="G799" s="95">
        <v>414761.06</v>
      </c>
      <c r="H799" s="95">
        <v>0</v>
      </c>
      <c r="I799" s="95">
        <v>0</v>
      </c>
      <c r="J799" s="95">
        <v>0</v>
      </c>
      <c r="K799" s="95">
        <v>0</v>
      </c>
      <c r="L799" s="95">
        <v>0</v>
      </c>
    </row>
    <row r="800" spans="1:12" s="98" customFormat="1" ht="13.8" x14ac:dyDescent="0.2">
      <c r="A800" s="38" t="s">
        <v>65</v>
      </c>
      <c r="B800" s="78" t="s">
        <v>65</v>
      </c>
      <c r="C800" s="38" t="s">
        <v>2309</v>
      </c>
      <c r="D800" s="78" t="s">
        <v>2310</v>
      </c>
      <c r="E800" s="95">
        <v>100000</v>
      </c>
      <c r="F800" s="95">
        <v>0</v>
      </c>
      <c r="G800" s="95">
        <v>100000</v>
      </c>
      <c r="H800" s="95">
        <v>0</v>
      </c>
      <c r="I800" s="95">
        <v>0</v>
      </c>
      <c r="J800" s="95">
        <v>0</v>
      </c>
      <c r="K800" s="95">
        <v>0</v>
      </c>
      <c r="L800" s="95">
        <v>0</v>
      </c>
    </row>
    <row r="801" spans="1:12" s="98" customFormat="1" ht="13.8" x14ac:dyDescent="0.2">
      <c r="A801" s="38" t="s">
        <v>65</v>
      </c>
      <c r="B801" s="78" t="s">
        <v>65</v>
      </c>
      <c r="C801" s="38" t="s">
        <v>2311</v>
      </c>
      <c r="D801" s="78" t="s">
        <v>2291</v>
      </c>
      <c r="E801" s="95">
        <v>83541</v>
      </c>
      <c r="F801" s="95">
        <v>-59597</v>
      </c>
      <c r="G801" s="95">
        <v>23944</v>
      </c>
      <c r="H801" s="95">
        <v>0</v>
      </c>
      <c r="I801" s="95">
        <v>0</v>
      </c>
      <c r="J801" s="95">
        <v>0</v>
      </c>
      <c r="K801" s="95">
        <v>0</v>
      </c>
      <c r="L801" s="95">
        <v>0</v>
      </c>
    </row>
    <row r="802" spans="1:12" s="98" customFormat="1" ht="13.8" x14ac:dyDescent="0.2">
      <c r="A802" s="38" t="s">
        <v>65</v>
      </c>
      <c r="B802" s="78" t="s">
        <v>65</v>
      </c>
      <c r="C802" s="38" t="s">
        <v>2312</v>
      </c>
      <c r="D802" s="78" t="s">
        <v>2313</v>
      </c>
      <c r="E802" s="95">
        <v>50000</v>
      </c>
      <c r="F802" s="95">
        <v>0</v>
      </c>
      <c r="G802" s="95">
        <v>50000</v>
      </c>
      <c r="H802" s="95">
        <v>0</v>
      </c>
      <c r="I802" s="95">
        <v>0</v>
      </c>
      <c r="J802" s="95">
        <v>0</v>
      </c>
      <c r="K802" s="95">
        <v>0</v>
      </c>
      <c r="L802" s="95">
        <v>0</v>
      </c>
    </row>
    <row r="803" spans="1:12" s="98" customFormat="1" ht="13.8" x14ac:dyDescent="0.2">
      <c r="A803" s="38" t="s">
        <v>65</v>
      </c>
      <c r="B803" s="78" t="s">
        <v>65</v>
      </c>
      <c r="C803" s="38" t="s">
        <v>2314</v>
      </c>
      <c r="D803" s="78" t="s">
        <v>2315</v>
      </c>
      <c r="E803" s="95">
        <v>0</v>
      </c>
      <c r="F803" s="95">
        <v>100000</v>
      </c>
      <c r="G803" s="95">
        <v>100000</v>
      </c>
      <c r="H803" s="95">
        <v>100000</v>
      </c>
      <c r="I803" s="95">
        <v>0</v>
      </c>
      <c r="J803" s="95">
        <v>0</v>
      </c>
      <c r="K803" s="95">
        <v>0</v>
      </c>
      <c r="L803" s="95">
        <v>0</v>
      </c>
    </row>
    <row r="804" spans="1:12" s="98" customFormat="1" ht="13.8" x14ac:dyDescent="0.2">
      <c r="A804" s="38" t="s">
        <v>65</v>
      </c>
      <c r="B804" s="78" t="s">
        <v>65</v>
      </c>
      <c r="C804" s="38" t="s">
        <v>2316</v>
      </c>
      <c r="D804" s="78" t="s">
        <v>2595</v>
      </c>
      <c r="E804" s="95">
        <v>0</v>
      </c>
      <c r="F804" s="95">
        <v>6406.66</v>
      </c>
      <c r="G804" s="95">
        <v>6406.66</v>
      </c>
      <c r="H804" s="95">
        <v>4489.8900000000003</v>
      </c>
      <c r="I804" s="95">
        <v>4489.8900000000003</v>
      </c>
      <c r="J804" s="95">
        <v>2738.78</v>
      </c>
      <c r="K804" s="95">
        <v>42.748951871958198</v>
      </c>
      <c r="L804" s="95">
        <v>2153.02</v>
      </c>
    </row>
    <row r="805" spans="1:12" s="98" customFormat="1" ht="13.8" x14ac:dyDescent="0.2">
      <c r="A805" s="38" t="s">
        <v>65</v>
      </c>
      <c r="B805" s="78" t="s">
        <v>65</v>
      </c>
      <c r="C805" s="38" t="s">
        <v>2317</v>
      </c>
      <c r="D805" s="78" t="s">
        <v>2596</v>
      </c>
      <c r="E805" s="95">
        <v>0</v>
      </c>
      <c r="F805" s="95">
        <v>4271.1099999999997</v>
      </c>
      <c r="G805" s="95">
        <v>4271.1099999999997</v>
      </c>
      <c r="H805" s="95">
        <v>3041.88</v>
      </c>
      <c r="I805" s="95">
        <v>3041.88</v>
      </c>
      <c r="J805" s="95">
        <v>2777.96</v>
      </c>
      <c r="K805" s="95">
        <v>65.040703704657602</v>
      </c>
      <c r="L805" s="95">
        <v>1587.42</v>
      </c>
    </row>
    <row r="806" spans="1:12" s="98" customFormat="1" ht="13.8" x14ac:dyDescent="0.2">
      <c r="A806" s="38" t="s">
        <v>65</v>
      </c>
      <c r="B806" s="78" t="s">
        <v>65</v>
      </c>
      <c r="C806" s="38" t="s">
        <v>2318</v>
      </c>
      <c r="D806" s="78" t="s">
        <v>2597</v>
      </c>
      <c r="E806" s="95">
        <v>0</v>
      </c>
      <c r="F806" s="95">
        <v>4271.1099999999997</v>
      </c>
      <c r="G806" s="95">
        <v>4271.1099999999997</v>
      </c>
      <c r="H806" s="95">
        <v>3160.44</v>
      </c>
      <c r="I806" s="95">
        <v>3160.44</v>
      </c>
      <c r="J806" s="95">
        <v>2061.6</v>
      </c>
      <c r="K806" s="95">
        <v>48.268482900229699</v>
      </c>
      <c r="L806" s="95">
        <v>1649.28</v>
      </c>
    </row>
    <row r="807" spans="1:12" s="98" customFormat="1" ht="13.8" x14ac:dyDescent="0.2">
      <c r="A807" s="38" t="s">
        <v>65</v>
      </c>
      <c r="B807" s="78" t="s">
        <v>65</v>
      </c>
      <c r="C807" s="38" t="s">
        <v>2319</v>
      </c>
      <c r="D807" s="78" t="s">
        <v>2598</v>
      </c>
      <c r="E807" s="95">
        <v>0</v>
      </c>
      <c r="F807" s="95">
        <v>4271.1099999999997</v>
      </c>
      <c r="G807" s="95">
        <v>4271.1099999999997</v>
      </c>
      <c r="H807" s="95">
        <v>2861.63</v>
      </c>
      <c r="I807" s="95">
        <v>2861.63</v>
      </c>
      <c r="J807" s="95">
        <v>1866.71</v>
      </c>
      <c r="K807" s="95">
        <v>43.705500443678602</v>
      </c>
      <c r="L807" s="95">
        <v>1120.01</v>
      </c>
    </row>
    <row r="808" spans="1:12" s="98" customFormat="1" ht="13.8" x14ac:dyDescent="0.2">
      <c r="A808" s="38" t="s">
        <v>65</v>
      </c>
      <c r="B808" s="78" t="s">
        <v>65</v>
      </c>
      <c r="C808" s="38" t="s">
        <v>2320</v>
      </c>
      <c r="D808" s="78" t="s">
        <v>2321</v>
      </c>
      <c r="E808" s="95">
        <v>0</v>
      </c>
      <c r="F808" s="95">
        <v>36000</v>
      </c>
      <c r="G808" s="95">
        <v>36000</v>
      </c>
      <c r="H808" s="95">
        <v>0</v>
      </c>
      <c r="I808" s="95">
        <v>0</v>
      </c>
      <c r="J808" s="95">
        <v>0</v>
      </c>
      <c r="K808" s="95">
        <v>0</v>
      </c>
      <c r="L808" s="95">
        <v>0</v>
      </c>
    </row>
    <row r="809" spans="1:12" s="98" customFormat="1" ht="13.8" x14ac:dyDescent="0.2">
      <c r="A809" s="38" t="s">
        <v>65</v>
      </c>
      <c r="B809" s="78" t="s">
        <v>65</v>
      </c>
      <c r="C809" s="38" t="s">
        <v>2322</v>
      </c>
      <c r="D809" s="78" t="s">
        <v>2599</v>
      </c>
      <c r="E809" s="95">
        <v>0</v>
      </c>
      <c r="F809" s="95">
        <v>36000</v>
      </c>
      <c r="G809" s="95">
        <v>36000</v>
      </c>
      <c r="H809" s="95">
        <v>36000</v>
      </c>
      <c r="I809" s="95">
        <v>0</v>
      </c>
      <c r="J809" s="95">
        <v>0</v>
      </c>
      <c r="K809" s="95">
        <v>0</v>
      </c>
      <c r="L809" s="95">
        <v>0</v>
      </c>
    </row>
    <row r="810" spans="1:12" s="98" customFormat="1" ht="13.8" x14ac:dyDescent="0.2">
      <c r="A810" s="38" t="s">
        <v>65</v>
      </c>
      <c r="B810" s="78" t="s">
        <v>65</v>
      </c>
      <c r="C810" s="38" t="s">
        <v>2323</v>
      </c>
      <c r="D810" s="78" t="s">
        <v>2600</v>
      </c>
      <c r="E810" s="95">
        <v>0</v>
      </c>
      <c r="F810" s="95">
        <v>11461.12</v>
      </c>
      <c r="G810" s="95">
        <v>11461.12</v>
      </c>
      <c r="H810" s="95">
        <v>11461.12</v>
      </c>
      <c r="I810" s="95">
        <v>11461.12</v>
      </c>
      <c r="J810" s="95">
        <v>11461.12</v>
      </c>
      <c r="K810" s="95">
        <v>100</v>
      </c>
      <c r="L810" s="95">
        <v>11461.12</v>
      </c>
    </row>
    <row r="811" spans="1:12" s="98" customFormat="1" ht="13.8" x14ac:dyDescent="0.2">
      <c r="A811" s="38" t="s">
        <v>65</v>
      </c>
      <c r="B811" s="78" t="s">
        <v>65</v>
      </c>
      <c r="C811" s="38" t="s">
        <v>2324</v>
      </c>
      <c r="D811" s="78" t="s">
        <v>2601</v>
      </c>
      <c r="E811" s="95">
        <v>0</v>
      </c>
      <c r="F811" s="95">
        <v>6436.6</v>
      </c>
      <c r="G811" s="95">
        <v>6436.6</v>
      </c>
      <c r="H811" s="95">
        <v>6436.6</v>
      </c>
      <c r="I811" s="95">
        <v>6436.6</v>
      </c>
      <c r="J811" s="95">
        <v>6436.6</v>
      </c>
      <c r="K811" s="95">
        <v>100</v>
      </c>
      <c r="L811" s="95">
        <v>6436.6</v>
      </c>
    </row>
    <row r="812" spans="1:12" s="98" customFormat="1" ht="13.8" x14ac:dyDescent="0.2">
      <c r="A812" s="38" t="s">
        <v>65</v>
      </c>
      <c r="B812" s="78" t="s">
        <v>65</v>
      </c>
      <c r="C812" s="38" t="s">
        <v>2325</v>
      </c>
      <c r="D812" s="78" t="s">
        <v>2326</v>
      </c>
      <c r="E812" s="95">
        <v>0</v>
      </c>
      <c r="F812" s="95">
        <v>2541</v>
      </c>
      <c r="G812" s="95">
        <v>2541</v>
      </c>
      <c r="H812" s="95">
        <v>2541</v>
      </c>
      <c r="I812" s="95">
        <v>2541</v>
      </c>
      <c r="J812" s="95">
        <v>2541</v>
      </c>
      <c r="K812" s="95">
        <v>100</v>
      </c>
      <c r="L812" s="95">
        <v>2541</v>
      </c>
    </row>
    <row r="813" spans="1:12" s="98" customFormat="1" ht="13.8" x14ac:dyDescent="0.2">
      <c r="A813" s="38" t="s">
        <v>65</v>
      </c>
      <c r="B813" s="78" t="s">
        <v>65</v>
      </c>
      <c r="C813" s="38" t="s">
        <v>2327</v>
      </c>
      <c r="D813" s="78" t="s">
        <v>2602</v>
      </c>
      <c r="E813" s="95">
        <v>0</v>
      </c>
      <c r="F813" s="95">
        <v>2904</v>
      </c>
      <c r="G813" s="95">
        <v>2904</v>
      </c>
      <c r="H813" s="95">
        <v>2904</v>
      </c>
      <c r="I813" s="95">
        <v>2904</v>
      </c>
      <c r="J813" s="95">
        <v>2904</v>
      </c>
      <c r="K813" s="95">
        <v>100</v>
      </c>
      <c r="L813" s="95">
        <v>2904</v>
      </c>
    </row>
    <row r="814" spans="1:12" s="98" customFormat="1" ht="13.8" x14ac:dyDescent="0.2">
      <c r="A814" s="38" t="s">
        <v>65</v>
      </c>
      <c r="B814" s="78" t="s">
        <v>65</v>
      </c>
      <c r="C814" s="38" t="s">
        <v>2328</v>
      </c>
      <c r="D814" s="78" t="s">
        <v>2329</v>
      </c>
      <c r="E814" s="95">
        <v>0</v>
      </c>
      <c r="F814" s="95">
        <v>32362.5</v>
      </c>
      <c r="G814" s="95">
        <v>32362.5</v>
      </c>
      <c r="H814" s="95">
        <v>26865.03</v>
      </c>
      <c r="I814" s="95">
        <v>26865.03</v>
      </c>
      <c r="J814" s="95">
        <v>4921.07</v>
      </c>
      <c r="K814" s="95">
        <v>15.206087292390899</v>
      </c>
      <c r="L814" s="95">
        <v>0</v>
      </c>
    </row>
    <row r="815" spans="1:12" s="98" customFormat="1" ht="13.8" x14ac:dyDescent="0.2">
      <c r="A815" s="38" t="s">
        <v>65</v>
      </c>
      <c r="B815" s="78" t="s">
        <v>65</v>
      </c>
      <c r="C815" s="38" t="s">
        <v>2330</v>
      </c>
      <c r="D815" s="78" t="s">
        <v>2603</v>
      </c>
      <c r="E815" s="95">
        <v>0</v>
      </c>
      <c r="F815" s="95">
        <v>32367.5</v>
      </c>
      <c r="G815" s="95">
        <v>32367.5</v>
      </c>
      <c r="H815" s="95">
        <v>26865.03</v>
      </c>
      <c r="I815" s="95">
        <v>26865.03</v>
      </c>
      <c r="J815" s="95">
        <v>5222.3599999999997</v>
      </c>
      <c r="K815" s="95">
        <v>16.134579439252299</v>
      </c>
      <c r="L815" s="95">
        <v>0</v>
      </c>
    </row>
    <row r="816" spans="1:12" s="98" customFormat="1" ht="13.8" x14ac:dyDescent="0.2">
      <c r="A816" s="38" t="s">
        <v>65</v>
      </c>
      <c r="B816" s="78" t="s">
        <v>65</v>
      </c>
      <c r="C816" s="38" t="s">
        <v>2331</v>
      </c>
      <c r="D816" s="78" t="s">
        <v>2604</v>
      </c>
      <c r="E816" s="95">
        <v>0</v>
      </c>
      <c r="F816" s="95">
        <v>16698</v>
      </c>
      <c r="G816" s="95">
        <v>16698</v>
      </c>
      <c r="H816" s="95">
        <v>16698</v>
      </c>
      <c r="I816" s="95">
        <v>16698</v>
      </c>
      <c r="J816" s="95">
        <v>16698</v>
      </c>
      <c r="K816" s="95">
        <v>100</v>
      </c>
      <c r="L816" s="95">
        <v>0</v>
      </c>
    </row>
    <row r="817" spans="1:12" s="98" customFormat="1" ht="13.8" x14ac:dyDescent="0.2">
      <c r="A817" s="38" t="s">
        <v>65</v>
      </c>
      <c r="B817" s="78" t="s">
        <v>65</v>
      </c>
      <c r="C817" s="38" t="s">
        <v>2332</v>
      </c>
      <c r="D817" s="78" t="s">
        <v>2333</v>
      </c>
      <c r="E817" s="95">
        <v>0</v>
      </c>
      <c r="F817" s="95">
        <v>48261</v>
      </c>
      <c r="G817" s="95">
        <v>48261</v>
      </c>
      <c r="H817" s="95">
        <v>46586.21</v>
      </c>
      <c r="I817" s="95">
        <v>46586.21</v>
      </c>
      <c r="J817" s="95">
        <v>46586.21</v>
      </c>
      <c r="K817" s="95">
        <v>96.529723793539304</v>
      </c>
      <c r="L817" s="95">
        <v>46586.21</v>
      </c>
    </row>
    <row r="818" spans="1:12" s="98" customFormat="1" ht="13.8" x14ac:dyDescent="0.2">
      <c r="A818" s="38" t="s">
        <v>65</v>
      </c>
      <c r="B818" s="78" t="s">
        <v>65</v>
      </c>
      <c r="C818" s="38" t="s">
        <v>2334</v>
      </c>
      <c r="D818" s="78" t="s">
        <v>2605</v>
      </c>
      <c r="E818" s="95">
        <v>0</v>
      </c>
      <c r="F818" s="95">
        <v>35531.81</v>
      </c>
      <c r="G818" s="95">
        <v>35531.81</v>
      </c>
      <c r="H818" s="95">
        <v>32506.81</v>
      </c>
      <c r="I818" s="95">
        <v>32506.81</v>
      </c>
      <c r="J818" s="95">
        <v>0</v>
      </c>
      <c r="K818" s="95">
        <v>0</v>
      </c>
      <c r="L818" s="95">
        <v>0</v>
      </c>
    </row>
    <row r="819" spans="1:12" s="98" customFormat="1" ht="13.8" x14ac:dyDescent="0.2">
      <c r="A819" s="38" t="s">
        <v>65</v>
      </c>
      <c r="B819" s="78" t="s">
        <v>65</v>
      </c>
      <c r="C819" s="38" t="s">
        <v>2335</v>
      </c>
      <c r="D819" s="78" t="s">
        <v>2336</v>
      </c>
      <c r="E819" s="95">
        <v>0</v>
      </c>
      <c r="F819" s="95">
        <v>10864</v>
      </c>
      <c r="G819" s="95">
        <v>10864</v>
      </c>
      <c r="H819" s="95">
        <v>10863.74</v>
      </c>
      <c r="I819" s="95">
        <v>10863.74</v>
      </c>
      <c r="J819" s="95">
        <v>10863.74</v>
      </c>
      <c r="K819" s="95">
        <v>99.997606774668597</v>
      </c>
      <c r="L819" s="95">
        <v>10863.74</v>
      </c>
    </row>
    <row r="820" spans="1:12" s="98" customFormat="1" ht="13.8" x14ac:dyDescent="0.2">
      <c r="A820" s="38" t="s">
        <v>65</v>
      </c>
      <c r="B820" s="78" t="s">
        <v>65</v>
      </c>
      <c r="C820" s="38" t="s">
        <v>2337</v>
      </c>
      <c r="D820" s="78" t="s">
        <v>2606</v>
      </c>
      <c r="E820" s="95">
        <v>0</v>
      </c>
      <c r="F820" s="95">
        <v>4381</v>
      </c>
      <c r="G820" s="95">
        <v>4381</v>
      </c>
      <c r="H820" s="95">
        <v>4380.2</v>
      </c>
      <c r="I820" s="95">
        <v>4380.2</v>
      </c>
      <c r="J820" s="95">
        <v>4380.2</v>
      </c>
      <c r="K820" s="95">
        <v>99.981739328920298</v>
      </c>
      <c r="L820" s="95">
        <v>0</v>
      </c>
    </row>
    <row r="821" spans="1:12" s="98" customFormat="1" ht="13.8" x14ac:dyDescent="0.2">
      <c r="A821" s="38" t="s">
        <v>65</v>
      </c>
      <c r="B821" s="78" t="s">
        <v>65</v>
      </c>
      <c r="C821" s="38" t="s">
        <v>2338</v>
      </c>
      <c r="D821" s="78" t="s">
        <v>2607</v>
      </c>
      <c r="E821" s="95">
        <v>0</v>
      </c>
      <c r="F821" s="95">
        <v>15000</v>
      </c>
      <c r="G821" s="95">
        <v>15000</v>
      </c>
      <c r="H821" s="95">
        <v>7441.5</v>
      </c>
      <c r="I821" s="95">
        <v>7441.5</v>
      </c>
      <c r="J821" s="95">
        <v>7441.5</v>
      </c>
      <c r="K821" s="95">
        <v>49.61</v>
      </c>
      <c r="L821" s="95">
        <v>0</v>
      </c>
    </row>
    <row r="822" spans="1:12" s="98" customFormat="1" ht="13.8" x14ac:dyDescent="0.2">
      <c r="A822" s="38" t="s">
        <v>65</v>
      </c>
      <c r="B822" s="78" t="s">
        <v>65</v>
      </c>
      <c r="C822" s="38" t="s">
        <v>2339</v>
      </c>
      <c r="D822" s="78" t="s">
        <v>2608</v>
      </c>
      <c r="E822" s="95">
        <v>0</v>
      </c>
      <c r="F822" s="95">
        <v>13480.47</v>
      </c>
      <c r="G822" s="95">
        <v>13480.47</v>
      </c>
      <c r="H822" s="95">
        <v>0</v>
      </c>
      <c r="I822" s="95">
        <v>0</v>
      </c>
      <c r="J822" s="95">
        <v>0</v>
      </c>
      <c r="K822" s="95">
        <v>0</v>
      </c>
      <c r="L822" s="95">
        <v>0</v>
      </c>
    </row>
    <row r="823" spans="1:12" s="98" customFormat="1" ht="13.8" x14ac:dyDescent="0.2">
      <c r="A823" s="38" t="s">
        <v>65</v>
      </c>
      <c r="B823" s="78" t="s">
        <v>65</v>
      </c>
      <c r="C823" s="38" t="s">
        <v>2340</v>
      </c>
      <c r="D823" s="78" t="s">
        <v>2609</v>
      </c>
      <c r="E823" s="95">
        <v>0</v>
      </c>
      <c r="F823" s="95">
        <v>12833.33</v>
      </c>
      <c r="G823" s="95">
        <v>12833.33</v>
      </c>
      <c r="H823" s="95">
        <v>0</v>
      </c>
      <c r="I823" s="95">
        <v>0</v>
      </c>
      <c r="J823" s="95">
        <v>0</v>
      </c>
      <c r="K823" s="95">
        <v>0</v>
      </c>
      <c r="L823" s="95">
        <v>0</v>
      </c>
    </row>
    <row r="824" spans="1:12" s="98" customFormat="1" ht="13.8" x14ac:dyDescent="0.2">
      <c r="A824" s="38" t="s">
        <v>65</v>
      </c>
      <c r="B824" s="78" t="s">
        <v>65</v>
      </c>
      <c r="C824" s="38" t="s">
        <v>2341</v>
      </c>
      <c r="D824" s="78" t="s">
        <v>2610</v>
      </c>
      <c r="E824" s="95">
        <v>0</v>
      </c>
      <c r="F824" s="95">
        <v>10343.57</v>
      </c>
      <c r="G824" s="95">
        <v>10343.57</v>
      </c>
      <c r="H824" s="95">
        <v>0</v>
      </c>
      <c r="I824" s="95">
        <v>0</v>
      </c>
      <c r="J824" s="95">
        <v>0</v>
      </c>
      <c r="K824" s="95">
        <v>0</v>
      </c>
      <c r="L824" s="95">
        <v>0</v>
      </c>
    </row>
    <row r="825" spans="1:12" s="98" customFormat="1" ht="13.8" x14ac:dyDescent="0.2">
      <c r="A825" s="38" t="s">
        <v>65</v>
      </c>
      <c r="B825" s="78" t="s">
        <v>65</v>
      </c>
      <c r="C825" s="38" t="s">
        <v>2342</v>
      </c>
      <c r="D825" s="78" t="s">
        <v>2611</v>
      </c>
      <c r="E825" s="95">
        <v>0</v>
      </c>
      <c r="F825" s="95">
        <v>10890</v>
      </c>
      <c r="G825" s="95">
        <v>10890</v>
      </c>
      <c r="H825" s="95">
        <v>5880.6</v>
      </c>
      <c r="I825" s="95">
        <v>5880.6</v>
      </c>
      <c r="J825" s="95">
        <v>5880.6</v>
      </c>
      <c r="K825" s="95">
        <v>54</v>
      </c>
      <c r="L825" s="95">
        <v>0</v>
      </c>
    </row>
    <row r="826" spans="1:12" s="98" customFormat="1" ht="13.8" x14ac:dyDescent="0.2">
      <c r="A826" s="38" t="s">
        <v>65</v>
      </c>
      <c r="B826" s="78" t="s">
        <v>65</v>
      </c>
      <c r="C826" s="38" t="s">
        <v>2343</v>
      </c>
      <c r="D826" s="78" t="s">
        <v>2344</v>
      </c>
      <c r="E826" s="95">
        <v>0</v>
      </c>
      <c r="F826" s="95">
        <v>12000</v>
      </c>
      <c r="G826" s="95">
        <v>12000</v>
      </c>
      <c r="H826" s="95">
        <v>6120</v>
      </c>
      <c r="I826" s="95">
        <v>6120</v>
      </c>
      <c r="J826" s="95">
        <v>6120</v>
      </c>
      <c r="K826" s="95">
        <v>51</v>
      </c>
      <c r="L826" s="95">
        <v>0</v>
      </c>
    </row>
    <row r="827" spans="1:12" s="98" customFormat="1" ht="13.8" x14ac:dyDescent="0.2">
      <c r="A827" s="38" t="s">
        <v>65</v>
      </c>
      <c r="B827" s="78" t="s">
        <v>65</v>
      </c>
      <c r="C827" s="38" t="s">
        <v>2345</v>
      </c>
      <c r="D827" s="78" t="s">
        <v>2346</v>
      </c>
      <c r="E827" s="95">
        <v>0</v>
      </c>
      <c r="F827" s="95">
        <v>17500</v>
      </c>
      <c r="G827" s="95">
        <v>17500</v>
      </c>
      <c r="H827" s="95">
        <v>10043</v>
      </c>
      <c r="I827" s="95">
        <v>10043</v>
      </c>
      <c r="J827" s="95">
        <v>10043</v>
      </c>
      <c r="K827" s="95">
        <v>57.388571428571403</v>
      </c>
      <c r="L827" s="95">
        <v>0</v>
      </c>
    </row>
    <row r="828" spans="1:12" s="98" customFormat="1" ht="13.8" x14ac:dyDescent="0.2">
      <c r="A828" s="38" t="s">
        <v>65</v>
      </c>
      <c r="B828" s="78" t="s">
        <v>65</v>
      </c>
      <c r="C828" s="38" t="s">
        <v>2347</v>
      </c>
      <c r="D828" s="78" t="s">
        <v>2612</v>
      </c>
      <c r="E828" s="95">
        <v>0</v>
      </c>
      <c r="F828" s="95">
        <v>102000</v>
      </c>
      <c r="G828" s="95">
        <v>102000</v>
      </c>
      <c r="H828" s="95">
        <v>102000</v>
      </c>
      <c r="I828" s="95">
        <v>102000</v>
      </c>
      <c r="J828" s="95">
        <v>101994</v>
      </c>
      <c r="K828" s="95">
        <v>99.9941176470588</v>
      </c>
      <c r="L828" s="95">
        <v>0</v>
      </c>
    </row>
    <row r="829" spans="1:12" s="98" customFormat="1" ht="13.8" x14ac:dyDescent="0.2">
      <c r="A829" s="38" t="s">
        <v>65</v>
      </c>
      <c r="B829" s="78" t="s">
        <v>65</v>
      </c>
      <c r="C829" s="38" t="s">
        <v>2348</v>
      </c>
      <c r="D829" s="78" t="s">
        <v>2349</v>
      </c>
      <c r="E829" s="95">
        <v>0</v>
      </c>
      <c r="F829" s="95">
        <v>0</v>
      </c>
      <c r="G829" s="95">
        <v>0</v>
      </c>
      <c r="H829" s="95">
        <v>601.37</v>
      </c>
      <c r="I829" s="95">
        <v>601.37</v>
      </c>
      <c r="J829" s="95">
        <v>601.37</v>
      </c>
      <c r="K829" s="95">
        <v>0</v>
      </c>
      <c r="L829" s="95">
        <v>0</v>
      </c>
    </row>
    <row r="830" spans="1:12" s="98" customFormat="1" ht="13.8" x14ac:dyDescent="0.2">
      <c r="A830" s="38" t="s">
        <v>65</v>
      </c>
      <c r="B830" s="78" t="s">
        <v>65</v>
      </c>
      <c r="C830" s="43" t="s">
        <v>120</v>
      </c>
      <c r="D830" s="79" t="s">
        <v>65</v>
      </c>
      <c r="E830" s="100">
        <v>8069460</v>
      </c>
      <c r="F830" s="100">
        <v>596970</v>
      </c>
      <c r="G830" s="100">
        <v>8666430</v>
      </c>
      <c r="H830" s="100">
        <v>6863899.4199999999</v>
      </c>
      <c r="I830" s="100">
        <v>6727899.4199999999</v>
      </c>
      <c r="J830" s="100">
        <v>6111580.3099999996</v>
      </c>
      <c r="K830" s="100">
        <v>70.520160088987097</v>
      </c>
      <c r="L830" s="100">
        <v>4976684.53</v>
      </c>
    </row>
    <row r="831" spans="1:12" s="98" customFormat="1" ht="13.8" x14ac:dyDescent="0.2">
      <c r="A831" s="38" t="s">
        <v>465</v>
      </c>
      <c r="B831" s="78" t="s">
        <v>466</v>
      </c>
      <c r="C831" s="38" t="s">
        <v>2350</v>
      </c>
      <c r="D831" s="78" t="s">
        <v>2351</v>
      </c>
      <c r="E831" s="95">
        <v>0</v>
      </c>
      <c r="F831" s="95">
        <v>0</v>
      </c>
      <c r="G831" s="95">
        <v>0</v>
      </c>
      <c r="H831" s="95">
        <v>26984.21</v>
      </c>
      <c r="I831" s="95">
        <v>26984.21</v>
      </c>
      <c r="J831" s="95">
        <v>26984.21</v>
      </c>
      <c r="K831" s="95">
        <v>0</v>
      </c>
      <c r="L831" s="95">
        <v>0</v>
      </c>
    </row>
    <row r="832" spans="1:12" s="98" customFormat="1" ht="13.8" x14ac:dyDescent="0.2">
      <c r="A832" s="38" t="s">
        <v>65</v>
      </c>
      <c r="B832" s="78" t="s">
        <v>65</v>
      </c>
      <c r="C832" s="38" t="s">
        <v>2352</v>
      </c>
      <c r="D832" s="78" t="s">
        <v>2613</v>
      </c>
      <c r="E832" s="95">
        <v>204500</v>
      </c>
      <c r="F832" s="95">
        <v>20000</v>
      </c>
      <c r="G832" s="95">
        <v>224500</v>
      </c>
      <c r="H832" s="95">
        <v>65035.91</v>
      </c>
      <c r="I832" s="95">
        <v>65035.91</v>
      </c>
      <c r="J832" s="95">
        <v>65035.91</v>
      </c>
      <c r="K832" s="95">
        <v>28.9692249443207</v>
      </c>
      <c r="L832" s="95">
        <v>35156.92</v>
      </c>
    </row>
    <row r="833" spans="1:12" s="98" customFormat="1" ht="13.8" x14ac:dyDescent="0.2">
      <c r="A833" s="38" t="s">
        <v>65</v>
      </c>
      <c r="B833" s="78" t="s">
        <v>65</v>
      </c>
      <c r="C833" s="38" t="s">
        <v>2353</v>
      </c>
      <c r="D833" s="78" t="s">
        <v>2354</v>
      </c>
      <c r="E833" s="95">
        <v>669000</v>
      </c>
      <c r="F833" s="95">
        <v>65000</v>
      </c>
      <c r="G833" s="95">
        <v>734000</v>
      </c>
      <c r="H833" s="95">
        <v>576164.52</v>
      </c>
      <c r="I833" s="95">
        <v>576164.52</v>
      </c>
      <c r="J833" s="95">
        <v>575909.46</v>
      </c>
      <c r="K833" s="95">
        <v>78.4617792915531</v>
      </c>
      <c r="L833" s="95">
        <v>325369.98</v>
      </c>
    </row>
    <row r="834" spans="1:12" s="98" customFormat="1" ht="13.8" x14ac:dyDescent="0.2">
      <c r="A834" s="38" t="s">
        <v>65</v>
      </c>
      <c r="B834" s="78" t="s">
        <v>65</v>
      </c>
      <c r="C834" s="38" t="s">
        <v>2355</v>
      </c>
      <c r="D834" s="78" t="s">
        <v>2356</v>
      </c>
      <c r="E834" s="95">
        <v>0</v>
      </c>
      <c r="F834" s="95">
        <v>0</v>
      </c>
      <c r="G834" s="95">
        <v>0</v>
      </c>
      <c r="H834" s="95">
        <v>17103.53</v>
      </c>
      <c r="I834" s="95">
        <v>17103.53</v>
      </c>
      <c r="J834" s="95">
        <v>17103.53</v>
      </c>
      <c r="K834" s="95">
        <v>0</v>
      </c>
      <c r="L834" s="95">
        <v>17103.53</v>
      </c>
    </row>
    <row r="835" spans="1:12" s="98" customFormat="1" ht="13.8" x14ac:dyDescent="0.2">
      <c r="A835" s="38" t="s">
        <v>65</v>
      </c>
      <c r="B835" s="78" t="s">
        <v>65</v>
      </c>
      <c r="C835" s="43" t="s">
        <v>120</v>
      </c>
      <c r="D835" s="79" t="s">
        <v>65</v>
      </c>
      <c r="E835" s="100">
        <v>873500</v>
      </c>
      <c r="F835" s="100">
        <v>85000</v>
      </c>
      <c r="G835" s="100">
        <v>958500</v>
      </c>
      <c r="H835" s="100">
        <v>685288.17</v>
      </c>
      <c r="I835" s="100">
        <v>685288.17</v>
      </c>
      <c r="J835" s="100">
        <v>685033.11</v>
      </c>
      <c r="K835" s="100">
        <v>71.469286384976499</v>
      </c>
      <c r="L835" s="100">
        <v>377630.43</v>
      </c>
    </row>
    <row r="836" spans="1:12" s="98" customFormat="1" ht="13.8" x14ac:dyDescent="0.2">
      <c r="A836" s="38" t="s">
        <v>467</v>
      </c>
      <c r="B836" s="78" t="s">
        <v>468</v>
      </c>
      <c r="C836" s="38" t="s">
        <v>2357</v>
      </c>
      <c r="D836" s="78" t="s">
        <v>2358</v>
      </c>
      <c r="E836" s="95">
        <v>172231.26</v>
      </c>
      <c r="F836" s="95">
        <v>0</v>
      </c>
      <c r="G836" s="95">
        <v>172231.26</v>
      </c>
      <c r="H836" s="95">
        <v>180269.64</v>
      </c>
      <c r="I836" s="95">
        <v>180269.64</v>
      </c>
      <c r="J836" s="95">
        <v>155916.94</v>
      </c>
      <c r="K836" s="95">
        <v>90.527666115895599</v>
      </c>
      <c r="L836" s="95">
        <v>155916.94</v>
      </c>
    </row>
    <row r="837" spans="1:12" s="98" customFormat="1" ht="13.8" x14ac:dyDescent="0.2">
      <c r="A837" s="38" t="s">
        <v>65</v>
      </c>
      <c r="B837" s="78" t="s">
        <v>65</v>
      </c>
      <c r="C837" s="38" t="s">
        <v>2359</v>
      </c>
      <c r="D837" s="78" t="s">
        <v>2360</v>
      </c>
      <c r="E837" s="95">
        <v>180000</v>
      </c>
      <c r="F837" s="95">
        <v>26000</v>
      </c>
      <c r="G837" s="95">
        <v>206000</v>
      </c>
      <c r="H837" s="95">
        <v>179784.51</v>
      </c>
      <c r="I837" s="95">
        <v>179784.51</v>
      </c>
      <c r="J837" s="95">
        <v>179784.51</v>
      </c>
      <c r="K837" s="95">
        <v>87.274033980582502</v>
      </c>
      <c r="L837" s="95">
        <v>177784.51</v>
      </c>
    </row>
    <row r="838" spans="1:12" s="98" customFormat="1" ht="13.8" x14ac:dyDescent="0.2">
      <c r="A838" s="38" t="s">
        <v>65</v>
      </c>
      <c r="B838" s="78" t="s">
        <v>65</v>
      </c>
      <c r="C838" s="38" t="s">
        <v>2361</v>
      </c>
      <c r="D838" s="78" t="s">
        <v>2362</v>
      </c>
      <c r="E838" s="95">
        <v>222000</v>
      </c>
      <c r="F838" s="95">
        <v>137566</v>
      </c>
      <c r="G838" s="95">
        <v>359566</v>
      </c>
      <c r="H838" s="95">
        <v>329041.84000000003</v>
      </c>
      <c r="I838" s="95">
        <v>329041.84000000003</v>
      </c>
      <c r="J838" s="95">
        <v>329041.84000000003</v>
      </c>
      <c r="K838" s="95">
        <v>91.510832503629402</v>
      </c>
      <c r="L838" s="95">
        <v>323964.84000000003</v>
      </c>
    </row>
    <row r="839" spans="1:12" s="98" customFormat="1" ht="13.8" x14ac:dyDescent="0.2">
      <c r="A839" s="38" t="s">
        <v>65</v>
      </c>
      <c r="B839" s="78" t="s">
        <v>65</v>
      </c>
      <c r="C839" s="38" t="s">
        <v>2363</v>
      </c>
      <c r="D839" s="78" t="s">
        <v>2364</v>
      </c>
      <c r="E839" s="95">
        <v>2888000</v>
      </c>
      <c r="F839" s="95">
        <v>2130093.94</v>
      </c>
      <c r="G839" s="95">
        <v>5018093.9400000004</v>
      </c>
      <c r="H839" s="95">
        <v>4350682.3899999997</v>
      </c>
      <c r="I839" s="95">
        <v>4334274.2</v>
      </c>
      <c r="J839" s="95">
        <v>4265540.12</v>
      </c>
      <c r="K839" s="95">
        <v>85.0031938620902</v>
      </c>
      <c r="L839" s="95">
        <v>3855160.49</v>
      </c>
    </row>
    <row r="840" spans="1:12" s="98" customFormat="1" ht="13.8" x14ac:dyDescent="0.2">
      <c r="A840" s="38" t="s">
        <v>65</v>
      </c>
      <c r="B840" s="78" t="s">
        <v>65</v>
      </c>
      <c r="C840" s="38" t="s">
        <v>2365</v>
      </c>
      <c r="D840" s="78" t="s">
        <v>2614</v>
      </c>
      <c r="E840" s="95">
        <v>100000</v>
      </c>
      <c r="F840" s="95">
        <v>0</v>
      </c>
      <c r="G840" s="95">
        <v>100000</v>
      </c>
      <c r="H840" s="95">
        <v>77346.289999999994</v>
      </c>
      <c r="I840" s="95">
        <v>77346.289999999994</v>
      </c>
      <c r="J840" s="95">
        <v>77346.289999999994</v>
      </c>
      <c r="K840" s="95">
        <v>77.346289999999996</v>
      </c>
      <c r="L840" s="95">
        <v>74300.710000000006</v>
      </c>
    </row>
    <row r="841" spans="1:12" s="98" customFormat="1" ht="13.8" x14ac:dyDescent="0.2">
      <c r="A841" s="38" t="s">
        <v>65</v>
      </c>
      <c r="B841" s="78" t="s">
        <v>65</v>
      </c>
      <c r="C841" s="43" t="s">
        <v>120</v>
      </c>
      <c r="D841" s="79" t="s">
        <v>65</v>
      </c>
      <c r="E841" s="100">
        <v>3562231.26</v>
      </c>
      <c r="F841" s="100">
        <v>2293659.94</v>
      </c>
      <c r="G841" s="100">
        <v>5855891.2000000002</v>
      </c>
      <c r="H841" s="100">
        <v>5117124.67</v>
      </c>
      <c r="I841" s="100">
        <v>5100716.4800000004</v>
      </c>
      <c r="J841" s="100">
        <v>5007629.7</v>
      </c>
      <c r="K841" s="100">
        <v>85.514391046063196</v>
      </c>
      <c r="L841" s="100">
        <v>4587127.49</v>
      </c>
    </row>
    <row r="842" spans="1:12" s="98" customFormat="1" ht="13.8" x14ac:dyDescent="0.2">
      <c r="A842" s="38" t="s">
        <v>469</v>
      </c>
      <c r="B842" s="78" t="s">
        <v>470</v>
      </c>
      <c r="C842" s="38" t="s">
        <v>2366</v>
      </c>
      <c r="D842" s="78" t="s">
        <v>2615</v>
      </c>
      <c r="E842" s="95">
        <v>1160</v>
      </c>
      <c r="F842" s="95">
        <v>0</v>
      </c>
      <c r="G842" s="95">
        <v>1160</v>
      </c>
      <c r="H842" s="95">
        <v>475.5</v>
      </c>
      <c r="I842" s="95">
        <v>475.5</v>
      </c>
      <c r="J842" s="95">
        <v>475.5</v>
      </c>
      <c r="K842" s="95">
        <v>40.991379310344797</v>
      </c>
      <c r="L842" s="95">
        <v>396.3</v>
      </c>
    </row>
    <row r="843" spans="1:12" s="98" customFormat="1" ht="13.8" x14ac:dyDescent="0.2">
      <c r="A843" s="38" t="s">
        <v>65</v>
      </c>
      <c r="B843" s="78" t="s">
        <v>65</v>
      </c>
      <c r="C843" s="38" t="s">
        <v>2367</v>
      </c>
      <c r="D843" s="78" t="s">
        <v>2368</v>
      </c>
      <c r="E843" s="95">
        <v>0</v>
      </c>
      <c r="F843" s="95">
        <v>1157</v>
      </c>
      <c r="G843" s="95">
        <v>1157</v>
      </c>
      <c r="H843" s="95">
        <v>1281.3</v>
      </c>
      <c r="I843" s="95">
        <v>1281.3</v>
      </c>
      <c r="J843" s="95">
        <v>1120.9000000000001</v>
      </c>
      <c r="K843" s="95">
        <v>96.879861711322405</v>
      </c>
      <c r="L843" s="95">
        <v>961.46</v>
      </c>
    </row>
    <row r="844" spans="1:12" s="98" customFormat="1" ht="13.8" x14ac:dyDescent="0.2">
      <c r="A844" s="38" t="s">
        <v>65</v>
      </c>
      <c r="B844" s="78" t="s">
        <v>65</v>
      </c>
      <c r="C844" s="38" t="s">
        <v>2369</v>
      </c>
      <c r="D844" s="78" t="s">
        <v>2370</v>
      </c>
      <c r="E844" s="95">
        <v>2240</v>
      </c>
      <c r="F844" s="95">
        <v>-1157</v>
      </c>
      <c r="G844" s="95">
        <v>1083</v>
      </c>
      <c r="H844" s="95">
        <v>0</v>
      </c>
      <c r="I844" s="95">
        <v>0</v>
      </c>
      <c r="J844" s="95">
        <v>0</v>
      </c>
      <c r="K844" s="95">
        <v>0</v>
      </c>
      <c r="L844" s="95">
        <v>0</v>
      </c>
    </row>
    <row r="845" spans="1:12" s="98" customFormat="1" ht="13.8" x14ac:dyDescent="0.2">
      <c r="A845" s="38" t="s">
        <v>65</v>
      </c>
      <c r="B845" s="78" t="s">
        <v>65</v>
      </c>
      <c r="C845" s="43" t="s">
        <v>120</v>
      </c>
      <c r="D845" s="79" t="s">
        <v>65</v>
      </c>
      <c r="E845" s="100">
        <v>3400</v>
      </c>
      <c r="F845" s="100">
        <v>0</v>
      </c>
      <c r="G845" s="100">
        <v>3400</v>
      </c>
      <c r="H845" s="100">
        <v>1756.8</v>
      </c>
      <c r="I845" s="100">
        <v>1756.8</v>
      </c>
      <c r="J845" s="100">
        <v>1596.4</v>
      </c>
      <c r="K845" s="100">
        <v>46.952941176470603</v>
      </c>
      <c r="L845" s="100">
        <v>1357.76</v>
      </c>
    </row>
    <row r="846" spans="1:12" s="98" customFormat="1" ht="13.8" x14ac:dyDescent="0.2">
      <c r="A846" s="38" t="s">
        <v>471</v>
      </c>
      <c r="B846" s="78" t="s">
        <v>472</v>
      </c>
      <c r="C846" s="38" t="s">
        <v>2371</v>
      </c>
      <c r="D846" s="78" t="s">
        <v>2616</v>
      </c>
      <c r="E846" s="95">
        <v>110000</v>
      </c>
      <c r="F846" s="95">
        <v>66457.919999999998</v>
      </c>
      <c r="G846" s="95">
        <v>176457.92</v>
      </c>
      <c r="H846" s="95">
        <v>174022.67</v>
      </c>
      <c r="I846" s="95">
        <v>174022.67</v>
      </c>
      <c r="J846" s="95">
        <v>174022.66</v>
      </c>
      <c r="K846" s="95">
        <v>98.619920262009202</v>
      </c>
      <c r="L846" s="95">
        <v>129903.91</v>
      </c>
    </row>
    <row r="847" spans="1:12" s="98" customFormat="1" ht="13.8" x14ac:dyDescent="0.2">
      <c r="A847" s="38" t="s">
        <v>65</v>
      </c>
      <c r="B847" s="78" t="s">
        <v>65</v>
      </c>
      <c r="C847" s="43" t="s">
        <v>120</v>
      </c>
      <c r="D847" s="79" t="s">
        <v>65</v>
      </c>
      <c r="E847" s="100">
        <v>110000</v>
      </c>
      <c r="F847" s="100">
        <v>66457.919999999998</v>
      </c>
      <c r="G847" s="100">
        <v>176457.92</v>
      </c>
      <c r="H847" s="100">
        <v>174022.67</v>
      </c>
      <c r="I847" s="100">
        <v>174022.67</v>
      </c>
      <c r="J847" s="100">
        <v>174022.66</v>
      </c>
      <c r="K847" s="100">
        <v>98.619920262009202</v>
      </c>
      <c r="L847" s="100">
        <v>129903.91</v>
      </c>
    </row>
    <row r="848" spans="1:12" s="98" customFormat="1" ht="13.8" x14ac:dyDescent="0.2">
      <c r="A848" s="38" t="s">
        <v>473</v>
      </c>
      <c r="B848" s="78" t="s">
        <v>474</v>
      </c>
      <c r="C848" s="38" t="s">
        <v>2372</v>
      </c>
      <c r="D848" s="78" t="s">
        <v>2373</v>
      </c>
      <c r="E848" s="95">
        <v>2000</v>
      </c>
      <c r="F848" s="95">
        <v>0</v>
      </c>
      <c r="G848" s="95">
        <v>2000</v>
      </c>
      <c r="H848" s="95">
        <v>1753.29</v>
      </c>
      <c r="I848" s="95">
        <v>1753.29</v>
      </c>
      <c r="J848" s="95">
        <v>1753.29</v>
      </c>
      <c r="K848" s="95">
        <v>87.664500000000004</v>
      </c>
      <c r="L848" s="95">
        <v>1753.29</v>
      </c>
    </row>
    <row r="849" spans="1:12" s="98" customFormat="1" ht="13.8" x14ac:dyDescent="0.2">
      <c r="A849" s="38" t="s">
        <v>65</v>
      </c>
      <c r="B849" s="78" t="s">
        <v>65</v>
      </c>
      <c r="C849" s="43" t="s">
        <v>120</v>
      </c>
      <c r="D849" s="79" t="s">
        <v>65</v>
      </c>
      <c r="E849" s="100">
        <v>2000</v>
      </c>
      <c r="F849" s="100">
        <v>0</v>
      </c>
      <c r="G849" s="100">
        <v>2000</v>
      </c>
      <c r="H849" s="100">
        <v>1753.29</v>
      </c>
      <c r="I849" s="100">
        <v>1753.29</v>
      </c>
      <c r="J849" s="100">
        <v>1753.29</v>
      </c>
      <c r="K849" s="100">
        <v>87.664500000000004</v>
      </c>
      <c r="L849" s="100">
        <v>1753.29</v>
      </c>
    </row>
    <row r="850" spans="1:12" s="98" customFormat="1" ht="13.8" x14ac:dyDescent="0.2">
      <c r="A850" s="132" t="s">
        <v>258</v>
      </c>
      <c r="B850" s="133" t="s">
        <v>65</v>
      </c>
      <c r="C850" s="114" t="s">
        <v>65</v>
      </c>
      <c r="D850" s="75" t="e">
        <f>CONCATENATE(#REF!,#REF!)</f>
        <v>#REF!</v>
      </c>
      <c r="E850" s="96">
        <v>187246028.52000001</v>
      </c>
      <c r="F850" s="96">
        <v>2980921.65</v>
      </c>
      <c r="G850" s="96">
        <v>190226950.16999999</v>
      </c>
      <c r="H850" s="96">
        <v>171598918.93000001</v>
      </c>
      <c r="I850" s="96">
        <v>168133500.50999999</v>
      </c>
      <c r="J850" s="96">
        <v>159554861.83000001</v>
      </c>
      <c r="K850" s="96">
        <v>83.876055252639404</v>
      </c>
      <c r="L850" s="96">
        <v>116183582.98</v>
      </c>
    </row>
    <row r="851" spans="1:12" s="98" customFormat="1" ht="13.8" x14ac:dyDescent="0.3">
      <c r="A851" s="40" t="s">
        <v>42</v>
      </c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</row>
  </sheetData>
  <mergeCells count="4">
    <mergeCell ref="A5:B6"/>
    <mergeCell ref="D5:D6"/>
    <mergeCell ref="A850:B850"/>
    <mergeCell ref="A1:L1"/>
  </mergeCells>
  <printOptions horizontalCentered="1"/>
  <pageMargins left="0.70866141732283472" right="0.70866141732283472" top="1.5748031496062993" bottom="0.59" header="0.59055118110236227" footer="0.31496062992125984"/>
  <pageSetup paperSize="9" scale="52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" sqref="A2:H2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8" width="19.7109375" customWidth="1"/>
  </cols>
  <sheetData>
    <row r="1" spans="1:10" s="82" customFormat="1" ht="18" customHeight="1" x14ac:dyDescent="0.35">
      <c r="A1" s="125" t="s">
        <v>2619</v>
      </c>
      <c r="B1" s="125"/>
      <c r="C1" s="125"/>
      <c r="D1" s="125"/>
      <c r="E1" s="125"/>
      <c r="F1" s="125"/>
      <c r="G1" s="125"/>
      <c r="H1" s="125"/>
      <c r="J1" s="99"/>
    </row>
    <row r="2" spans="1:10" s="82" customFormat="1" ht="18" customHeight="1" x14ac:dyDescent="0.35">
      <c r="A2" s="125" t="s">
        <v>54</v>
      </c>
      <c r="B2" s="125"/>
      <c r="C2" s="125"/>
      <c r="D2" s="125"/>
      <c r="E2" s="125"/>
      <c r="F2" s="125"/>
      <c r="G2" s="125"/>
      <c r="H2" s="125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5" t="s">
        <v>62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9" t="s">
        <v>53</v>
      </c>
      <c r="B5" s="126"/>
      <c r="C5" s="14" t="s">
        <v>23</v>
      </c>
      <c r="D5" s="26" t="s">
        <v>44</v>
      </c>
      <c r="E5" s="26" t="s">
        <v>45</v>
      </c>
      <c r="F5" s="34" t="s">
        <v>37</v>
      </c>
      <c r="G5" s="13" t="s">
        <v>38</v>
      </c>
      <c r="H5" s="13" t="s">
        <v>24</v>
      </c>
    </row>
    <row r="6" spans="1:10" ht="14.4" x14ac:dyDescent="0.2">
      <c r="A6" s="127"/>
      <c r="B6" s="128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1549209990</v>
      </c>
      <c r="D7" s="17">
        <v>0</v>
      </c>
      <c r="E7" s="17">
        <v>1549209990</v>
      </c>
      <c r="F7" s="17">
        <v>1569049103.6900001</v>
      </c>
      <c r="G7" s="19">
        <v>101.28059551759023</v>
      </c>
      <c r="H7" s="17">
        <v>1539668101.23</v>
      </c>
    </row>
    <row r="8" spans="1:10" ht="13.8" x14ac:dyDescent="0.2">
      <c r="A8" s="23" t="s">
        <v>5</v>
      </c>
      <c r="B8" s="23" t="s">
        <v>26</v>
      </c>
      <c r="C8" s="17">
        <v>2047633755</v>
      </c>
      <c r="D8" s="17">
        <v>13703558.710000001</v>
      </c>
      <c r="E8" s="17">
        <v>2061337313.71</v>
      </c>
      <c r="F8" s="17">
        <v>2089640087.8399999</v>
      </c>
      <c r="G8" s="19">
        <v>101.37302972889287</v>
      </c>
      <c r="H8" s="17">
        <v>2050903061.9100001</v>
      </c>
    </row>
    <row r="9" spans="1:10" ht="13.8" x14ac:dyDescent="0.2">
      <c r="A9" s="23" t="s">
        <v>15</v>
      </c>
      <c r="B9" s="23" t="s">
        <v>27</v>
      </c>
      <c r="C9" s="17">
        <v>68045903.909999996</v>
      </c>
      <c r="D9" s="17">
        <v>8990409.4000000004</v>
      </c>
      <c r="E9" s="17">
        <v>77036313.310000002</v>
      </c>
      <c r="F9" s="17">
        <v>100925398.70999999</v>
      </c>
      <c r="G9" s="19">
        <v>131.01016179716245</v>
      </c>
      <c r="H9" s="17">
        <v>79113333.769999996</v>
      </c>
    </row>
    <row r="10" spans="1:10" ht="13.8" x14ac:dyDescent="0.2">
      <c r="A10" s="23" t="s">
        <v>7</v>
      </c>
      <c r="B10" s="23" t="s">
        <v>8</v>
      </c>
      <c r="C10" s="17">
        <v>1079303475.5</v>
      </c>
      <c r="D10" s="17">
        <v>45778973.43</v>
      </c>
      <c r="E10" s="17">
        <v>1125082448.9300001</v>
      </c>
      <c r="F10" s="17">
        <v>1065174131.58</v>
      </c>
      <c r="G10" s="19">
        <v>94.67520647869182</v>
      </c>
      <c r="H10" s="17">
        <v>1019908117.1799999</v>
      </c>
    </row>
    <row r="11" spans="1:10" ht="13.8" x14ac:dyDescent="0.2">
      <c r="A11" s="23" t="s">
        <v>17</v>
      </c>
      <c r="B11" s="23" t="s">
        <v>28</v>
      </c>
      <c r="C11" s="17">
        <v>10610427.390000001</v>
      </c>
      <c r="D11" s="17">
        <v>1201762.29</v>
      </c>
      <c r="E11" s="17">
        <v>11812189.68</v>
      </c>
      <c r="F11" s="17">
        <v>16055488.220000001</v>
      </c>
      <c r="G11" s="19">
        <v>135.92304775789887</v>
      </c>
      <c r="H11" s="17">
        <v>13503958.279999999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1793020.41</v>
      </c>
      <c r="G12" s="19">
        <v>0</v>
      </c>
      <c r="H12" s="17">
        <v>1791620.41</v>
      </c>
    </row>
    <row r="13" spans="1:10" ht="13.8" x14ac:dyDescent="0.2">
      <c r="A13" s="23" t="s">
        <v>11</v>
      </c>
      <c r="B13" s="23" t="s">
        <v>12</v>
      </c>
      <c r="C13" s="17">
        <v>160469584.78</v>
      </c>
      <c r="D13" s="17">
        <v>9293906.9100000001</v>
      </c>
      <c r="E13" s="17">
        <v>169763491.69</v>
      </c>
      <c r="F13" s="17">
        <v>137877896.05000001</v>
      </c>
      <c r="G13" s="19">
        <v>81.217636770675455</v>
      </c>
      <c r="H13" s="17">
        <v>132691397.76000001</v>
      </c>
    </row>
    <row r="14" spans="1:10" ht="13.8" x14ac:dyDescent="0.2">
      <c r="A14" s="123" t="s">
        <v>35</v>
      </c>
      <c r="B14" s="124"/>
      <c r="C14" s="20">
        <f>SUM(C7:C13)</f>
        <v>4915273136.5799999</v>
      </c>
      <c r="D14" s="20">
        <f t="shared" ref="D14:H14" si="0">SUM(D7:D13)</f>
        <v>78968610.739999995</v>
      </c>
      <c r="E14" s="20">
        <f t="shared" si="0"/>
        <v>4994241747.3199997</v>
      </c>
      <c r="F14" s="20">
        <f t="shared" si="0"/>
        <v>4980515126.5</v>
      </c>
      <c r="G14" s="31">
        <v>99.725151053663637</v>
      </c>
      <c r="H14" s="20">
        <f t="shared" si="0"/>
        <v>4837579590.54</v>
      </c>
    </row>
    <row r="15" spans="1:10" ht="13.8" x14ac:dyDescent="0.2">
      <c r="A15" s="23" t="s">
        <v>19</v>
      </c>
      <c r="B15" s="23" t="s">
        <v>20</v>
      </c>
      <c r="C15" s="17">
        <v>15186166</v>
      </c>
      <c r="D15" s="17">
        <v>0</v>
      </c>
      <c r="E15" s="17">
        <v>15186166</v>
      </c>
      <c r="F15" s="17">
        <v>15571977.859999999</v>
      </c>
      <c r="G15" s="19">
        <v>102.54054815415556</v>
      </c>
      <c r="H15" s="17">
        <v>15198469.880000001</v>
      </c>
    </row>
    <row r="16" spans="1:10" ht="13.8" x14ac:dyDescent="0.2">
      <c r="A16" s="23" t="s">
        <v>21</v>
      </c>
      <c r="B16" s="23" t="s">
        <v>22</v>
      </c>
      <c r="C16" s="17">
        <v>1231854351.5</v>
      </c>
      <c r="D16" s="17">
        <v>79020146</v>
      </c>
      <c r="E16" s="17">
        <v>1310874497.5</v>
      </c>
      <c r="F16" s="17">
        <v>1146928039.01</v>
      </c>
      <c r="G16" s="19">
        <v>87.493352048371818</v>
      </c>
      <c r="H16" s="17">
        <v>1146907064.3699999</v>
      </c>
    </row>
    <row r="17" spans="1:8" ht="13.8" x14ac:dyDescent="0.2">
      <c r="A17" s="123" t="s">
        <v>36</v>
      </c>
      <c r="B17" s="124"/>
      <c r="C17" s="20">
        <f>SUM(C15:C16)</f>
        <v>1247040517.5</v>
      </c>
      <c r="D17" s="20">
        <f t="shared" ref="D17:H17" si="1">SUM(D15:D16)</f>
        <v>79020146</v>
      </c>
      <c r="E17" s="20">
        <f t="shared" si="1"/>
        <v>1326060663.5</v>
      </c>
      <c r="F17" s="20">
        <f t="shared" si="1"/>
        <v>1162500016.8699999</v>
      </c>
      <c r="G17" s="31">
        <v>87.665673891698233</v>
      </c>
      <c r="H17" s="20">
        <f t="shared" si="1"/>
        <v>1162105534.25</v>
      </c>
    </row>
    <row r="18" spans="1:8" ht="13.8" x14ac:dyDescent="0.2">
      <c r="A18" s="129" t="s">
        <v>33</v>
      </c>
      <c r="B18" s="130"/>
      <c r="C18" s="21">
        <f>+C14+C17</f>
        <v>6162313654.0799999</v>
      </c>
      <c r="D18" s="21">
        <f t="shared" ref="D18:H18" si="2">+D14+D17</f>
        <v>157988756.74000001</v>
      </c>
      <c r="E18" s="21">
        <f t="shared" si="2"/>
        <v>6320302410.8199997</v>
      </c>
      <c r="F18" s="21">
        <f t="shared" si="2"/>
        <v>6143015143.3699999</v>
      </c>
      <c r="G18" s="32">
        <v>97.194955938397911</v>
      </c>
      <c r="H18" s="21">
        <f t="shared" si="2"/>
        <v>5999685124.79</v>
      </c>
    </row>
    <row r="19" spans="1:8" ht="13.8" x14ac:dyDescent="0.3">
      <c r="A19" s="40" t="s">
        <v>42</v>
      </c>
      <c r="B19" s="18"/>
      <c r="C19" s="18"/>
      <c r="D19" s="18"/>
      <c r="E19" s="18"/>
      <c r="F19" s="18"/>
      <c r="G19" s="41"/>
      <c r="H19" s="41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="90" zoomScaleNormal="90" workbookViewId="0">
      <selection activeCell="A2" sqref="A2:L2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5" width="19.42578125" bestFit="1" customWidth="1"/>
    <col min="6" max="6" width="17.85546875" bestFit="1" customWidth="1"/>
    <col min="7" max="7" width="20.28515625" bestFit="1" customWidth="1"/>
    <col min="8" max="10" width="19.42578125" bestFit="1" customWidth="1"/>
    <col min="11" max="11" width="16.85546875" style="30" bestFit="1" customWidth="1"/>
    <col min="12" max="12" width="19.42578125" bestFit="1" customWidth="1"/>
  </cols>
  <sheetData>
    <row r="1" spans="1:12" s="82" customFormat="1" ht="18" customHeight="1" x14ac:dyDescent="0.35">
      <c r="A1" s="125" t="s">
        <v>2618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s="82" customFormat="1" ht="18.75" customHeight="1" x14ac:dyDescent="0.35">
      <c r="A2" s="125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5" t="s">
        <v>62</v>
      </c>
      <c r="B4" s="11"/>
      <c r="C4" s="8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9" t="s">
        <v>53</v>
      </c>
      <c r="B5" s="120"/>
      <c r="C5" s="131" t="s">
        <v>47</v>
      </c>
      <c r="D5" s="120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8" t="s">
        <v>3</v>
      </c>
      <c r="B7" s="16" t="s">
        <v>4</v>
      </c>
      <c r="C7" s="38" t="s">
        <v>63</v>
      </c>
      <c r="D7" s="16" t="s">
        <v>64</v>
      </c>
      <c r="E7" s="17">
        <v>4039090.22</v>
      </c>
      <c r="F7" s="17">
        <v>4437.16</v>
      </c>
      <c r="G7" s="17">
        <v>4043527.38</v>
      </c>
      <c r="H7" s="17">
        <v>4050395.48</v>
      </c>
      <c r="I7" s="17">
        <v>4050395.48</v>
      </c>
      <c r="J7" s="17">
        <v>4050395.48</v>
      </c>
      <c r="K7" s="19">
        <v>100.16985417321401</v>
      </c>
      <c r="L7" s="17">
        <v>3890822.2</v>
      </c>
    </row>
    <row r="8" spans="1:12" ht="13.8" x14ac:dyDescent="0.2">
      <c r="A8" s="38" t="s">
        <v>65</v>
      </c>
      <c r="B8" s="16" t="s">
        <v>65</v>
      </c>
      <c r="C8" s="38" t="s">
        <v>66</v>
      </c>
      <c r="D8" s="16" t="s">
        <v>67</v>
      </c>
      <c r="E8" s="17">
        <v>3837058.63</v>
      </c>
      <c r="F8" s="17">
        <v>84827.520000000004</v>
      </c>
      <c r="G8" s="17">
        <v>3921886.15</v>
      </c>
      <c r="H8" s="17">
        <v>3906170.56</v>
      </c>
      <c r="I8" s="17">
        <v>3906170.56</v>
      </c>
      <c r="J8" s="17">
        <v>3906170.56</v>
      </c>
      <c r="K8" s="19">
        <v>99.599284900200402</v>
      </c>
      <c r="L8" s="17">
        <v>3906170.56</v>
      </c>
    </row>
    <row r="9" spans="1:12" ht="13.8" x14ac:dyDescent="0.2">
      <c r="A9" s="38" t="s">
        <v>65</v>
      </c>
      <c r="B9" s="16" t="s">
        <v>65</v>
      </c>
      <c r="C9" s="38" t="s">
        <v>68</v>
      </c>
      <c r="D9" s="16" t="s">
        <v>69</v>
      </c>
      <c r="E9" s="17">
        <v>3982341.2</v>
      </c>
      <c r="F9" s="17">
        <v>19176.189999999999</v>
      </c>
      <c r="G9" s="17">
        <v>4001517.39</v>
      </c>
      <c r="H9" s="17">
        <v>3996123.27</v>
      </c>
      <c r="I9" s="17">
        <v>3996123.27</v>
      </c>
      <c r="J9" s="17">
        <v>3996123.27</v>
      </c>
      <c r="K9" s="19">
        <v>99.865198136749797</v>
      </c>
      <c r="L9" s="17">
        <v>3573748.19</v>
      </c>
    </row>
    <row r="10" spans="1:12" ht="13.8" x14ac:dyDescent="0.2">
      <c r="A10" s="38" t="s">
        <v>65</v>
      </c>
      <c r="B10" s="16" t="s">
        <v>65</v>
      </c>
      <c r="C10" s="38" t="s">
        <v>70</v>
      </c>
      <c r="D10" s="16" t="s">
        <v>71</v>
      </c>
      <c r="E10" s="17">
        <v>132672764.20999999</v>
      </c>
      <c r="F10" s="17">
        <v>137981.32999999999</v>
      </c>
      <c r="G10" s="17">
        <v>132810745.54000001</v>
      </c>
      <c r="H10" s="17">
        <v>130939888.8</v>
      </c>
      <c r="I10" s="17">
        <v>130939888.8</v>
      </c>
      <c r="J10" s="17">
        <v>130939888.8</v>
      </c>
      <c r="K10" s="19">
        <v>98.591336316656296</v>
      </c>
      <c r="L10" s="17">
        <v>130225960.05</v>
      </c>
    </row>
    <row r="11" spans="1:12" ht="13.8" x14ac:dyDescent="0.2">
      <c r="A11" s="38" t="s">
        <v>65</v>
      </c>
      <c r="B11" s="16" t="s">
        <v>65</v>
      </c>
      <c r="C11" s="38" t="s">
        <v>72</v>
      </c>
      <c r="D11" s="16" t="s">
        <v>73</v>
      </c>
      <c r="E11" s="17">
        <v>126857407.58</v>
      </c>
      <c r="F11" s="17">
        <v>970214.85</v>
      </c>
      <c r="G11" s="17">
        <v>127827622.43000001</v>
      </c>
      <c r="H11" s="17">
        <v>128811621.29000001</v>
      </c>
      <c r="I11" s="17">
        <v>128811621.29000001</v>
      </c>
      <c r="J11" s="17">
        <v>128811621.29000001</v>
      </c>
      <c r="K11" s="19">
        <v>100.76978577970399</v>
      </c>
      <c r="L11" s="17">
        <v>128437053.56999999</v>
      </c>
    </row>
    <row r="12" spans="1:12" ht="13.8" x14ac:dyDescent="0.2">
      <c r="A12" s="38" t="s">
        <v>65</v>
      </c>
      <c r="B12" s="16" t="s">
        <v>65</v>
      </c>
      <c r="C12" s="38" t="s">
        <v>74</v>
      </c>
      <c r="D12" s="16" t="s">
        <v>75</v>
      </c>
      <c r="E12" s="17">
        <v>116768</v>
      </c>
      <c r="F12" s="17">
        <v>0</v>
      </c>
      <c r="G12" s="17">
        <v>116768</v>
      </c>
      <c r="H12" s="17">
        <v>116715.51</v>
      </c>
      <c r="I12" s="17">
        <v>116715.51</v>
      </c>
      <c r="J12" s="17">
        <v>116715.51</v>
      </c>
      <c r="K12" s="19">
        <v>99.955047615785105</v>
      </c>
      <c r="L12" s="17">
        <v>103116.57</v>
      </c>
    </row>
    <row r="13" spans="1:12" ht="13.8" x14ac:dyDescent="0.2">
      <c r="A13" s="38" t="s">
        <v>65</v>
      </c>
      <c r="B13" s="16" t="s">
        <v>65</v>
      </c>
      <c r="C13" s="38" t="s">
        <v>76</v>
      </c>
      <c r="D13" s="16" t="s">
        <v>77</v>
      </c>
      <c r="E13" s="17">
        <v>249260564</v>
      </c>
      <c r="F13" s="17">
        <v>40602295.689999998</v>
      </c>
      <c r="G13" s="17">
        <v>289862859.69</v>
      </c>
      <c r="H13" s="17">
        <v>270382119.58999997</v>
      </c>
      <c r="I13" s="17">
        <v>270382119.58999997</v>
      </c>
      <c r="J13" s="17">
        <v>270382119.58999997</v>
      </c>
      <c r="K13" s="19">
        <v>93.279325222681507</v>
      </c>
      <c r="L13" s="17">
        <v>270382119.58999997</v>
      </c>
    </row>
    <row r="14" spans="1:12" ht="13.8" x14ac:dyDescent="0.2">
      <c r="A14" s="38" t="s">
        <v>65</v>
      </c>
      <c r="B14" s="16" t="s">
        <v>65</v>
      </c>
      <c r="C14" s="38" t="s">
        <v>78</v>
      </c>
      <c r="D14" s="16" t="s">
        <v>79</v>
      </c>
      <c r="E14" s="17">
        <v>251926936</v>
      </c>
      <c r="F14" s="17">
        <v>-1050593.27</v>
      </c>
      <c r="G14" s="17">
        <v>250876342.72999999</v>
      </c>
      <c r="H14" s="17">
        <v>270275744.75</v>
      </c>
      <c r="I14" s="17">
        <v>270275744.75</v>
      </c>
      <c r="J14" s="17">
        <v>270275744.75</v>
      </c>
      <c r="K14" s="19">
        <v>107.73265498408399</v>
      </c>
      <c r="L14" s="17">
        <v>270275744.75</v>
      </c>
    </row>
    <row r="15" spans="1:12" ht="13.8" x14ac:dyDescent="0.2">
      <c r="A15" s="38" t="s">
        <v>65</v>
      </c>
      <c r="B15" s="16" t="s">
        <v>65</v>
      </c>
      <c r="C15" s="38" t="s">
        <v>80</v>
      </c>
      <c r="D15" s="16" t="s">
        <v>81</v>
      </c>
      <c r="E15" s="17">
        <v>24676000</v>
      </c>
      <c r="F15" s="17">
        <v>393635.2</v>
      </c>
      <c r="G15" s="17">
        <v>25069635.199999999</v>
      </c>
      <c r="H15" s="17">
        <v>25296912.699999999</v>
      </c>
      <c r="I15" s="17">
        <v>25296912.699999999</v>
      </c>
      <c r="J15" s="17">
        <v>25296912.699999999</v>
      </c>
      <c r="K15" s="19">
        <v>100.906584791469</v>
      </c>
      <c r="L15" s="17">
        <v>25296912.699999999</v>
      </c>
    </row>
    <row r="16" spans="1:12" ht="13.8" x14ac:dyDescent="0.2">
      <c r="A16" s="38" t="s">
        <v>65</v>
      </c>
      <c r="B16" s="16" t="s">
        <v>65</v>
      </c>
      <c r="C16" s="38" t="s">
        <v>82</v>
      </c>
      <c r="D16" s="16" t="s">
        <v>83</v>
      </c>
      <c r="E16" s="17">
        <v>13735500</v>
      </c>
      <c r="F16" s="17">
        <v>0</v>
      </c>
      <c r="G16" s="17">
        <v>13735500</v>
      </c>
      <c r="H16" s="17">
        <v>13404213.390000001</v>
      </c>
      <c r="I16" s="17">
        <v>13404213.390000001</v>
      </c>
      <c r="J16" s="17">
        <v>13404213.390000001</v>
      </c>
      <c r="K16" s="19">
        <v>97.588099377525396</v>
      </c>
      <c r="L16" s="17">
        <v>13404213.390000001</v>
      </c>
    </row>
    <row r="17" spans="1:12" ht="13.8" x14ac:dyDescent="0.2">
      <c r="A17" s="38" t="s">
        <v>65</v>
      </c>
      <c r="B17" s="16" t="s">
        <v>65</v>
      </c>
      <c r="C17" s="38" t="s">
        <v>84</v>
      </c>
      <c r="D17" s="16" t="s">
        <v>85</v>
      </c>
      <c r="E17" s="17">
        <v>93096251.519999996</v>
      </c>
      <c r="F17" s="17">
        <v>1891272.02</v>
      </c>
      <c r="G17" s="17">
        <v>94987523.540000007</v>
      </c>
      <c r="H17" s="17">
        <v>93868115.549999997</v>
      </c>
      <c r="I17" s="17">
        <v>93868115.549999997</v>
      </c>
      <c r="J17" s="17">
        <v>93868115.549999997</v>
      </c>
      <c r="K17" s="19">
        <v>98.821521028992194</v>
      </c>
      <c r="L17" s="17">
        <v>93868115.549999997</v>
      </c>
    </row>
    <row r="18" spans="1:12" ht="13.8" x14ac:dyDescent="0.2">
      <c r="A18" s="38" t="s">
        <v>65</v>
      </c>
      <c r="B18" s="16" t="s">
        <v>65</v>
      </c>
      <c r="C18" s="38" t="s">
        <v>86</v>
      </c>
      <c r="D18" s="16" t="s">
        <v>87</v>
      </c>
      <c r="E18" s="17">
        <v>5232791.91</v>
      </c>
      <c r="F18" s="17">
        <v>-913977.77</v>
      </c>
      <c r="G18" s="17">
        <v>4318814.1399999997</v>
      </c>
      <c r="H18" s="17">
        <v>3934153.99</v>
      </c>
      <c r="I18" s="17">
        <v>3934153.99</v>
      </c>
      <c r="J18" s="17">
        <v>3934153.99</v>
      </c>
      <c r="K18" s="19">
        <v>91.093384954046698</v>
      </c>
      <c r="L18" s="17">
        <v>3934153.99</v>
      </c>
    </row>
    <row r="19" spans="1:12" ht="13.8" x14ac:dyDescent="0.2">
      <c r="A19" s="38" t="s">
        <v>65</v>
      </c>
      <c r="B19" s="16" t="s">
        <v>65</v>
      </c>
      <c r="C19" s="38" t="s">
        <v>88</v>
      </c>
      <c r="D19" s="16" t="s">
        <v>89</v>
      </c>
      <c r="E19" s="17">
        <v>2698076</v>
      </c>
      <c r="F19" s="17">
        <v>-257498.31</v>
      </c>
      <c r="G19" s="17">
        <v>2440577.69</v>
      </c>
      <c r="H19" s="17">
        <v>2440577.69</v>
      </c>
      <c r="I19" s="17">
        <v>2440577.69</v>
      </c>
      <c r="J19" s="17">
        <v>2440577.69</v>
      </c>
      <c r="K19" s="19">
        <v>100</v>
      </c>
      <c r="L19" s="17">
        <v>2440577.69</v>
      </c>
    </row>
    <row r="20" spans="1:12" ht="13.8" x14ac:dyDescent="0.2">
      <c r="A20" s="38" t="s">
        <v>65</v>
      </c>
      <c r="B20" s="16" t="s">
        <v>65</v>
      </c>
      <c r="C20" s="38" t="s">
        <v>90</v>
      </c>
      <c r="D20" s="16" t="s">
        <v>91</v>
      </c>
      <c r="E20" s="17">
        <v>392208</v>
      </c>
      <c r="F20" s="17">
        <v>-4367.26</v>
      </c>
      <c r="G20" s="17">
        <v>387840.74</v>
      </c>
      <c r="H20" s="17">
        <v>369233.8</v>
      </c>
      <c r="I20" s="17">
        <v>369233.8</v>
      </c>
      <c r="J20" s="17">
        <v>369233.8</v>
      </c>
      <c r="K20" s="19">
        <v>95.202427676886103</v>
      </c>
      <c r="L20" s="17">
        <v>289668.81</v>
      </c>
    </row>
    <row r="21" spans="1:12" ht="13.8" x14ac:dyDescent="0.2">
      <c r="A21" s="38" t="s">
        <v>65</v>
      </c>
      <c r="B21" s="16" t="s">
        <v>65</v>
      </c>
      <c r="C21" s="38" t="s">
        <v>92</v>
      </c>
      <c r="D21" s="16" t="s">
        <v>93</v>
      </c>
      <c r="E21" s="17">
        <v>885760</v>
      </c>
      <c r="F21" s="17">
        <v>-157829.85</v>
      </c>
      <c r="G21" s="17">
        <v>727930.15</v>
      </c>
      <c r="H21" s="17">
        <v>735562.89</v>
      </c>
      <c r="I21" s="17">
        <v>735562.89</v>
      </c>
      <c r="J21" s="17">
        <v>735562.89</v>
      </c>
      <c r="K21" s="19">
        <v>101.048553903146</v>
      </c>
      <c r="L21" s="17">
        <v>732762.89</v>
      </c>
    </row>
    <row r="22" spans="1:12" ht="13.8" x14ac:dyDescent="0.2">
      <c r="A22" s="38" t="s">
        <v>65</v>
      </c>
      <c r="B22" s="16" t="s">
        <v>65</v>
      </c>
      <c r="C22" s="38" t="s">
        <v>94</v>
      </c>
      <c r="D22" s="16" t="s">
        <v>95</v>
      </c>
      <c r="E22" s="17">
        <v>158654179.37</v>
      </c>
      <c r="F22" s="17">
        <v>-419422.31</v>
      </c>
      <c r="G22" s="17">
        <v>158234757.06</v>
      </c>
      <c r="H22" s="17">
        <v>156822739.50999999</v>
      </c>
      <c r="I22" s="17">
        <v>156822739.50999999</v>
      </c>
      <c r="J22" s="17">
        <v>156822739.50999999</v>
      </c>
      <c r="K22" s="19">
        <v>99.107643872790504</v>
      </c>
      <c r="L22" s="17">
        <v>155752634.46000001</v>
      </c>
    </row>
    <row r="23" spans="1:12" ht="13.8" x14ac:dyDescent="0.2">
      <c r="A23" s="38" t="s">
        <v>65</v>
      </c>
      <c r="B23" s="16" t="s">
        <v>65</v>
      </c>
      <c r="C23" s="38" t="s">
        <v>96</v>
      </c>
      <c r="D23" s="16" t="s">
        <v>97</v>
      </c>
      <c r="E23" s="17">
        <v>587900</v>
      </c>
      <c r="F23" s="17">
        <v>-180000</v>
      </c>
      <c r="G23" s="17">
        <v>407900</v>
      </c>
      <c r="H23" s="17">
        <v>421073.99</v>
      </c>
      <c r="I23" s="17">
        <v>421073.99</v>
      </c>
      <c r="J23" s="17">
        <v>420467.89</v>
      </c>
      <c r="K23" s="19">
        <v>103.08112037264</v>
      </c>
      <c r="L23" s="17">
        <v>323211.19</v>
      </c>
    </row>
    <row r="24" spans="1:12" ht="13.8" x14ac:dyDescent="0.2">
      <c r="A24" s="38" t="s">
        <v>65</v>
      </c>
      <c r="B24" s="16" t="s">
        <v>65</v>
      </c>
      <c r="C24" s="38" t="s">
        <v>98</v>
      </c>
      <c r="D24" s="16" t="s">
        <v>99</v>
      </c>
      <c r="E24" s="17">
        <v>135504</v>
      </c>
      <c r="F24" s="17">
        <v>0</v>
      </c>
      <c r="G24" s="17">
        <v>135504</v>
      </c>
      <c r="H24" s="17">
        <v>132519.9</v>
      </c>
      <c r="I24" s="17">
        <v>132519.9</v>
      </c>
      <c r="J24" s="17">
        <v>132519.9</v>
      </c>
      <c r="K24" s="19">
        <v>97.7977771873893</v>
      </c>
      <c r="L24" s="17">
        <v>132229.9</v>
      </c>
    </row>
    <row r="25" spans="1:12" ht="13.8" x14ac:dyDescent="0.2">
      <c r="A25" s="38" t="s">
        <v>65</v>
      </c>
      <c r="B25" s="16" t="s">
        <v>65</v>
      </c>
      <c r="C25" s="38" t="s">
        <v>100</v>
      </c>
      <c r="D25" s="16" t="s">
        <v>101</v>
      </c>
      <c r="E25" s="17">
        <v>4264987.21</v>
      </c>
      <c r="F25" s="17">
        <v>-567853.59</v>
      </c>
      <c r="G25" s="17">
        <v>3697133.62</v>
      </c>
      <c r="H25" s="17">
        <v>3620063.62</v>
      </c>
      <c r="I25" s="17">
        <v>3620063.62</v>
      </c>
      <c r="J25" s="17">
        <v>3620063.62</v>
      </c>
      <c r="K25" s="19">
        <v>97.915412102416795</v>
      </c>
      <c r="L25" s="17">
        <v>3587251.92</v>
      </c>
    </row>
    <row r="26" spans="1:12" ht="13.8" x14ac:dyDescent="0.2">
      <c r="A26" s="38" t="s">
        <v>65</v>
      </c>
      <c r="B26" s="16" t="s">
        <v>65</v>
      </c>
      <c r="C26" s="38" t="s">
        <v>102</v>
      </c>
      <c r="D26" s="16" t="s">
        <v>103</v>
      </c>
      <c r="E26" s="17">
        <v>31156008.620000001</v>
      </c>
      <c r="F26" s="17">
        <v>-30277089.550000001</v>
      </c>
      <c r="G26" s="17">
        <v>878919.07</v>
      </c>
      <c r="H26" s="17">
        <v>223779.55</v>
      </c>
      <c r="I26" s="17">
        <v>223779.55</v>
      </c>
      <c r="J26" s="17">
        <v>223779.55</v>
      </c>
      <c r="K26" s="19">
        <v>25.4607685324202</v>
      </c>
      <c r="L26" s="17">
        <v>190151.02</v>
      </c>
    </row>
    <row r="27" spans="1:12" ht="13.8" x14ac:dyDescent="0.2">
      <c r="A27" s="38" t="s">
        <v>65</v>
      </c>
      <c r="B27" s="16" t="s">
        <v>65</v>
      </c>
      <c r="C27" s="38" t="s">
        <v>104</v>
      </c>
      <c r="D27" s="16" t="s">
        <v>105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8" t="s">
        <v>65</v>
      </c>
      <c r="B28" s="16" t="s">
        <v>65</v>
      </c>
      <c r="C28" s="38" t="s">
        <v>106</v>
      </c>
      <c r="D28" s="16" t="s">
        <v>107</v>
      </c>
      <c r="E28" s="17">
        <v>486006107.50999999</v>
      </c>
      <c r="F28" s="17">
        <v>28118280.489999998</v>
      </c>
      <c r="G28" s="17">
        <v>514124388</v>
      </c>
      <c r="H28" s="17">
        <v>501252315.87</v>
      </c>
      <c r="I28" s="17">
        <v>501252315.87</v>
      </c>
      <c r="J28" s="17">
        <v>501252315.87</v>
      </c>
      <c r="K28" s="19">
        <v>97.496311703851703</v>
      </c>
      <c r="L28" s="17">
        <v>501252315.87</v>
      </c>
    </row>
    <row r="29" spans="1:12" ht="13.8" x14ac:dyDescent="0.2">
      <c r="A29" s="38" t="s">
        <v>65</v>
      </c>
      <c r="B29" s="16" t="s">
        <v>65</v>
      </c>
      <c r="C29" s="38" t="s">
        <v>108</v>
      </c>
      <c r="D29" s="16" t="s">
        <v>109</v>
      </c>
      <c r="E29" s="17">
        <v>113563769</v>
      </c>
      <c r="F29" s="17">
        <v>99370.17</v>
      </c>
      <c r="G29" s="17">
        <v>113663139.17</v>
      </c>
      <c r="H29" s="17">
        <v>141929863.25999999</v>
      </c>
      <c r="I29" s="17">
        <v>141929863.25999999</v>
      </c>
      <c r="J29" s="17">
        <v>141929863.25999999</v>
      </c>
      <c r="K29" s="19">
        <v>124.868857482216</v>
      </c>
      <c r="L29" s="17">
        <v>141929863.25999999</v>
      </c>
    </row>
    <row r="30" spans="1:12" ht="13.8" x14ac:dyDescent="0.2">
      <c r="A30" s="38" t="s">
        <v>65</v>
      </c>
      <c r="B30" s="16" t="s">
        <v>65</v>
      </c>
      <c r="C30" s="38" t="s">
        <v>110</v>
      </c>
      <c r="D30" s="16" t="s">
        <v>111</v>
      </c>
      <c r="E30" s="17">
        <v>9490363</v>
      </c>
      <c r="F30" s="17">
        <v>-8216.35</v>
      </c>
      <c r="G30" s="17">
        <v>9482146.6500000004</v>
      </c>
      <c r="H30" s="17">
        <v>8582860.5</v>
      </c>
      <c r="I30" s="17">
        <v>8582860.5</v>
      </c>
      <c r="J30" s="17">
        <v>8582860.5</v>
      </c>
      <c r="K30" s="19">
        <v>90.516006731450403</v>
      </c>
      <c r="L30" s="17">
        <v>8582860.5</v>
      </c>
    </row>
    <row r="31" spans="1:12" ht="13.8" x14ac:dyDescent="0.2">
      <c r="A31" s="38" t="s">
        <v>65</v>
      </c>
      <c r="B31" s="16" t="s">
        <v>65</v>
      </c>
      <c r="C31" s="38" t="s">
        <v>112</v>
      </c>
      <c r="D31" s="16" t="s">
        <v>113</v>
      </c>
      <c r="E31" s="17">
        <v>4027827</v>
      </c>
      <c r="F31" s="17">
        <v>0</v>
      </c>
      <c r="G31" s="17">
        <v>4027827</v>
      </c>
      <c r="H31" s="17">
        <v>3139351.92</v>
      </c>
      <c r="I31" s="17">
        <v>3139351.92</v>
      </c>
      <c r="J31" s="17">
        <v>3139351.92</v>
      </c>
      <c r="K31" s="19">
        <v>77.941577927751098</v>
      </c>
      <c r="L31" s="17">
        <v>3139351.92</v>
      </c>
    </row>
    <row r="32" spans="1:12" ht="13.8" x14ac:dyDescent="0.2">
      <c r="A32" s="38" t="s">
        <v>65</v>
      </c>
      <c r="B32" s="16" t="s">
        <v>65</v>
      </c>
      <c r="C32" s="38" t="s">
        <v>114</v>
      </c>
      <c r="D32" s="16" t="s">
        <v>115</v>
      </c>
      <c r="E32" s="17">
        <v>148923938.80000001</v>
      </c>
      <c r="F32" s="17">
        <v>774060.96</v>
      </c>
      <c r="G32" s="17">
        <v>149697999.75999999</v>
      </c>
      <c r="H32" s="17">
        <v>140452682.28999999</v>
      </c>
      <c r="I32" s="17">
        <v>140452682.28999999</v>
      </c>
      <c r="J32" s="17">
        <v>140452682.28999999</v>
      </c>
      <c r="K32" s="19">
        <v>93.824020705138096</v>
      </c>
      <c r="L32" s="17">
        <v>140452682.28999999</v>
      </c>
    </row>
    <row r="33" spans="1:12" ht="13.8" x14ac:dyDescent="0.2">
      <c r="A33" s="38" t="s">
        <v>65</v>
      </c>
      <c r="B33" s="16" t="s">
        <v>65</v>
      </c>
      <c r="C33" s="38" t="s">
        <v>116</v>
      </c>
      <c r="D33" s="16" t="s">
        <v>117</v>
      </c>
      <c r="E33" s="39">
        <v>227222739</v>
      </c>
      <c r="F33" s="39">
        <v>18926572.949999999</v>
      </c>
      <c r="G33" s="39">
        <v>246149311.94999999</v>
      </c>
      <c r="H33" s="39">
        <v>228188260.81999999</v>
      </c>
      <c r="I33" s="39">
        <v>228188260.81999999</v>
      </c>
      <c r="J33" s="39">
        <v>228188260.81999999</v>
      </c>
      <c r="K33" s="36">
        <v>92.703188569688805</v>
      </c>
      <c r="L33" s="39">
        <v>228159019.31999999</v>
      </c>
    </row>
    <row r="34" spans="1:12" ht="13.8" x14ac:dyDescent="0.2">
      <c r="A34" s="38" t="s">
        <v>65</v>
      </c>
      <c r="B34" s="16" t="s">
        <v>65</v>
      </c>
      <c r="C34" s="38" t="s">
        <v>118</v>
      </c>
      <c r="D34" s="16" t="s">
        <v>119</v>
      </c>
      <c r="E34" s="39">
        <v>15256001</v>
      </c>
      <c r="F34" s="39">
        <v>0</v>
      </c>
      <c r="G34" s="39">
        <v>15256001</v>
      </c>
      <c r="H34" s="39">
        <v>28854713.859999999</v>
      </c>
      <c r="I34" s="39">
        <v>28854713.859999999</v>
      </c>
      <c r="J34" s="39">
        <v>28854713.859999999</v>
      </c>
      <c r="K34" s="36">
        <v>189.13681154058699</v>
      </c>
      <c r="L34" s="39">
        <v>28854713.859999999</v>
      </c>
    </row>
    <row r="35" spans="1:12" ht="13.8" x14ac:dyDescent="0.2">
      <c r="A35" s="38" t="s">
        <v>65</v>
      </c>
      <c r="B35" s="33" t="s">
        <v>65</v>
      </c>
      <c r="C35" s="43" t="s">
        <v>120</v>
      </c>
      <c r="D35" s="27" t="s">
        <v>65</v>
      </c>
      <c r="E35" s="28">
        <v>2112698841.78</v>
      </c>
      <c r="F35" s="28">
        <v>58185276.270000003</v>
      </c>
      <c r="G35" s="28">
        <v>2170884118.0500002</v>
      </c>
      <c r="H35" s="28">
        <v>2166147774.3499999</v>
      </c>
      <c r="I35" s="28">
        <v>2166147774.3499999</v>
      </c>
      <c r="J35" s="28">
        <v>2166147168.25</v>
      </c>
      <c r="K35" s="29">
        <v>99.7817962847204</v>
      </c>
      <c r="L35" s="28">
        <v>2163117426.0100002</v>
      </c>
    </row>
    <row r="36" spans="1:12" ht="13.8" x14ac:dyDescent="0.2">
      <c r="A36" s="38" t="s">
        <v>5</v>
      </c>
      <c r="B36" s="16" t="s">
        <v>6</v>
      </c>
      <c r="C36" s="38" t="s">
        <v>121</v>
      </c>
      <c r="D36" s="16" t="s">
        <v>122</v>
      </c>
      <c r="E36" s="39">
        <v>32893</v>
      </c>
      <c r="F36" s="39">
        <v>-51596.88</v>
      </c>
      <c r="G36" s="39">
        <v>-18703.88</v>
      </c>
      <c r="H36" s="39">
        <v>0</v>
      </c>
      <c r="I36" s="39">
        <v>0</v>
      </c>
      <c r="J36" s="39">
        <v>0</v>
      </c>
      <c r="K36" s="36">
        <v>0</v>
      </c>
      <c r="L36" s="39">
        <v>0</v>
      </c>
    </row>
    <row r="37" spans="1:12" ht="13.8" x14ac:dyDescent="0.2">
      <c r="A37" s="38" t="s">
        <v>65</v>
      </c>
      <c r="B37" s="16" t="s">
        <v>65</v>
      </c>
      <c r="C37" s="38" t="s">
        <v>123</v>
      </c>
      <c r="D37" s="16" t="s">
        <v>124</v>
      </c>
      <c r="E37" s="39">
        <v>11015582.220000001</v>
      </c>
      <c r="F37" s="39">
        <v>-1726005.95</v>
      </c>
      <c r="G37" s="39">
        <v>9289576.2699999996</v>
      </c>
      <c r="H37" s="39">
        <v>11225062.92</v>
      </c>
      <c r="I37" s="39">
        <v>11221062.92</v>
      </c>
      <c r="J37" s="39">
        <v>10476476.49</v>
      </c>
      <c r="K37" s="36">
        <v>112.776688467837</v>
      </c>
      <c r="L37" s="39">
        <v>1942782.55</v>
      </c>
    </row>
    <row r="38" spans="1:12" ht="13.8" x14ac:dyDescent="0.2">
      <c r="A38" s="38" t="s">
        <v>65</v>
      </c>
      <c r="B38" s="16" t="s">
        <v>65</v>
      </c>
      <c r="C38" s="38" t="s">
        <v>125</v>
      </c>
      <c r="D38" s="16" t="s">
        <v>126</v>
      </c>
      <c r="E38" s="39">
        <v>3567192.6</v>
      </c>
      <c r="F38" s="39">
        <v>-512844.27</v>
      </c>
      <c r="G38" s="39">
        <v>3054348.33</v>
      </c>
      <c r="H38" s="39">
        <v>2284807.42</v>
      </c>
      <c r="I38" s="39">
        <v>1921045.81</v>
      </c>
      <c r="J38" s="39">
        <v>1672370.5</v>
      </c>
      <c r="K38" s="36">
        <v>54.753758226390602</v>
      </c>
      <c r="L38" s="39">
        <v>1366436.05</v>
      </c>
    </row>
    <row r="39" spans="1:12" ht="13.8" x14ac:dyDescent="0.2">
      <c r="A39" s="38" t="s">
        <v>65</v>
      </c>
      <c r="B39" s="16" t="s">
        <v>65</v>
      </c>
      <c r="C39" s="38" t="s">
        <v>127</v>
      </c>
      <c r="D39" s="16" t="s">
        <v>128</v>
      </c>
      <c r="E39" s="39">
        <v>3033568</v>
      </c>
      <c r="F39" s="39">
        <v>-299157.28999999998</v>
      </c>
      <c r="G39" s="39">
        <v>2734410.71</v>
      </c>
      <c r="H39" s="39">
        <v>2723040.87</v>
      </c>
      <c r="I39" s="39">
        <v>2416101.2200000002</v>
      </c>
      <c r="J39" s="39">
        <v>2404204.92</v>
      </c>
      <c r="K39" s="36">
        <v>87.924060244775703</v>
      </c>
      <c r="L39" s="39">
        <v>1992485.83</v>
      </c>
    </row>
    <row r="40" spans="1:12" ht="13.8" x14ac:dyDescent="0.2">
      <c r="A40" s="38" t="s">
        <v>65</v>
      </c>
      <c r="B40" s="16" t="s">
        <v>65</v>
      </c>
      <c r="C40" s="38" t="s">
        <v>129</v>
      </c>
      <c r="D40" s="16" t="s">
        <v>130</v>
      </c>
      <c r="E40" s="39">
        <v>605137</v>
      </c>
      <c r="F40" s="39">
        <v>-330066.31</v>
      </c>
      <c r="G40" s="39">
        <v>275070.69</v>
      </c>
      <c r="H40" s="39">
        <v>618294.56000000006</v>
      </c>
      <c r="I40" s="39">
        <v>568466.78</v>
      </c>
      <c r="J40" s="39">
        <v>545016.43000000005</v>
      </c>
      <c r="K40" s="36">
        <v>198.136860746596</v>
      </c>
      <c r="L40" s="39">
        <v>395253.86</v>
      </c>
    </row>
    <row r="41" spans="1:12" ht="13.8" x14ac:dyDescent="0.2">
      <c r="A41" s="38" t="s">
        <v>65</v>
      </c>
      <c r="B41" s="16" t="s">
        <v>65</v>
      </c>
      <c r="C41" s="38" t="s">
        <v>131</v>
      </c>
      <c r="D41" s="16" t="s">
        <v>132</v>
      </c>
      <c r="E41" s="39">
        <v>347753.87</v>
      </c>
      <c r="F41" s="39">
        <v>-112495.03999999999</v>
      </c>
      <c r="G41" s="39">
        <v>235258.83</v>
      </c>
      <c r="H41" s="39">
        <v>334474.28000000003</v>
      </c>
      <c r="I41" s="39">
        <v>334474.28000000003</v>
      </c>
      <c r="J41" s="39">
        <v>332194.49</v>
      </c>
      <c r="K41" s="36">
        <v>141.20383494213601</v>
      </c>
      <c r="L41" s="39">
        <v>319758.48</v>
      </c>
    </row>
    <row r="42" spans="1:12" ht="13.8" x14ac:dyDescent="0.2">
      <c r="A42" s="38" t="s">
        <v>65</v>
      </c>
      <c r="B42" s="16" t="s">
        <v>65</v>
      </c>
      <c r="C42" s="38" t="s">
        <v>133</v>
      </c>
      <c r="D42" s="16" t="s">
        <v>134</v>
      </c>
      <c r="E42" s="39">
        <v>20600</v>
      </c>
      <c r="F42" s="39">
        <v>0</v>
      </c>
      <c r="G42" s="39">
        <v>20600</v>
      </c>
      <c r="H42" s="39">
        <v>2178</v>
      </c>
      <c r="I42" s="39">
        <v>2178</v>
      </c>
      <c r="J42" s="39">
        <v>2178</v>
      </c>
      <c r="K42" s="36">
        <v>10.5728155339806</v>
      </c>
      <c r="L42" s="39">
        <v>2178</v>
      </c>
    </row>
    <row r="43" spans="1:12" ht="13.8" x14ac:dyDescent="0.2">
      <c r="A43" s="38" t="s">
        <v>65</v>
      </c>
      <c r="B43" s="16" t="s">
        <v>65</v>
      </c>
      <c r="C43" s="38" t="s">
        <v>135</v>
      </c>
      <c r="D43" s="16" t="s">
        <v>136</v>
      </c>
      <c r="E43" s="39">
        <v>2159642</v>
      </c>
      <c r="F43" s="39">
        <v>-79146.66</v>
      </c>
      <c r="G43" s="39">
        <v>2080495.34</v>
      </c>
      <c r="H43" s="39">
        <v>389637.37</v>
      </c>
      <c r="I43" s="39">
        <v>389637.37</v>
      </c>
      <c r="J43" s="39">
        <v>387262.3</v>
      </c>
      <c r="K43" s="36">
        <v>18.613947003601599</v>
      </c>
      <c r="L43" s="39">
        <v>327240.32000000001</v>
      </c>
    </row>
    <row r="44" spans="1:12" ht="13.8" x14ac:dyDescent="0.2">
      <c r="A44" s="38" t="s">
        <v>65</v>
      </c>
      <c r="B44" s="16" t="s">
        <v>65</v>
      </c>
      <c r="C44" s="38" t="s">
        <v>137</v>
      </c>
      <c r="D44" s="16" t="s">
        <v>138</v>
      </c>
      <c r="E44" s="39">
        <v>6724077</v>
      </c>
      <c r="F44" s="39">
        <v>954071.97</v>
      </c>
      <c r="G44" s="39">
        <v>7678148.9699999997</v>
      </c>
      <c r="H44" s="39">
        <v>6629473.4199999999</v>
      </c>
      <c r="I44" s="39">
        <v>6614270.0599999996</v>
      </c>
      <c r="J44" s="39">
        <v>6462792.5999999996</v>
      </c>
      <c r="K44" s="36">
        <v>84.171232223435197</v>
      </c>
      <c r="L44" s="39">
        <v>5490723.6500000004</v>
      </c>
    </row>
    <row r="45" spans="1:12" ht="13.8" x14ac:dyDescent="0.2">
      <c r="A45" s="38" t="s">
        <v>65</v>
      </c>
      <c r="B45" s="16" t="s">
        <v>65</v>
      </c>
      <c r="C45" s="38" t="s">
        <v>139</v>
      </c>
      <c r="D45" s="16" t="s">
        <v>140</v>
      </c>
      <c r="E45" s="39">
        <v>7112451.6399999997</v>
      </c>
      <c r="F45" s="39">
        <v>-6465703.8399999999</v>
      </c>
      <c r="G45" s="39">
        <v>646747.80000000005</v>
      </c>
      <c r="H45" s="39">
        <v>8244737.79</v>
      </c>
      <c r="I45" s="39">
        <v>8239943.7699999996</v>
      </c>
      <c r="J45" s="39">
        <v>8132823.7599999998</v>
      </c>
      <c r="K45" s="36">
        <v>1257.49538846518</v>
      </c>
      <c r="L45" s="39">
        <v>7130442.9699999997</v>
      </c>
    </row>
    <row r="46" spans="1:12" ht="13.8" x14ac:dyDescent="0.2">
      <c r="A46" s="38" t="s">
        <v>65</v>
      </c>
      <c r="B46" s="16" t="s">
        <v>65</v>
      </c>
      <c r="C46" s="38" t="s">
        <v>141</v>
      </c>
      <c r="D46" s="16" t="s">
        <v>142</v>
      </c>
      <c r="E46" s="39">
        <v>1780072</v>
      </c>
      <c r="F46" s="39">
        <v>-164042.54</v>
      </c>
      <c r="G46" s="39">
        <v>1616029.46</v>
      </c>
      <c r="H46" s="39">
        <v>1913096.58</v>
      </c>
      <c r="I46" s="39">
        <v>1913096.58</v>
      </c>
      <c r="J46" s="39">
        <v>1912423.62</v>
      </c>
      <c r="K46" s="36">
        <v>118.34088841425</v>
      </c>
      <c r="L46" s="39">
        <v>1626016.56</v>
      </c>
    </row>
    <row r="47" spans="1:12" ht="13.8" x14ac:dyDescent="0.2">
      <c r="A47" s="38" t="s">
        <v>65</v>
      </c>
      <c r="B47" s="16" t="s">
        <v>65</v>
      </c>
      <c r="C47" s="38" t="s">
        <v>143</v>
      </c>
      <c r="D47" s="16" t="s">
        <v>144</v>
      </c>
      <c r="E47" s="39">
        <v>971225.4</v>
      </c>
      <c r="F47" s="39">
        <v>-214915.93</v>
      </c>
      <c r="G47" s="39">
        <v>756309.47</v>
      </c>
      <c r="H47" s="39">
        <v>1080901.8</v>
      </c>
      <c r="I47" s="39">
        <v>1080901.8</v>
      </c>
      <c r="J47" s="39">
        <v>1072085.55</v>
      </c>
      <c r="K47" s="36">
        <v>141.75223139808099</v>
      </c>
      <c r="L47" s="39">
        <v>979262.91</v>
      </c>
    </row>
    <row r="48" spans="1:12" ht="13.8" x14ac:dyDescent="0.2">
      <c r="A48" s="38" t="s">
        <v>65</v>
      </c>
      <c r="B48" s="16" t="s">
        <v>65</v>
      </c>
      <c r="C48" s="38" t="s">
        <v>145</v>
      </c>
      <c r="D48" s="16" t="s">
        <v>146</v>
      </c>
      <c r="E48" s="39">
        <v>5771326.25</v>
      </c>
      <c r="F48" s="39">
        <v>7079478.3899999997</v>
      </c>
      <c r="G48" s="39">
        <v>12850804.640000001</v>
      </c>
      <c r="H48" s="39">
        <v>14931548.48</v>
      </c>
      <c r="I48" s="39">
        <v>14893633.09</v>
      </c>
      <c r="J48" s="39">
        <v>14626162.52</v>
      </c>
      <c r="K48" s="36">
        <v>113.815149554713</v>
      </c>
      <c r="L48" s="39">
        <v>12947420.18</v>
      </c>
    </row>
    <row r="49" spans="1:12" ht="13.8" x14ac:dyDescent="0.2">
      <c r="A49" s="38" t="s">
        <v>65</v>
      </c>
      <c r="B49" s="16" t="s">
        <v>65</v>
      </c>
      <c r="C49" s="38" t="s">
        <v>147</v>
      </c>
      <c r="D49" s="16" t="s">
        <v>148</v>
      </c>
      <c r="E49" s="39">
        <v>5251145</v>
      </c>
      <c r="F49" s="39">
        <v>5521480.3600000003</v>
      </c>
      <c r="G49" s="39">
        <v>10772625.359999999</v>
      </c>
      <c r="H49" s="39">
        <v>8701607.3499999996</v>
      </c>
      <c r="I49" s="39">
        <v>8616242.0500000007</v>
      </c>
      <c r="J49" s="39">
        <v>8549911.8399999999</v>
      </c>
      <c r="K49" s="36">
        <v>79.367021076838</v>
      </c>
      <c r="L49" s="39">
        <v>7750309.21</v>
      </c>
    </row>
    <row r="50" spans="1:12" ht="13.8" x14ac:dyDescent="0.2">
      <c r="A50" s="38" t="s">
        <v>65</v>
      </c>
      <c r="B50" s="16" t="s">
        <v>65</v>
      </c>
      <c r="C50" s="38" t="s">
        <v>149</v>
      </c>
      <c r="D50" s="16" t="s">
        <v>150</v>
      </c>
      <c r="E50" s="39">
        <v>6126984.0099999998</v>
      </c>
      <c r="F50" s="39">
        <v>-668090.71</v>
      </c>
      <c r="G50" s="39">
        <v>5458893.2999999998</v>
      </c>
      <c r="H50" s="39">
        <v>4483207.1100000003</v>
      </c>
      <c r="I50" s="39">
        <v>4479467.1100000003</v>
      </c>
      <c r="J50" s="39">
        <v>4261524.04</v>
      </c>
      <c r="K50" s="36">
        <v>78.065714162245996</v>
      </c>
      <c r="L50" s="39">
        <v>3713168.25</v>
      </c>
    </row>
    <row r="51" spans="1:12" ht="13.8" x14ac:dyDescent="0.2">
      <c r="A51" s="38" t="s">
        <v>65</v>
      </c>
      <c r="B51" s="16" t="s">
        <v>65</v>
      </c>
      <c r="C51" s="38" t="s">
        <v>151</v>
      </c>
      <c r="D51" s="16" t="s">
        <v>152</v>
      </c>
      <c r="E51" s="39">
        <v>367672656.89999998</v>
      </c>
      <c r="F51" s="39">
        <v>-6491038.9800000004</v>
      </c>
      <c r="G51" s="39">
        <v>361181617.92000002</v>
      </c>
      <c r="H51" s="39">
        <v>436841347.62</v>
      </c>
      <c r="I51" s="39">
        <v>435022232.19</v>
      </c>
      <c r="J51" s="39">
        <v>427532453.69999999</v>
      </c>
      <c r="K51" s="36">
        <v>118.370490769189</v>
      </c>
      <c r="L51" s="39">
        <v>396111614.24000001</v>
      </c>
    </row>
    <row r="52" spans="1:12" ht="13.8" x14ac:dyDescent="0.2">
      <c r="A52" s="38" t="s">
        <v>65</v>
      </c>
      <c r="B52" s="16" t="s">
        <v>65</v>
      </c>
      <c r="C52" s="38" t="s">
        <v>153</v>
      </c>
      <c r="D52" s="16" t="s">
        <v>154</v>
      </c>
      <c r="E52" s="39">
        <v>5775591.1299999999</v>
      </c>
      <c r="F52" s="39">
        <v>3937667.83</v>
      </c>
      <c r="G52" s="39">
        <v>9713258.9600000009</v>
      </c>
      <c r="H52" s="39">
        <v>11167971.630000001</v>
      </c>
      <c r="I52" s="39">
        <v>11069135.119999999</v>
      </c>
      <c r="J52" s="39">
        <v>9003219.3100000005</v>
      </c>
      <c r="K52" s="36">
        <v>92.689995675766497</v>
      </c>
      <c r="L52" s="39">
        <v>6936719.1200000001</v>
      </c>
    </row>
    <row r="53" spans="1:12" ht="13.8" x14ac:dyDescent="0.2">
      <c r="A53" s="38" t="s">
        <v>65</v>
      </c>
      <c r="B53" s="16" t="s">
        <v>65</v>
      </c>
      <c r="C53" s="38" t="s">
        <v>155</v>
      </c>
      <c r="D53" s="16" t="s">
        <v>156</v>
      </c>
      <c r="E53" s="39">
        <v>17866104.02</v>
      </c>
      <c r="F53" s="39">
        <v>-470090.98</v>
      </c>
      <c r="G53" s="39">
        <v>17396013.039999999</v>
      </c>
      <c r="H53" s="39">
        <v>18308195.73</v>
      </c>
      <c r="I53" s="39">
        <v>18280768.489999998</v>
      </c>
      <c r="J53" s="39">
        <v>17926197.190000001</v>
      </c>
      <c r="K53" s="36">
        <v>103.047733689213</v>
      </c>
      <c r="L53" s="39">
        <v>13432884.449999999</v>
      </c>
    </row>
    <row r="54" spans="1:12" ht="13.8" x14ac:dyDescent="0.2">
      <c r="A54" s="38" t="s">
        <v>65</v>
      </c>
      <c r="B54" s="16" t="s">
        <v>65</v>
      </c>
      <c r="C54" s="38" t="s">
        <v>157</v>
      </c>
      <c r="D54" s="16" t="s">
        <v>158</v>
      </c>
      <c r="E54" s="39">
        <v>3503502</v>
      </c>
      <c r="F54" s="39">
        <v>1057426.6499999999</v>
      </c>
      <c r="G54" s="39">
        <v>4560928.6500000004</v>
      </c>
      <c r="H54" s="39">
        <v>4336943.17</v>
      </c>
      <c r="I54" s="39">
        <v>4336818.17</v>
      </c>
      <c r="J54" s="39">
        <v>4336818.12</v>
      </c>
      <c r="K54" s="36">
        <v>95.086296077006196</v>
      </c>
      <c r="L54" s="39">
        <v>4307479.45</v>
      </c>
    </row>
    <row r="55" spans="1:12" ht="13.8" x14ac:dyDescent="0.2">
      <c r="A55" s="38" t="s">
        <v>65</v>
      </c>
      <c r="B55" s="16" t="s">
        <v>65</v>
      </c>
      <c r="C55" s="38" t="s">
        <v>159</v>
      </c>
      <c r="D55" s="16" t="s">
        <v>160</v>
      </c>
      <c r="E55" s="39">
        <v>5447080.4299999997</v>
      </c>
      <c r="F55" s="39">
        <v>-1148823.5900000001</v>
      </c>
      <c r="G55" s="39">
        <v>4298256.84</v>
      </c>
      <c r="H55" s="39">
        <v>8768815.75</v>
      </c>
      <c r="I55" s="39">
        <v>8768815.75</v>
      </c>
      <c r="J55" s="39">
        <v>8752735.0700000003</v>
      </c>
      <c r="K55" s="36">
        <v>203.63452896872499</v>
      </c>
      <c r="L55" s="39">
        <v>8173177.3600000003</v>
      </c>
    </row>
    <row r="56" spans="1:12" ht="13.8" x14ac:dyDescent="0.2">
      <c r="A56" s="38" t="s">
        <v>65</v>
      </c>
      <c r="B56" s="16" t="s">
        <v>65</v>
      </c>
      <c r="C56" s="38" t="s">
        <v>161</v>
      </c>
      <c r="D56" s="16" t="s">
        <v>162</v>
      </c>
      <c r="E56" s="39">
        <v>16999063.620000001</v>
      </c>
      <c r="F56" s="39">
        <v>-5820989.5599999996</v>
      </c>
      <c r="G56" s="39">
        <v>11178074.060000001</v>
      </c>
      <c r="H56" s="39">
        <v>17794515</v>
      </c>
      <c r="I56" s="39">
        <v>17766237.82</v>
      </c>
      <c r="J56" s="39">
        <v>17716982.739999998</v>
      </c>
      <c r="K56" s="36">
        <v>158.49763246245701</v>
      </c>
      <c r="L56" s="39">
        <v>14686422.699999999</v>
      </c>
    </row>
    <row r="57" spans="1:12" ht="13.8" x14ac:dyDescent="0.2">
      <c r="A57" s="38" t="s">
        <v>65</v>
      </c>
      <c r="B57" s="16" t="s">
        <v>65</v>
      </c>
      <c r="C57" s="38" t="s">
        <v>163</v>
      </c>
      <c r="D57" s="16" t="s">
        <v>164</v>
      </c>
      <c r="E57" s="39">
        <v>219305919.03</v>
      </c>
      <c r="F57" s="39">
        <v>77802633.319999993</v>
      </c>
      <c r="G57" s="39">
        <v>297108552.35000002</v>
      </c>
      <c r="H57" s="39">
        <v>197471772.12</v>
      </c>
      <c r="I57" s="39">
        <v>196427611.31</v>
      </c>
      <c r="J57" s="39">
        <v>191929155.18000001</v>
      </c>
      <c r="K57" s="36">
        <v>64.599000487169903</v>
      </c>
      <c r="L57" s="39">
        <v>163979013.72</v>
      </c>
    </row>
    <row r="58" spans="1:12" ht="13.8" x14ac:dyDescent="0.2">
      <c r="A58" s="38" t="s">
        <v>65</v>
      </c>
      <c r="B58" s="16" t="s">
        <v>65</v>
      </c>
      <c r="C58" s="38" t="s">
        <v>165</v>
      </c>
      <c r="D58" s="16" t="s">
        <v>166</v>
      </c>
      <c r="E58" s="39">
        <v>31942468.359999999</v>
      </c>
      <c r="F58" s="39">
        <v>-1131681.77</v>
      </c>
      <c r="G58" s="39">
        <v>30810786.59</v>
      </c>
      <c r="H58" s="39">
        <v>29148651.18</v>
      </c>
      <c r="I58" s="39">
        <v>29148651.18</v>
      </c>
      <c r="J58" s="39">
        <v>29148651.18</v>
      </c>
      <c r="K58" s="36">
        <v>94.605345744274302</v>
      </c>
      <c r="L58" s="39">
        <v>20004157.440000001</v>
      </c>
    </row>
    <row r="59" spans="1:12" ht="13.8" x14ac:dyDescent="0.2">
      <c r="A59" s="38" t="s">
        <v>65</v>
      </c>
      <c r="B59" s="16" t="s">
        <v>65</v>
      </c>
      <c r="C59" s="38" t="s">
        <v>167</v>
      </c>
      <c r="D59" s="16" t="s">
        <v>168</v>
      </c>
      <c r="E59" s="39">
        <v>4455237.2</v>
      </c>
      <c r="F59" s="39">
        <v>-221876.62</v>
      </c>
      <c r="G59" s="39">
        <v>4233360.58</v>
      </c>
      <c r="H59" s="39">
        <v>1896000.29</v>
      </c>
      <c r="I59" s="39">
        <v>1896000.29</v>
      </c>
      <c r="J59" s="39">
        <v>1892205.38</v>
      </c>
      <c r="K59" s="36">
        <v>44.697477199071898</v>
      </c>
      <c r="L59" s="39">
        <v>1734211.81</v>
      </c>
    </row>
    <row r="60" spans="1:12" ht="13.8" x14ac:dyDescent="0.2">
      <c r="A60" s="38" t="s">
        <v>65</v>
      </c>
      <c r="B60" s="16" t="s">
        <v>65</v>
      </c>
      <c r="C60" s="38" t="s">
        <v>169</v>
      </c>
      <c r="D60" s="16" t="s">
        <v>170</v>
      </c>
      <c r="E60" s="39">
        <v>1837142.35</v>
      </c>
      <c r="F60" s="39">
        <v>457507.54</v>
      </c>
      <c r="G60" s="39">
        <v>2294649.89</v>
      </c>
      <c r="H60" s="39">
        <v>2508868.37</v>
      </c>
      <c r="I60" s="39">
        <v>2508868.37</v>
      </c>
      <c r="J60" s="39">
        <v>2496731.42</v>
      </c>
      <c r="K60" s="36">
        <v>108.806638907341</v>
      </c>
      <c r="L60" s="39">
        <v>2346038.98</v>
      </c>
    </row>
    <row r="61" spans="1:12" ht="13.8" x14ac:dyDescent="0.2">
      <c r="A61" s="38" t="s">
        <v>65</v>
      </c>
      <c r="B61" s="16" t="s">
        <v>65</v>
      </c>
      <c r="C61" s="38" t="s">
        <v>171</v>
      </c>
      <c r="D61" s="16" t="s">
        <v>172</v>
      </c>
      <c r="E61" s="39">
        <v>10141</v>
      </c>
      <c r="F61" s="39">
        <v>0</v>
      </c>
      <c r="G61" s="39">
        <v>10141</v>
      </c>
      <c r="H61" s="39">
        <v>0</v>
      </c>
      <c r="I61" s="39">
        <v>0</v>
      </c>
      <c r="J61" s="39">
        <v>0</v>
      </c>
      <c r="K61" s="36">
        <v>0</v>
      </c>
      <c r="L61" s="39">
        <v>0</v>
      </c>
    </row>
    <row r="62" spans="1:12" ht="13.8" x14ac:dyDescent="0.2">
      <c r="A62" s="38" t="s">
        <v>65</v>
      </c>
      <c r="B62" s="16" t="s">
        <v>65</v>
      </c>
      <c r="C62" s="38" t="s">
        <v>173</v>
      </c>
      <c r="D62" s="16" t="s">
        <v>174</v>
      </c>
      <c r="E62" s="39">
        <v>336180</v>
      </c>
      <c r="F62" s="39">
        <v>-12561.82</v>
      </c>
      <c r="G62" s="39">
        <v>323618.18</v>
      </c>
      <c r="H62" s="39">
        <v>317397.32</v>
      </c>
      <c r="I62" s="39">
        <v>317397.32</v>
      </c>
      <c r="J62" s="39">
        <v>316847.65000000002</v>
      </c>
      <c r="K62" s="36">
        <v>97.907864755929396</v>
      </c>
      <c r="L62" s="39">
        <v>256198.88</v>
      </c>
    </row>
    <row r="63" spans="1:12" ht="13.8" x14ac:dyDescent="0.2">
      <c r="A63" s="38" t="s">
        <v>65</v>
      </c>
      <c r="B63" s="16" t="s">
        <v>65</v>
      </c>
      <c r="C63" s="38" t="s">
        <v>175</v>
      </c>
      <c r="D63" s="16" t="s">
        <v>176</v>
      </c>
      <c r="E63" s="39">
        <v>1115079</v>
      </c>
      <c r="F63" s="39">
        <v>23509</v>
      </c>
      <c r="G63" s="39">
        <v>1138588</v>
      </c>
      <c r="H63" s="39">
        <v>1021145.8</v>
      </c>
      <c r="I63" s="39">
        <v>1021145.8</v>
      </c>
      <c r="J63" s="39">
        <v>1021145.8</v>
      </c>
      <c r="K63" s="36">
        <v>89.685276851679404</v>
      </c>
      <c r="L63" s="39">
        <v>765644.61</v>
      </c>
    </row>
    <row r="64" spans="1:12" ht="13.8" x14ac:dyDescent="0.2">
      <c r="A64" s="38" t="s">
        <v>65</v>
      </c>
      <c r="B64" s="16" t="s">
        <v>65</v>
      </c>
      <c r="C64" s="38" t="s">
        <v>177</v>
      </c>
      <c r="D64" s="16" t="s">
        <v>178</v>
      </c>
      <c r="E64" s="39">
        <v>1038167</v>
      </c>
      <c r="F64" s="39">
        <v>0</v>
      </c>
      <c r="G64" s="39">
        <v>1038167</v>
      </c>
      <c r="H64" s="39">
        <v>775301.62</v>
      </c>
      <c r="I64" s="39">
        <v>775301.62</v>
      </c>
      <c r="J64" s="39">
        <v>775301.62</v>
      </c>
      <c r="K64" s="36">
        <v>74.679855938399101</v>
      </c>
      <c r="L64" s="39">
        <v>682720.87</v>
      </c>
    </row>
    <row r="65" spans="1:12" ht="13.8" x14ac:dyDescent="0.2">
      <c r="A65" s="38" t="s">
        <v>65</v>
      </c>
      <c r="B65" s="16" t="s">
        <v>65</v>
      </c>
      <c r="C65" s="38" t="s">
        <v>179</v>
      </c>
      <c r="D65" s="16" t="s">
        <v>180</v>
      </c>
      <c r="E65" s="39">
        <v>3720989</v>
      </c>
      <c r="F65" s="39">
        <v>940881.88</v>
      </c>
      <c r="G65" s="39">
        <v>4661870.88</v>
      </c>
      <c r="H65" s="39">
        <v>4215343.9000000004</v>
      </c>
      <c r="I65" s="39">
        <v>4094465.27</v>
      </c>
      <c r="J65" s="39">
        <v>3945067.01</v>
      </c>
      <c r="K65" s="36">
        <v>84.624115758435593</v>
      </c>
      <c r="L65" s="39">
        <v>3188228.89</v>
      </c>
    </row>
    <row r="66" spans="1:12" ht="13.8" x14ac:dyDescent="0.2">
      <c r="A66" s="38" t="s">
        <v>65</v>
      </c>
      <c r="B66" s="16" t="s">
        <v>65</v>
      </c>
      <c r="C66" s="38" t="s">
        <v>181</v>
      </c>
      <c r="D66" s="16" t="s">
        <v>182</v>
      </c>
      <c r="E66" s="39">
        <v>93661264</v>
      </c>
      <c r="F66" s="39">
        <v>-7567650.7000000002</v>
      </c>
      <c r="G66" s="39">
        <v>86093613.299999997</v>
      </c>
      <c r="H66" s="39">
        <v>84208458.819999993</v>
      </c>
      <c r="I66" s="39">
        <v>84208458.819999993</v>
      </c>
      <c r="J66" s="39">
        <v>78917218.489999995</v>
      </c>
      <c r="K66" s="36">
        <v>91.664428364746101</v>
      </c>
      <c r="L66" s="39">
        <v>67507734.530000001</v>
      </c>
    </row>
    <row r="67" spans="1:12" ht="13.8" x14ac:dyDescent="0.2">
      <c r="A67" s="38" t="s">
        <v>65</v>
      </c>
      <c r="B67" s="16" t="s">
        <v>65</v>
      </c>
      <c r="C67" s="38" t="s">
        <v>183</v>
      </c>
      <c r="D67" s="16" t="s">
        <v>184</v>
      </c>
      <c r="E67" s="39">
        <v>2417333</v>
      </c>
      <c r="F67" s="39">
        <v>0</v>
      </c>
      <c r="G67" s="39">
        <v>2417333</v>
      </c>
      <c r="H67" s="39">
        <v>2097446.77</v>
      </c>
      <c r="I67" s="39">
        <v>2097446.77</v>
      </c>
      <c r="J67" s="39">
        <v>2097446.77</v>
      </c>
      <c r="K67" s="36">
        <v>86.7669770776306</v>
      </c>
      <c r="L67" s="39">
        <v>1929187.13</v>
      </c>
    </row>
    <row r="68" spans="1:12" ht="13.8" x14ac:dyDescent="0.2">
      <c r="A68" s="38" t="s">
        <v>65</v>
      </c>
      <c r="B68" s="16" t="s">
        <v>65</v>
      </c>
      <c r="C68" s="38" t="s">
        <v>185</v>
      </c>
      <c r="D68" s="16" t="s">
        <v>186</v>
      </c>
      <c r="E68" s="39">
        <v>78506977.840000004</v>
      </c>
      <c r="F68" s="39">
        <v>-1266654.19</v>
      </c>
      <c r="G68" s="39">
        <v>77240323.650000006</v>
      </c>
      <c r="H68" s="39">
        <v>76550989.650000006</v>
      </c>
      <c r="I68" s="39">
        <v>73681775.230000004</v>
      </c>
      <c r="J68" s="39">
        <v>69680677.370000005</v>
      </c>
      <c r="K68" s="36">
        <v>90.212824179433596</v>
      </c>
      <c r="L68" s="39">
        <v>59852496.57</v>
      </c>
    </row>
    <row r="69" spans="1:12" ht="13.8" x14ac:dyDescent="0.2">
      <c r="A69" s="38" t="s">
        <v>65</v>
      </c>
      <c r="B69" s="16" t="s">
        <v>65</v>
      </c>
      <c r="C69" s="43" t="s">
        <v>120</v>
      </c>
      <c r="D69" s="27" t="s">
        <v>65</v>
      </c>
      <c r="E69" s="28">
        <v>910130545.87</v>
      </c>
      <c r="F69" s="28">
        <v>63019223.310000002</v>
      </c>
      <c r="G69" s="28">
        <v>973149769.17999995</v>
      </c>
      <c r="H69" s="28">
        <v>960991232.69000006</v>
      </c>
      <c r="I69" s="28">
        <v>954111650.36000001</v>
      </c>
      <c r="J69" s="28">
        <v>928326281.05999994</v>
      </c>
      <c r="K69" s="29">
        <v>95.393978446116293</v>
      </c>
      <c r="L69" s="28">
        <v>811877409.57000005</v>
      </c>
    </row>
    <row r="70" spans="1:12" ht="13.8" x14ac:dyDescent="0.2">
      <c r="A70" s="38" t="s">
        <v>15</v>
      </c>
      <c r="B70" s="16" t="s">
        <v>16</v>
      </c>
      <c r="C70" s="38" t="s">
        <v>187</v>
      </c>
      <c r="D70" s="16" t="s">
        <v>188</v>
      </c>
      <c r="E70" s="39">
        <v>95348788.819999993</v>
      </c>
      <c r="F70" s="39">
        <v>-2545332.66</v>
      </c>
      <c r="G70" s="39">
        <v>92803456.159999996</v>
      </c>
      <c r="H70" s="39">
        <v>94908791.019999996</v>
      </c>
      <c r="I70" s="39">
        <v>94908791.019999996</v>
      </c>
      <c r="J70" s="39">
        <v>94908791.019999996</v>
      </c>
      <c r="K70" s="36">
        <v>102.268595316504</v>
      </c>
      <c r="L70" s="39">
        <v>94908791.019999996</v>
      </c>
    </row>
    <row r="71" spans="1:12" ht="13.8" x14ac:dyDescent="0.2">
      <c r="A71" s="38" t="s">
        <v>65</v>
      </c>
      <c r="B71" s="16" t="s">
        <v>65</v>
      </c>
      <c r="C71" s="38" t="s">
        <v>189</v>
      </c>
      <c r="D71" s="16" t="s">
        <v>190</v>
      </c>
      <c r="E71" s="39">
        <v>60726</v>
      </c>
      <c r="F71" s="39">
        <v>0</v>
      </c>
      <c r="G71" s="39">
        <v>60726</v>
      </c>
      <c r="H71" s="39">
        <v>31434.85</v>
      </c>
      <c r="I71" s="39">
        <v>31434.85</v>
      </c>
      <c r="J71" s="39">
        <v>31434.85</v>
      </c>
      <c r="K71" s="36">
        <v>51.7650594473537</v>
      </c>
      <c r="L71" s="39">
        <v>30708.85</v>
      </c>
    </row>
    <row r="72" spans="1:12" ht="13.8" x14ac:dyDescent="0.2">
      <c r="A72" s="38" t="s">
        <v>65</v>
      </c>
      <c r="B72" s="16" t="s">
        <v>65</v>
      </c>
      <c r="C72" s="38" t="s">
        <v>191</v>
      </c>
      <c r="D72" s="16" t="s">
        <v>192</v>
      </c>
      <c r="E72" s="39">
        <v>1947763.76</v>
      </c>
      <c r="F72" s="39">
        <v>0</v>
      </c>
      <c r="G72" s="39">
        <v>1947763.76</v>
      </c>
      <c r="H72" s="39">
        <v>1947763.76</v>
      </c>
      <c r="I72" s="39">
        <v>1947763.76</v>
      </c>
      <c r="J72" s="39">
        <v>1947763.76</v>
      </c>
      <c r="K72" s="36">
        <v>100</v>
      </c>
      <c r="L72" s="39">
        <v>1947763.76</v>
      </c>
    </row>
    <row r="73" spans="1:12" ht="13.8" x14ac:dyDescent="0.2">
      <c r="A73" s="38" t="s">
        <v>65</v>
      </c>
      <c r="B73" s="16" t="s">
        <v>65</v>
      </c>
      <c r="C73" s="38" t="s">
        <v>193</v>
      </c>
      <c r="D73" s="16" t="s">
        <v>194</v>
      </c>
      <c r="E73" s="39">
        <v>49655567.119999997</v>
      </c>
      <c r="F73" s="39">
        <v>-2952377.93</v>
      </c>
      <c r="G73" s="39">
        <v>46703189.189999998</v>
      </c>
      <c r="H73" s="39">
        <v>41976766.380000003</v>
      </c>
      <c r="I73" s="39">
        <v>41976766.380000003</v>
      </c>
      <c r="J73" s="39">
        <v>41976766.380000003</v>
      </c>
      <c r="K73" s="36">
        <v>89.879871392140402</v>
      </c>
      <c r="L73" s="39">
        <v>41686698.82</v>
      </c>
    </row>
    <row r="74" spans="1:12" ht="13.8" x14ac:dyDescent="0.2">
      <c r="A74" s="38" t="s">
        <v>65</v>
      </c>
      <c r="B74" s="16" t="s">
        <v>65</v>
      </c>
      <c r="C74" s="38" t="s">
        <v>195</v>
      </c>
      <c r="D74" s="16" t="s">
        <v>196</v>
      </c>
      <c r="E74" s="39">
        <v>100000</v>
      </c>
      <c r="F74" s="39">
        <v>0</v>
      </c>
      <c r="G74" s="39">
        <v>100000</v>
      </c>
      <c r="H74" s="39">
        <v>235601.12</v>
      </c>
      <c r="I74" s="39">
        <v>235601.12</v>
      </c>
      <c r="J74" s="39">
        <v>235601.12</v>
      </c>
      <c r="K74" s="36">
        <v>235.60112000000001</v>
      </c>
      <c r="L74" s="39">
        <v>235601.12</v>
      </c>
    </row>
    <row r="75" spans="1:12" ht="13.8" x14ac:dyDescent="0.2">
      <c r="A75" s="38" t="s">
        <v>65</v>
      </c>
      <c r="B75" s="16" t="s">
        <v>65</v>
      </c>
      <c r="C75" s="38" t="s">
        <v>197</v>
      </c>
      <c r="D75" s="16" t="s">
        <v>198</v>
      </c>
      <c r="E75" s="39">
        <v>31671472.809999999</v>
      </c>
      <c r="F75" s="39">
        <v>-4785969.22</v>
      </c>
      <c r="G75" s="39">
        <v>26885503.59</v>
      </c>
      <c r="H75" s="39">
        <v>29396363.879999999</v>
      </c>
      <c r="I75" s="39">
        <v>29396363.879999999</v>
      </c>
      <c r="J75" s="39">
        <v>29396363.879999999</v>
      </c>
      <c r="K75" s="36">
        <v>109.339085956098</v>
      </c>
      <c r="L75" s="39">
        <v>29396363.879999999</v>
      </c>
    </row>
    <row r="76" spans="1:12" ht="13.8" x14ac:dyDescent="0.2">
      <c r="A76" s="38" t="s">
        <v>65</v>
      </c>
      <c r="B76" s="16" t="s">
        <v>65</v>
      </c>
      <c r="C76" s="38" t="s">
        <v>199</v>
      </c>
      <c r="D76" s="16" t="s">
        <v>200</v>
      </c>
      <c r="E76" s="39">
        <v>276500</v>
      </c>
      <c r="F76" s="39">
        <v>3363502.38</v>
      </c>
      <c r="G76" s="39">
        <v>3640002.38</v>
      </c>
      <c r="H76" s="39">
        <v>3563738.85</v>
      </c>
      <c r="I76" s="39">
        <v>3563738.85</v>
      </c>
      <c r="J76" s="39">
        <v>3563738.85</v>
      </c>
      <c r="K76" s="36">
        <v>97.904849446829203</v>
      </c>
      <c r="L76" s="39">
        <v>2888272.8</v>
      </c>
    </row>
    <row r="77" spans="1:12" ht="13.8" x14ac:dyDescent="0.2">
      <c r="A77" s="38" t="s">
        <v>65</v>
      </c>
      <c r="B77" s="16" t="s">
        <v>65</v>
      </c>
      <c r="C77" s="38" t="s">
        <v>201</v>
      </c>
      <c r="D77" s="16" t="s">
        <v>202</v>
      </c>
      <c r="E77" s="39">
        <v>1202</v>
      </c>
      <c r="F77" s="39">
        <v>0</v>
      </c>
      <c r="G77" s="39">
        <v>1202</v>
      </c>
      <c r="H77" s="39">
        <v>1202</v>
      </c>
      <c r="I77" s="39">
        <v>1202</v>
      </c>
      <c r="J77" s="39">
        <v>1202</v>
      </c>
      <c r="K77" s="36">
        <v>100</v>
      </c>
      <c r="L77" s="39">
        <v>1051.75</v>
      </c>
    </row>
    <row r="78" spans="1:12" ht="13.8" x14ac:dyDescent="0.2">
      <c r="A78" s="38" t="s">
        <v>65</v>
      </c>
      <c r="B78" s="16" t="s">
        <v>65</v>
      </c>
      <c r="C78" s="43" t="s">
        <v>120</v>
      </c>
      <c r="D78" s="27" t="s">
        <v>65</v>
      </c>
      <c r="E78" s="28">
        <v>179062020.50999999</v>
      </c>
      <c r="F78" s="28">
        <v>-6920177.4299999997</v>
      </c>
      <c r="G78" s="28">
        <v>172141843.08000001</v>
      </c>
      <c r="H78" s="28">
        <v>172061661.86000001</v>
      </c>
      <c r="I78" s="28">
        <v>172061661.86000001</v>
      </c>
      <c r="J78" s="28">
        <v>172061661.86000001</v>
      </c>
      <c r="K78" s="29">
        <v>99.953421423539197</v>
      </c>
      <c r="L78" s="28">
        <v>171095252</v>
      </c>
    </row>
    <row r="79" spans="1:12" ht="13.8" x14ac:dyDescent="0.2">
      <c r="A79" s="38" t="s">
        <v>7</v>
      </c>
      <c r="B79" s="16" t="s">
        <v>8</v>
      </c>
      <c r="C79" s="38" t="s">
        <v>203</v>
      </c>
      <c r="D79" s="16" t="s">
        <v>204</v>
      </c>
      <c r="E79" s="39">
        <v>232889.38</v>
      </c>
      <c r="F79" s="39">
        <v>44641.919999999998</v>
      </c>
      <c r="G79" s="39">
        <v>277531.3</v>
      </c>
      <c r="H79" s="39">
        <v>277531.3</v>
      </c>
      <c r="I79" s="39">
        <v>277531.3</v>
      </c>
      <c r="J79" s="39">
        <v>277531.3</v>
      </c>
      <c r="K79" s="36">
        <v>100</v>
      </c>
      <c r="L79" s="39">
        <v>133413.22</v>
      </c>
    </row>
    <row r="80" spans="1:12" ht="13.8" x14ac:dyDescent="0.2">
      <c r="A80" s="38" t="s">
        <v>65</v>
      </c>
      <c r="B80" s="16" t="s">
        <v>65</v>
      </c>
      <c r="C80" s="38" t="s">
        <v>205</v>
      </c>
      <c r="D80" s="16" t="s">
        <v>206</v>
      </c>
      <c r="E80" s="39">
        <v>113055.99</v>
      </c>
      <c r="F80" s="39">
        <v>0</v>
      </c>
      <c r="G80" s="39">
        <v>113055.99</v>
      </c>
      <c r="H80" s="39">
        <v>88055.99</v>
      </c>
      <c r="I80" s="39">
        <v>88055.99</v>
      </c>
      <c r="J80" s="39">
        <v>88055.99</v>
      </c>
      <c r="K80" s="36">
        <v>77.8870628615078</v>
      </c>
      <c r="L80" s="39">
        <v>88055.99</v>
      </c>
    </row>
    <row r="81" spans="1:12" ht="13.8" x14ac:dyDescent="0.2">
      <c r="A81" s="38" t="s">
        <v>65</v>
      </c>
      <c r="B81" s="16" t="s">
        <v>65</v>
      </c>
      <c r="C81" s="38" t="s">
        <v>207</v>
      </c>
      <c r="D81" s="16" t="s">
        <v>208</v>
      </c>
      <c r="E81" s="39">
        <v>384799</v>
      </c>
      <c r="F81" s="39">
        <v>-57376.02</v>
      </c>
      <c r="G81" s="39">
        <v>327422.98</v>
      </c>
      <c r="H81" s="39">
        <v>264165.23</v>
      </c>
      <c r="I81" s="39">
        <v>202623.98</v>
      </c>
      <c r="J81" s="39">
        <v>202623.98</v>
      </c>
      <c r="K81" s="36">
        <v>61.884471273213599</v>
      </c>
      <c r="L81" s="39">
        <v>202623.98</v>
      </c>
    </row>
    <row r="82" spans="1:12" ht="13.8" x14ac:dyDescent="0.2">
      <c r="A82" s="38" t="s">
        <v>65</v>
      </c>
      <c r="B82" s="16" t="s">
        <v>65</v>
      </c>
      <c r="C82" s="38" t="s">
        <v>209</v>
      </c>
      <c r="D82" s="16" t="s">
        <v>210</v>
      </c>
      <c r="E82" s="39">
        <v>251624314.50999999</v>
      </c>
      <c r="F82" s="39">
        <v>470801.49</v>
      </c>
      <c r="G82" s="39">
        <v>252095116</v>
      </c>
      <c r="H82" s="39">
        <v>248385965.62</v>
      </c>
      <c r="I82" s="39">
        <v>246895635.75</v>
      </c>
      <c r="J82" s="39">
        <v>245656173.61000001</v>
      </c>
      <c r="K82" s="36">
        <v>97.4458281889126</v>
      </c>
      <c r="L82" s="39">
        <v>213323771.84999999</v>
      </c>
    </row>
    <row r="83" spans="1:12" ht="13.8" x14ac:dyDescent="0.2">
      <c r="A83" s="38" t="s">
        <v>65</v>
      </c>
      <c r="B83" s="16" t="s">
        <v>65</v>
      </c>
      <c r="C83" s="38" t="s">
        <v>211</v>
      </c>
      <c r="D83" s="16" t="s">
        <v>212</v>
      </c>
      <c r="E83" s="39">
        <v>1120000</v>
      </c>
      <c r="F83" s="39">
        <v>425000</v>
      </c>
      <c r="G83" s="39">
        <v>1545000</v>
      </c>
      <c r="H83" s="39">
        <v>1536333.33</v>
      </c>
      <c r="I83" s="39">
        <v>1426103.02</v>
      </c>
      <c r="J83" s="39">
        <v>1297498.01</v>
      </c>
      <c r="K83" s="36">
        <v>83.980453721682807</v>
      </c>
      <c r="L83" s="39">
        <v>827368.01</v>
      </c>
    </row>
    <row r="84" spans="1:12" ht="13.8" x14ac:dyDescent="0.2">
      <c r="A84" s="38" t="s">
        <v>65</v>
      </c>
      <c r="B84" s="16" t="s">
        <v>65</v>
      </c>
      <c r="C84" s="38" t="s">
        <v>213</v>
      </c>
      <c r="D84" s="16" t="s">
        <v>214</v>
      </c>
      <c r="E84" s="39">
        <v>163648086.05000001</v>
      </c>
      <c r="F84" s="39">
        <v>-2995711.37</v>
      </c>
      <c r="G84" s="39">
        <v>160652374.68000001</v>
      </c>
      <c r="H84" s="39">
        <v>156715635.72999999</v>
      </c>
      <c r="I84" s="39">
        <v>155034836.88999999</v>
      </c>
      <c r="J84" s="39">
        <v>150499540.94999999</v>
      </c>
      <c r="K84" s="36">
        <v>93.680246712678098</v>
      </c>
      <c r="L84" s="39">
        <v>91170274.239999995</v>
      </c>
    </row>
    <row r="85" spans="1:12" ht="13.8" x14ac:dyDescent="0.2">
      <c r="A85" s="38" t="s">
        <v>65</v>
      </c>
      <c r="B85" s="16" t="s">
        <v>65</v>
      </c>
      <c r="C85" s="38" t="s">
        <v>215</v>
      </c>
      <c r="D85" s="16" t="s">
        <v>216</v>
      </c>
      <c r="E85" s="39">
        <v>488985853.60000002</v>
      </c>
      <c r="F85" s="39">
        <v>18361487.870000001</v>
      </c>
      <c r="G85" s="39">
        <v>507347341.47000003</v>
      </c>
      <c r="H85" s="39">
        <v>501684208.04000002</v>
      </c>
      <c r="I85" s="39">
        <v>497148930.75999999</v>
      </c>
      <c r="J85" s="39">
        <v>491523959.18000001</v>
      </c>
      <c r="K85" s="36">
        <v>96.881153995179503</v>
      </c>
      <c r="L85" s="39">
        <v>469175646.38999999</v>
      </c>
    </row>
    <row r="86" spans="1:12" ht="13.8" x14ac:dyDescent="0.2">
      <c r="A86" s="38" t="s">
        <v>65</v>
      </c>
      <c r="B86" s="16" t="s">
        <v>65</v>
      </c>
      <c r="C86" s="38" t="s">
        <v>217</v>
      </c>
      <c r="D86" s="16" t="s">
        <v>218</v>
      </c>
      <c r="E86" s="39">
        <v>715275802.66999996</v>
      </c>
      <c r="F86" s="39">
        <v>32551343.52</v>
      </c>
      <c r="G86" s="39">
        <v>747827146.19000006</v>
      </c>
      <c r="H86" s="39">
        <v>723640640.94000006</v>
      </c>
      <c r="I86" s="39">
        <v>721831813.30999994</v>
      </c>
      <c r="J86" s="39">
        <v>714997029.57000005</v>
      </c>
      <c r="K86" s="36">
        <v>95.609932484095907</v>
      </c>
      <c r="L86" s="39">
        <v>674626107.09000003</v>
      </c>
    </row>
    <row r="87" spans="1:12" ht="13.8" x14ac:dyDescent="0.2">
      <c r="A87" s="38" t="s">
        <v>65</v>
      </c>
      <c r="B87" s="16" t="s">
        <v>65</v>
      </c>
      <c r="C87" s="38" t="s">
        <v>219</v>
      </c>
      <c r="D87" s="16" t="s">
        <v>220</v>
      </c>
      <c r="E87" s="39">
        <v>26000</v>
      </c>
      <c r="F87" s="39">
        <v>30000</v>
      </c>
      <c r="G87" s="39">
        <v>56000</v>
      </c>
      <c r="H87" s="39">
        <v>46000</v>
      </c>
      <c r="I87" s="39">
        <v>46000</v>
      </c>
      <c r="J87" s="39">
        <v>46000</v>
      </c>
      <c r="K87" s="36">
        <v>82.142857142857096</v>
      </c>
      <c r="L87" s="39">
        <v>0</v>
      </c>
    </row>
    <row r="88" spans="1:12" ht="13.8" x14ac:dyDescent="0.2">
      <c r="A88" s="38" t="s">
        <v>65</v>
      </c>
      <c r="B88" s="16" t="s">
        <v>65</v>
      </c>
      <c r="C88" s="43" t="s">
        <v>120</v>
      </c>
      <c r="D88" s="27" t="s">
        <v>65</v>
      </c>
      <c r="E88" s="28">
        <v>1621410801.2</v>
      </c>
      <c r="F88" s="28">
        <v>48830187.409999996</v>
      </c>
      <c r="G88" s="28">
        <v>1670240988.6099999</v>
      </c>
      <c r="H88" s="28">
        <v>1632638536.1800001</v>
      </c>
      <c r="I88" s="28">
        <v>1622951531</v>
      </c>
      <c r="J88" s="28">
        <v>1604588412.5899999</v>
      </c>
      <c r="K88" s="29">
        <v>96.069275244248601</v>
      </c>
      <c r="L88" s="28">
        <v>1449547260.77</v>
      </c>
    </row>
    <row r="89" spans="1:12" ht="13.8" x14ac:dyDescent="0.2">
      <c r="A89" s="38" t="s">
        <v>17</v>
      </c>
      <c r="B89" s="16" t="s">
        <v>18</v>
      </c>
      <c r="C89" s="38" t="s">
        <v>221</v>
      </c>
      <c r="D89" s="16" t="s">
        <v>18</v>
      </c>
      <c r="E89" s="39">
        <v>14384840.439999999</v>
      </c>
      <c r="F89" s="39">
        <v>-14384840.439999999</v>
      </c>
      <c r="G89" s="39">
        <v>0</v>
      </c>
      <c r="H89" s="39">
        <v>0</v>
      </c>
      <c r="I89" s="39">
        <v>0</v>
      </c>
      <c r="J89" s="39">
        <v>0</v>
      </c>
      <c r="K89" s="36">
        <v>0</v>
      </c>
      <c r="L89" s="39">
        <v>0</v>
      </c>
    </row>
    <row r="90" spans="1:12" ht="13.8" x14ac:dyDescent="0.2">
      <c r="A90" s="38" t="s">
        <v>65</v>
      </c>
      <c r="B90" s="16" t="s">
        <v>65</v>
      </c>
      <c r="C90" s="43" t="s">
        <v>120</v>
      </c>
      <c r="D90" s="27" t="s">
        <v>65</v>
      </c>
      <c r="E90" s="28">
        <v>14384840.439999999</v>
      </c>
      <c r="F90" s="28">
        <v>-14384840.439999999</v>
      </c>
      <c r="G90" s="28">
        <v>0</v>
      </c>
      <c r="H90" s="28">
        <v>0</v>
      </c>
      <c r="I90" s="28">
        <v>0</v>
      </c>
      <c r="J90" s="28">
        <v>0</v>
      </c>
      <c r="K90" s="29">
        <v>0</v>
      </c>
      <c r="L90" s="28">
        <v>0</v>
      </c>
    </row>
    <row r="91" spans="1:12" ht="13.8" x14ac:dyDescent="0.2">
      <c r="A91" s="38" t="s">
        <v>9</v>
      </c>
      <c r="B91" s="16" t="s">
        <v>10</v>
      </c>
      <c r="C91" s="38" t="s">
        <v>222</v>
      </c>
      <c r="D91" s="16" t="s">
        <v>223</v>
      </c>
      <c r="E91" s="39">
        <v>1176000</v>
      </c>
      <c r="F91" s="39">
        <v>-156115.13</v>
      </c>
      <c r="G91" s="39">
        <v>1019884.87</v>
      </c>
      <c r="H91" s="39">
        <v>790500.64</v>
      </c>
      <c r="I91" s="39">
        <v>790500.64</v>
      </c>
      <c r="J91" s="39">
        <v>752716.95</v>
      </c>
      <c r="K91" s="36">
        <v>73.804109869773797</v>
      </c>
      <c r="L91" s="39">
        <v>741394.65</v>
      </c>
    </row>
    <row r="92" spans="1:12" ht="13.8" x14ac:dyDescent="0.2">
      <c r="A92" s="38" t="s">
        <v>65</v>
      </c>
      <c r="B92" s="16" t="s">
        <v>65</v>
      </c>
      <c r="C92" s="38" t="s">
        <v>224</v>
      </c>
      <c r="D92" s="16" t="s">
        <v>225</v>
      </c>
      <c r="E92" s="39">
        <v>69021412.120000005</v>
      </c>
      <c r="F92" s="39">
        <v>-1674562.95</v>
      </c>
      <c r="G92" s="39">
        <v>67346849.170000002</v>
      </c>
      <c r="H92" s="39">
        <v>57491468.780000001</v>
      </c>
      <c r="I92" s="39">
        <v>56258888.950000003</v>
      </c>
      <c r="J92" s="39">
        <v>53213764.859999999</v>
      </c>
      <c r="K92" s="36">
        <v>79.014483254703407</v>
      </c>
      <c r="L92" s="39">
        <v>39205499.420000002</v>
      </c>
    </row>
    <row r="93" spans="1:12" ht="13.8" x14ac:dyDescent="0.2">
      <c r="A93" s="38" t="s">
        <v>65</v>
      </c>
      <c r="B93" s="16" t="s">
        <v>65</v>
      </c>
      <c r="C93" s="38" t="s">
        <v>226</v>
      </c>
      <c r="D93" s="16" t="s">
        <v>227</v>
      </c>
      <c r="E93" s="39">
        <v>15544898</v>
      </c>
      <c r="F93" s="39">
        <v>-623310.99</v>
      </c>
      <c r="G93" s="39">
        <v>14921587.01</v>
      </c>
      <c r="H93" s="39">
        <v>17339818.670000002</v>
      </c>
      <c r="I93" s="39">
        <v>17036223.879999999</v>
      </c>
      <c r="J93" s="39">
        <v>16661123.33</v>
      </c>
      <c r="K93" s="36">
        <v>111.657850594807</v>
      </c>
      <c r="L93" s="39">
        <v>9779918.0399999991</v>
      </c>
    </row>
    <row r="94" spans="1:12" ht="13.8" x14ac:dyDescent="0.2">
      <c r="A94" s="38" t="s">
        <v>65</v>
      </c>
      <c r="B94" s="16" t="s">
        <v>65</v>
      </c>
      <c r="C94" s="38" t="s">
        <v>228</v>
      </c>
      <c r="D94" s="16" t="s">
        <v>229</v>
      </c>
      <c r="E94" s="39">
        <v>5800084.2800000003</v>
      </c>
      <c r="F94" s="39">
        <v>166457.92000000001</v>
      </c>
      <c r="G94" s="39">
        <v>5966542.2000000002</v>
      </c>
      <c r="H94" s="39">
        <v>6244699.3399999999</v>
      </c>
      <c r="I94" s="39">
        <v>6228363.7599999998</v>
      </c>
      <c r="J94" s="39">
        <v>6177733.8300000001</v>
      </c>
      <c r="K94" s="36">
        <v>103.539598362348</v>
      </c>
      <c r="L94" s="39">
        <v>5926267.1600000001</v>
      </c>
    </row>
    <row r="95" spans="1:12" ht="13.8" x14ac:dyDescent="0.2">
      <c r="A95" s="38" t="s">
        <v>65</v>
      </c>
      <c r="B95" s="16" t="s">
        <v>65</v>
      </c>
      <c r="C95" s="38" t="s">
        <v>230</v>
      </c>
      <c r="D95" s="16" t="s">
        <v>231</v>
      </c>
      <c r="E95" s="39">
        <v>2240422</v>
      </c>
      <c r="F95" s="39">
        <v>-58445.37</v>
      </c>
      <c r="G95" s="39">
        <v>2181976.63</v>
      </c>
      <c r="H95" s="39">
        <v>3583625.4</v>
      </c>
      <c r="I95" s="39">
        <v>3513534.2</v>
      </c>
      <c r="J95" s="39">
        <v>3451492.6</v>
      </c>
      <c r="K95" s="36">
        <v>158.181923332515</v>
      </c>
      <c r="L95" s="39">
        <v>1910346.08</v>
      </c>
    </row>
    <row r="96" spans="1:12" ht="13.8" x14ac:dyDescent="0.2">
      <c r="A96" s="38" t="s">
        <v>65</v>
      </c>
      <c r="B96" s="16" t="s">
        <v>65</v>
      </c>
      <c r="C96" s="38" t="s">
        <v>232</v>
      </c>
      <c r="D96" s="16" t="s">
        <v>233</v>
      </c>
      <c r="E96" s="39">
        <v>2996583.51</v>
      </c>
      <c r="F96" s="39">
        <v>-278401.38</v>
      </c>
      <c r="G96" s="39">
        <v>2718182.13</v>
      </c>
      <c r="H96" s="39">
        <v>2766954.51</v>
      </c>
      <c r="I96" s="39">
        <v>2658376.36</v>
      </c>
      <c r="J96" s="39">
        <v>2614190.4500000002</v>
      </c>
      <c r="K96" s="36">
        <v>96.174219569311902</v>
      </c>
      <c r="L96" s="39">
        <v>1245835.4099999999</v>
      </c>
    </row>
    <row r="97" spans="1:12" ht="13.8" x14ac:dyDescent="0.2">
      <c r="A97" s="38" t="s">
        <v>65</v>
      </c>
      <c r="B97" s="16" t="s">
        <v>65</v>
      </c>
      <c r="C97" s="38" t="s">
        <v>234</v>
      </c>
      <c r="D97" s="16" t="s">
        <v>235</v>
      </c>
      <c r="E97" s="39">
        <v>56114291.719999999</v>
      </c>
      <c r="F97" s="39">
        <v>8143087.21</v>
      </c>
      <c r="G97" s="39">
        <v>64257378.93</v>
      </c>
      <c r="H97" s="39">
        <v>53943383.399999999</v>
      </c>
      <c r="I97" s="39">
        <v>52882202.350000001</v>
      </c>
      <c r="J97" s="39">
        <v>49021282.950000003</v>
      </c>
      <c r="K97" s="36">
        <v>76.288955083901399</v>
      </c>
      <c r="L97" s="39">
        <v>35228947.07</v>
      </c>
    </row>
    <row r="98" spans="1:12" ht="13.8" x14ac:dyDescent="0.2">
      <c r="A98" s="38" t="s">
        <v>65</v>
      </c>
      <c r="B98" s="16" t="s">
        <v>65</v>
      </c>
      <c r="C98" s="38" t="s">
        <v>236</v>
      </c>
      <c r="D98" s="16" t="s">
        <v>237</v>
      </c>
      <c r="E98" s="39">
        <v>14868879.460000001</v>
      </c>
      <c r="F98" s="39">
        <v>-506395.29</v>
      </c>
      <c r="G98" s="39">
        <v>14362484.17</v>
      </c>
      <c r="H98" s="39">
        <v>14136797.460000001</v>
      </c>
      <c r="I98" s="39">
        <v>14084274.01</v>
      </c>
      <c r="J98" s="39">
        <v>14072785.41</v>
      </c>
      <c r="K98" s="36">
        <v>97.982948098873294</v>
      </c>
      <c r="L98" s="39">
        <v>13262533.09</v>
      </c>
    </row>
    <row r="99" spans="1:12" ht="13.8" x14ac:dyDescent="0.2">
      <c r="A99" s="38" t="s">
        <v>65</v>
      </c>
      <c r="B99" s="16" t="s">
        <v>65</v>
      </c>
      <c r="C99" s="38" t="s">
        <v>238</v>
      </c>
      <c r="D99" s="16" t="s">
        <v>239</v>
      </c>
      <c r="E99" s="39">
        <v>19483457.43</v>
      </c>
      <c r="F99" s="39">
        <v>-2031392.37</v>
      </c>
      <c r="G99" s="39">
        <v>17452065.059999999</v>
      </c>
      <c r="H99" s="39">
        <v>14894932.460000001</v>
      </c>
      <c r="I99" s="39">
        <v>14274398.09</v>
      </c>
      <c r="J99" s="39">
        <v>13183033.18</v>
      </c>
      <c r="K99" s="36">
        <v>75.538528733859806</v>
      </c>
      <c r="L99" s="39">
        <v>8476103.7899999991</v>
      </c>
    </row>
    <row r="100" spans="1:12" s="98" customFormat="1" ht="13.8" x14ac:dyDescent="0.2">
      <c r="A100" s="38" t="s">
        <v>65</v>
      </c>
      <c r="B100" s="16" t="s">
        <v>65</v>
      </c>
      <c r="C100" s="38" t="s">
        <v>240</v>
      </c>
      <c r="D100" s="16" t="s">
        <v>241</v>
      </c>
      <c r="E100" s="39">
        <v>0</v>
      </c>
      <c r="F100" s="39">
        <v>0</v>
      </c>
      <c r="G100" s="39">
        <v>0</v>
      </c>
      <c r="H100" s="39">
        <v>406738.27</v>
      </c>
      <c r="I100" s="39">
        <v>406738.27</v>
      </c>
      <c r="J100" s="39">
        <v>406738.27</v>
      </c>
      <c r="K100" s="36">
        <v>0</v>
      </c>
      <c r="L100" s="39">
        <v>406738.27</v>
      </c>
    </row>
    <row r="101" spans="1:12" s="98" customFormat="1" ht="13.8" x14ac:dyDescent="0.2">
      <c r="A101" s="38" t="s">
        <v>65</v>
      </c>
      <c r="B101" s="16" t="s">
        <v>65</v>
      </c>
      <c r="C101" s="43" t="s">
        <v>120</v>
      </c>
      <c r="D101" s="27" t="s">
        <v>65</v>
      </c>
      <c r="E101" s="28">
        <v>187246028.52000001</v>
      </c>
      <c r="F101" s="28">
        <v>2980921.65</v>
      </c>
      <c r="G101" s="28">
        <v>190226950.16999999</v>
      </c>
      <c r="H101" s="28">
        <v>171598918.93000001</v>
      </c>
      <c r="I101" s="28">
        <v>168133500.50999999</v>
      </c>
      <c r="J101" s="28">
        <v>159554861.83000001</v>
      </c>
      <c r="K101" s="29">
        <v>83.876055252639404</v>
      </c>
      <c r="L101" s="28">
        <v>116183582.98</v>
      </c>
    </row>
    <row r="102" spans="1:12" ht="13.8" x14ac:dyDescent="0.2">
      <c r="A102" s="38" t="s">
        <v>11</v>
      </c>
      <c r="B102" s="16" t="s">
        <v>12</v>
      </c>
      <c r="C102" s="38" t="s">
        <v>242</v>
      </c>
      <c r="D102" s="16" t="s">
        <v>204</v>
      </c>
      <c r="E102" s="39">
        <v>30000</v>
      </c>
      <c r="F102" s="39">
        <v>0</v>
      </c>
      <c r="G102" s="39">
        <v>30000</v>
      </c>
      <c r="H102" s="39">
        <v>30000</v>
      </c>
      <c r="I102" s="39">
        <v>30000</v>
      </c>
      <c r="J102" s="39">
        <v>30000</v>
      </c>
      <c r="K102" s="36">
        <v>100</v>
      </c>
      <c r="L102" s="39">
        <v>0</v>
      </c>
    </row>
    <row r="103" spans="1:12" ht="13.8" x14ac:dyDescent="0.2">
      <c r="A103" s="38" t="s">
        <v>65</v>
      </c>
      <c r="B103" s="16" t="s">
        <v>65</v>
      </c>
      <c r="C103" s="38" t="s">
        <v>243</v>
      </c>
      <c r="D103" s="16" t="s">
        <v>244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6">
        <v>0</v>
      </c>
      <c r="L103" s="39">
        <v>0</v>
      </c>
    </row>
    <row r="104" spans="1:12" ht="13.8" x14ac:dyDescent="0.2">
      <c r="A104" s="38" t="s">
        <v>65</v>
      </c>
      <c r="B104" s="16" t="s">
        <v>65</v>
      </c>
      <c r="C104" s="38" t="s">
        <v>245</v>
      </c>
      <c r="D104" s="16" t="s">
        <v>208</v>
      </c>
      <c r="E104" s="39">
        <v>0</v>
      </c>
      <c r="F104" s="39">
        <v>172000</v>
      </c>
      <c r="G104" s="39">
        <v>172000</v>
      </c>
      <c r="H104" s="39">
        <v>172000</v>
      </c>
      <c r="I104" s="39">
        <v>172000</v>
      </c>
      <c r="J104" s="39">
        <v>172000</v>
      </c>
      <c r="K104" s="36">
        <v>100</v>
      </c>
      <c r="L104" s="39">
        <v>0</v>
      </c>
    </row>
    <row r="105" spans="1:12" ht="13.8" x14ac:dyDescent="0.2">
      <c r="A105" s="38" t="s">
        <v>65</v>
      </c>
      <c r="B105" s="16" t="s">
        <v>65</v>
      </c>
      <c r="C105" s="38" t="s">
        <v>246</v>
      </c>
      <c r="D105" s="16" t="s">
        <v>210</v>
      </c>
      <c r="E105" s="39">
        <v>103181654.51000001</v>
      </c>
      <c r="F105" s="39">
        <v>-23770791.030000001</v>
      </c>
      <c r="G105" s="39">
        <v>79410863.480000004</v>
      </c>
      <c r="H105" s="39">
        <v>77940277.129999995</v>
      </c>
      <c r="I105" s="39">
        <v>77940277.129999995</v>
      </c>
      <c r="J105" s="39">
        <v>77659172.25</v>
      </c>
      <c r="K105" s="36">
        <v>97.794141565478398</v>
      </c>
      <c r="L105" s="39">
        <v>14900576.83</v>
      </c>
    </row>
    <row r="106" spans="1:12" ht="13.8" x14ac:dyDescent="0.2">
      <c r="A106" s="38" t="s">
        <v>65</v>
      </c>
      <c r="B106" s="16" t="s">
        <v>65</v>
      </c>
      <c r="C106" s="38" t="s">
        <v>247</v>
      </c>
      <c r="D106" s="16" t="s">
        <v>214</v>
      </c>
      <c r="E106" s="39">
        <v>21796940.969999999</v>
      </c>
      <c r="F106" s="39">
        <v>20099540.390000001</v>
      </c>
      <c r="G106" s="39">
        <v>41896481.359999999</v>
      </c>
      <c r="H106" s="39">
        <v>37551161.219999999</v>
      </c>
      <c r="I106" s="39">
        <v>36617021.090000004</v>
      </c>
      <c r="J106" s="39">
        <v>33771085.020000003</v>
      </c>
      <c r="K106" s="36">
        <v>80.606017316390705</v>
      </c>
      <c r="L106" s="39">
        <v>11794632.82</v>
      </c>
    </row>
    <row r="107" spans="1:12" s="98" customFormat="1" ht="13.8" x14ac:dyDescent="0.2">
      <c r="A107" s="38" t="s">
        <v>65</v>
      </c>
      <c r="B107" s="16" t="s">
        <v>65</v>
      </c>
      <c r="C107" s="38" t="s">
        <v>248</v>
      </c>
      <c r="D107" s="16" t="s">
        <v>216</v>
      </c>
      <c r="E107" s="39">
        <v>124634873.59999999</v>
      </c>
      <c r="F107" s="39">
        <v>4309797.57</v>
      </c>
      <c r="G107" s="39">
        <v>128944671.17</v>
      </c>
      <c r="H107" s="39">
        <v>114161082.09</v>
      </c>
      <c r="I107" s="39">
        <v>112775419.27</v>
      </c>
      <c r="J107" s="39">
        <v>106440371.92</v>
      </c>
      <c r="K107" s="36">
        <v>82.547321230258206</v>
      </c>
      <c r="L107" s="39">
        <v>87974277.790000007</v>
      </c>
    </row>
    <row r="108" spans="1:12" s="98" customFormat="1" ht="13.8" x14ac:dyDescent="0.2">
      <c r="A108" s="38" t="s">
        <v>65</v>
      </c>
      <c r="B108" s="16" t="s">
        <v>65</v>
      </c>
      <c r="C108" s="38" t="s">
        <v>249</v>
      </c>
      <c r="D108" s="16" t="s">
        <v>218</v>
      </c>
      <c r="E108" s="39">
        <v>29032660</v>
      </c>
      <c r="F108" s="39">
        <v>5467619.04</v>
      </c>
      <c r="G108" s="39">
        <v>34500279.039999999</v>
      </c>
      <c r="H108" s="39">
        <v>14658438.130000001</v>
      </c>
      <c r="I108" s="39">
        <v>13479864.310000001</v>
      </c>
      <c r="J108" s="39">
        <v>13138611.93</v>
      </c>
      <c r="K108" s="36">
        <v>38.082625113747497</v>
      </c>
      <c r="L108" s="39">
        <v>4176175.11</v>
      </c>
    </row>
    <row r="109" spans="1:12" s="98" customFormat="1" ht="13.8" x14ac:dyDescent="0.2">
      <c r="A109" s="38" t="s">
        <v>65</v>
      </c>
      <c r="B109" s="16" t="s">
        <v>65</v>
      </c>
      <c r="C109" s="43" t="s">
        <v>120</v>
      </c>
      <c r="D109" s="27" t="s">
        <v>65</v>
      </c>
      <c r="E109" s="28">
        <v>278676129.07999998</v>
      </c>
      <c r="F109" s="28">
        <v>6278165.9699999997</v>
      </c>
      <c r="G109" s="28">
        <v>284954295.05000001</v>
      </c>
      <c r="H109" s="28">
        <v>244512958.56999999</v>
      </c>
      <c r="I109" s="28">
        <v>241014581.80000001</v>
      </c>
      <c r="J109" s="28">
        <v>231211241.12</v>
      </c>
      <c r="K109" s="29">
        <v>81.1397635116994</v>
      </c>
      <c r="L109" s="28">
        <v>118845662.55</v>
      </c>
    </row>
    <row r="110" spans="1:12" s="98" customFormat="1" ht="13.8" x14ac:dyDescent="0.2">
      <c r="A110" s="38" t="s">
        <v>19</v>
      </c>
      <c r="B110" s="16" t="s">
        <v>20</v>
      </c>
      <c r="C110" s="38" t="s">
        <v>250</v>
      </c>
      <c r="D110" s="16" t="s">
        <v>251</v>
      </c>
      <c r="E110" s="39">
        <v>3237500</v>
      </c>
      <c r="F110" s="39">
        <v>0</v>
      </c>
      <c r="G110" s="39">
        <v>3237500</v>
      </c>
      <c r="H110" s="39">
        <v>350000</v>
      </c>
      <c r="I110" s="39">
        <v>350000</v>
      </c>
      <c r="J110" s="39">
        <v>350000</v>
      </c>
      <c r="K110" s="36">
        <v>10.8108108108108</v>
      </c>
      <c r="L110" s="39">
        <v>350000</v>
      </c>
    </row>
    <row r="111" spans="1:12" ht="13.8" x14ac:dyDescent="0.2">
      <c r="A111" s="38" t="s">
        <v>65</v>
      </c>
      <c r="B111" s="16" t="s">
        <v>65</v>
      </c>
      <c r="C111" s="43" t="s">
        <v>120</v>
      </c>
      <c r="D111" s="27" t="s">
        <v>65</v>
      </c>
      <c r="E111" s="28">
        <v>3237500</v>
      </c>
      <c r="F111" s="28">
        <v>0</v>
      </c>
      <c r="G111" s="28">
        <v>3237500</v>
      </c>
      <c r="H111" s="28">
        <v>350000</v>
      </c>
      <c r="I111" s="28">
        <v>350000</v>
      </c>
      <c r="J111" s="28">
        <v>350000</v>
      </c>
      <c r="K111" s="29">
        <v>10.8108108108108</v>
      </c>
      <c r="L111" s="28">
        <v>350000</v>
      </c>
    </row>
    <row r="112" spans="1:12" s="98" customFormat="1" ht="13.8" x14ac:dyDescent="0.2">
      <c r="A112" s="38" t="s">
        <v>21</v>
      </c>
      <c r="B112" s="16" t="s">
        <v>22</v>
      </c>
      <c r="C112" s="38" t="s">
        <v>252</v>
      </c>
      <c r="D112" s="16" t="s">
        <v>253</v>
      </c>
      <c r="E112" s="39">
        <v>325340236.24000001</v>
      </c>
      <c r="F112" s="39">
        <v>0</v>
      </c>
      <c r="G112" s="39">
        <v>325340236.24000001</v>
      </c>
      <c r="H112" s="39">
        <v>325340236.24000001</v>
      </c>
      <c r="I112" s="39">
        <v>325340236.24000001</v>
      </c>
      <c r="J112" s="39">
        <v>325340236.24000001</v>
      </c>
      <c r="K112" s="36">
        <v>100</v>
      </c>
      <c r="L112" s="39">
        <v>325340236.24000001</v>
      </c>
    </row>
    <row r="113" spans="1:12" s="98" customFormat="1" ht="13.8" x14ac:dyDescent="0.2">
      <c r="A113" s="38" t="s">
        <v>65</v>
      </c>
      <c r="B113" s="16" t="s">
        <v>65</v>
      </c>
      <c r="C113" s="38" t="s">
        <v>254</v>
      </c>
      <c r="D113" s="16" t="s">
        <v>255</v>
      </c>
      <c r="E113" s="39">
        <v>292398229.44999999</v>
      </c>
      <c r="F113" s="39">
        <v>181468</v>
      </c>
      <c r="G113" s="39">
        <v>292579697.44999999</v>
      </c>
      <c r="H113" s="39">
        <v>292578200.41000003</v>
      </c>
      <c r="I113" s="39">
        <v>292578200.41000003</v>
      </c>
      <c r="J113" s="39">
        <v>292578200.41000003</v>
      </c>
      <c r="K113" s="36">
        <v>99.999488330867393</v>
      </c>
      <c r="L113" s="39">
        <v>292578200.41000003</v>
      </c>
    </row>
    <row r="114" spans="1:12" s="98" customFormat="1" ht="13.8" x14ac:dyDescent="0.2">
      <c r="A114" s="38" t="s">
        <v>65</v>
      </c>
      <c r="B114" s="16" t="s">
        <v>65</v>
      </c>
      <c r="C114" s="38" t="s">
        <v>256</v>
      </c>
      <c r="D114" s="16" t="s">
        <v>257</v>
      </c>
      <c r="E114" s="39">
        <v>237728480.99000001</v>
      </c>
      <c r="F114" s="39">
        <v>-181468</v>
      </c>
      <c r="G114" s="39">
        <v>237547012.99000001</v>
      </c>
      <c r="H114" s="39">
        <v>237547009.31</v>
      </c>
      <c r="I114" s="39">
        <v>237547009.31</v>
      </c>
      <c r="J114" s="39">
        <v>237547009.31</v>
      </c>
      <c r="K114" s="36">
        <v>99.999998450833004</v>
      </c>
      <c r="L114" s="39">
        <v>233563696.44</v>
      </c>
    </row>
    <row r="115" spans="1:12" s="98" customFormat="1" ht="13.8" x14ac:dyDescent="0.2">
      <c r="A115" s="38" t="s">
        <v>65</v>
      </c>
      <c r="B115" s="16" t="s">
        <v>65</v>
      </c>
      <c r="C115" s="43" t="s">
        <v>120</v>
      </c>
      <c r="D115" s="27" t="s">
        <v>65</v>
      </c>
      <c r="E115" s="28">
        <v>855466946.67999995</v>
      </c>
      <c r="F115" s="28">
        <v>0</v>
      </c>
      <c r="G115" s="28">
        <v>855466946.67999995</v>
      </c>
      <c r="H115" s="28">
        <v>855465445.96000004</v>
      </c>
      <c r="I115" s="28">
        <v>855465445.96000004</v>
      </c>
      <c r="J115" s="28">
        <v>855465445.96000004</v>
      </c>
      <c r="K115" s="29">
        <v>99.999824573000097</v>
      </c>
      <c r="L115" s="28">
        <v>851482133.09000003</v>
      </c>
    </row>
    <row r="116" spans="1:12" s="98" customFormat="1" ht="13.8" x14ac:dyDescent="0.2">
      <c r="A116" s="132" t="s">
        <v>258</v>
      </c>
      <c r="B116" s="133" t="s">
        <v>65</v>
      </c>
      <c r="C116" s="84" t="s">
        <v>65</v>
      </c>
      <c r="D116" s="70" t="s">
        <v>65</v>
      </c>
      <c r="E116" s="71">
        <v>6162313654.0799999</v>
      </c>
      <c r="F116" s="71">
        <v>157988756.74000001</v>
      </c>
      <c r="G116" s="71">
        <v>6320302410.8199997</v>
      </c>
      <c r="H116" s="71">
        <v>6203766528.54</v>
      </c>
      <c r="I116" s="71">
        <v>6180236145.8400002</v>
      </c>
      <c r="J116" s="71">
        <v>6117705072.6700001</v>
      </c>
      <c r="K116" s="76">
        <v>96.794499297958197</v>
      </c>
      <c r="L116" s="71">
        <v>5682498726.9700003</v>
      </c>
    </row>
    <row r="117" spans="1:12" ht="13.8" x14ac:dyDescent="0.3">
      <c r="A117" s="40" t="s">
        <v>42</v>
      </c>
      <c r="B117" s="18"/>
      <c r="C117" s="41"/>
      <c r="D117" s="18"/>
      <c r="E117" s="18"/>
      <c r="F117" s="18"/>
      <c r="G117" s="18"/>
      <c r="H117" s="18"/>
      <c r="I117" s="41"/>
      <c r="J117" s="41"/>
      <c r="K117" s="5"/>
      <c r="L117" s="4"/>
    </row>
  </sheetData>
  <mergeCells count="5">
    <mergeCell ref="A5:B6"/>
    <mergeCell ref="C5:D6"/>
    <mergeCell ref="A116:B116"/>
    <mergeCell ref="A1:L1"/>
    <mergeCell ref="A2:L2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4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6"/>
  <sheetViews>
    <sheetView zoomScaleNormal="100" workbookViewId="0">
      <selection activeCell="A2" sqref="A2:J2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42578125" bestFit="1" customWidth="1"/>
    <col min="6" max="6" width="17.85546875" bestFit="1" customWidth="1"/>
    <col min="7" max="8" width="19.42578125" bestFit="1" customWidth="1"/>
    <col min="9" max="9" width="14.42578125" style="30" bestFit="1" customWidth="1"/>
    <col min="10" max="10" width="19.42578125" bestFit="1" customWidth="1"/>
  </cols>
  <sheetData>
    <row r="1" spans="1:10" s="82" customFormat="1" ht="18" customHeight="1" x14ac:dyDescent="0.35">
      <c r="A1" s="125" t="s">
        <v>2620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82" customFormat="1" ht="18.75" customHeight="1" x14ac:dyDescent="0.35">
      <c r="A2" s="125" t="s">
        <v>55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5" t="s">
        <v>62</v>
      </c>
      <c r="B4" s="11"/>
      <c r="C4" s="83"/>
      <c r="D4" s="11"/>
      <c r="E4" s="9"/>
      <c r="F4" s="9"/>
      <c r="G4" s="9"/>
      <c r="H4" s="9"/>
      <c r="I4" s="12"/>
      <c r="J4" s="12"/>
    </row>
    <row r="5" spans="1:10" ht="43.2" x14ac:dyDescent="0.2">
      <c r="A5" s="119" t="s">
        <v>32</v>
      </c>
      <c r="B5" s="126"/>
      <c r="C5" s="119" t="s">
        <v>48</v>
      </c>
      <c r="D5" s="126"/>
      <c r="E5" s="14" t="s">
        <v>23</v>
      </c>
      <c r="F5" s="26" t="s">
        <v>44</v>
      </c>
      <c r="G5" s="26" t="s">
        <v>45</v>
      </c>
      <c r="H5" s="34" t="s">
        <v>37</v>
      </c>
      <c r="I5" s="13" t="s">
        <v>38</v>
      </c>
      <c r="J5" s="13" t="s">
        <v>24</v>
      </c>
    </row>
    <row r="6" spans="1:10" ht="14.4" x14ac:dyDescent="0.2">
      <c r="A6" s="127"/>
      <c r="B6" s="128"/>
      <c r="C6" s="127"/>
      <c r="D6" s="128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8" t="s">
        <v>3</v>
      </c>
      <c r="B7" s="16" t="s">
        <v>25</v>
      </c>
      <c r="C7" s="38" t="s">
        <v>63</v>
      </c>
      <c r="D7" s="16" t="s">
        <v>259</v>
      </c>
      <c r="E7" s="39">
        <v>1344969890</v>
      </c>
      <c r="F7" s="39">
        <v>0</v>
      </c>
      <c r="G7" s="39">
        <v>1344969890</v>
      </c>
      <c r="H7" s="39">
        <v>1355910767.9100001</v>
      </c>
      <c r="I7" s="36">
        <v>100.81346638250766</v>
      </c>
      <c r="J7" s="39">
        <v>1355910767.9100001</v>
      </c>
    </row>
    <row r="8" spans="1:10" ht="13.8" x14ac:dyDescent="0.2">
      <c r="A8" s="38" t="s">
        <v>65</v>
      </c>
      <c r="B8" s="16" t="s">
        <v>65</v>
      </c>
      <c r="C8" s="38" t="s">
        <v>68</v>
      </c>
      <c r="D8" s="16" t="s">
        <v>260</v>
      </c>
      <c r="E8" s="39">
        <v>149040100</v>
      </c>
      <c r="F8" s="39">
        <v>0</v>
      </c>
      <c r="G8" s="39">
        <v>149040100</v>
      </c>
      <c r="H8" s="39">
        <v>154537771.75</v>
      </c>
      <c r="I8" s="36">
        <v>103.68871984787987</v>
      </c>
      <c r="J8" s="39">
        <v>126233625.13</v>
      </c>
    </row>
    <row r="9" spans="1:10" ht="13.8" x14ac:dyDescent="0.2">
      <c r="A9" s="38" t="s">
        <v>65</v>
      </c>
      <c r="B9" s="16" t="s">
        <v>65</v>
      </c>
      <c r="C9" s="38" t="s">
        <v>261</v>
      </c>
      <c r="D9" s="16" t="s">
        <v>262</v>
      </c>
      <c r="E9" s="39">
        <v>45000000</v>
      </c>
      <c r="F9" s="39">
        <v>0</v>
      </c>
      <c r="G9" s="39">
        <v>45000000</v>
      </c>
      <c r="H9" s="39">
        <v>47135510.049999997</v>
      </c>
      <c r="I9" s="36">
        <v>104.74557788888889</v>
      </c>
      <c r="J9" s="39">
        <v>46058654.210000001</v>
      </c>
    </row>
    <row r="10" spans="1:10" ht="13.8" x14ac:dyDescent="0.2">
      <c r="A10" s="38" t="s">
        <v>65</v>
      </c>
      <c r="B10" s="16" t="s">
        <v>65</v>
      </c>
      <c r="C10" s="38" t="s">
        <v>263</v>
      </c>
      <c r="D10" s="16" t="s">
        <v>264</v>
      </c>
      <c r="E10" s="39">
        <v>0</v>
      </c>
      <c r="F10" s="39">
        <v>0</v>
      </c>
      <c r="G10" s="39">
        <v>0</v>
      </c>
      <c r="H10" s="39">
        <v>0</v>
      </c>
      <c r="I10" s="36">
        <v>0</v>
      </c>
      <c r="J10" s="39">
        <v>0</v>
      </c>
    </row>
    <row r="11" spans="1:10" ht="13.8" x14ac:dyDescent="0.2">
      <c r="A11" s="38" t="s">
        <v>65</v>
      </c>
      <c r="B11" s="16" t="s">
        <v>65</v>
      </c>
      <c r="C11" s="38" t="s">
        <v>265</v>
      </c>
      <c r="D11" s="16" t="s">
        <v>266</v>
      </c>
      <c r="E11" s="39">
        <v>10200000</v>
      </c>
      <c r="F11" s="39">
        <v>0</v>
      </c>
      <c r="G11" s="39">
        <v>10200000</v>
      </c>
      <c r="H11" s="39">
        <v>11465053.98</v>
      </c>
      <c r="I11" s="36">
        <v>112.40249</v>
      </c>
      <c r="J11" s="39">
        <v>11465053.98</v>
      </c>
    </row>
    <row r="12" spans="1:10" ht="13.8" x14ac:dyDescent="0.2">
      <c r="A12" s="38" t="s">
        <v>65</v>
      </c>
      <c r="B12" s="16" t="s">
        <v>65</v>
      </c>
      <c r="C12" s="43" t="s">
        <v>120</v>
      </c>
      <c r="D12" s="27" t="s">
        <v>65</v>
      </c>
      <c r="E12" s="28">
        <v>1549209990</v>
      </c>
      <c r="F12" s="28">
        <v>0</v>
      </c>
      <c r="G12" s="28">
        <v>1549209990</v>
      </c>
      <c r="H12" s="28">
        <v>1569049103.6900001</v>
      </c>
      <c r="I12" s="29">
        <v>101.28059551759023</v>
      </c>
      <c r="J12" s="28">
        <v>1539668101.23</v>
      </c>
    </row>
    <row r="13" spans="1:10" ht="13.8" x14ac:dyDescent="0.2">
      <c r="A13" s="38" t="s">
        <v>5</v>
      </c>
      <c r="B13" s="16" t="s">
        <v>26</v>
      </c>
      <c r="C13" s="38" t="s">
        <v>121</v>
      </c>
      <c r="D13" s="16" t="s">
        <v>267</v>
      </c>
      <c r="E13" s="39">
        <v>122500000</v>
      </c>
      <c r="F13" s="39">
        <v>0</v>
      </c>
      <c r="G13" s="39">
        <v>122500000</v>
      </c>
      <c r="H13" s="39">
        <v>131297371.76000001</v>
      </c>
      <c r="I13" s="36">
        <v>107.18152796734694</v>
      </c>
      <c r="J13" s="39">
        <v>128286312.88</v>
      </c>
    </row>
    <row r="14" spans="1:10" ht="13.8" x14ac:dyDescent="0.2">
      <c r="A14" s="38" t="s">
        <v>65</v>
      </c>
      <c r="B14" s="16" t="s">
        <v>65</v>
      </c>
      <c r="C14" s="38" t="s">
        <v>268</v>
      </c>
      <c r="D14" s="16" t="s">
        <v>269</v>
      </c>
      <c r="E14" s="39">
        <v>57100000</v>
      </c>
      <c r="F14" s="39">
        <v>0</v>
      </c>
      <c r="G14" s="39">
        <v>57100000</v>
      </c>
      <c r="H14" s="39">
        <v>70705020.810000002</v>
      </c>
      <c r="I14" s="36">
        <v>123.82665640980736</v>
      </c>
      <c r="J14" s="39">
        <v>66203028.229999997</v>
      </c>
    </row>
    <row r="15" spans="1:10" ht="13.8" x14ac:dyDescent="0.2">
      <c r="A15" s="38" t="s">
        <v>65</v>
      </c>
      <c r="B15" s="16" t="s">
        <v>65</v>
      </c>
      <c r="C15" s="38" t="s">
        <v>123</v>
      </c>
      <c r="D15" s="16" t="s">
        <v>270</v>
      </c>
      <c r="E15" s="39">
        <v>1500000</v>
      </c>
      <c r="F15" s="39">
        <v>0</v>
      </c>
      <c r="G15" s="39">
        <v>1500000</v>
      </c>
      <c r="H15" s="39">
        <v>0</v>
      </c>
      <c r="I15" s="36">
        <v>0</v>
      </c>
      <c r="J15" s="39">
        <v>0</v>
      </c>
    </row>
    <row r="16" spans="1:10" ht="13.8" x14ac:dyDescent="0.2">
      <c r="A16" s="38" t="s">
        <v>65</v>
      </c>
      <c r="B16" s="16" t="s">
        <v>65</v>
      </c>
      <c r="C16" s="38" t="s">
        <v>135</v>
      </c>
      <c r="D16" s="16" t="s">
        <v>271</v>
      </c>
      <c r="E16" s="39">
        <v>1183988420</v>
      </c>
      <c r="F16" s="39">
        <v>0</v>
      </c>
      <c r="G16" s="39">
        <v>1183988420</v>
      </c>
      <c r="H16" s="39">
        <v>1181539017.3499999</v>
      </c>
      <c r="I16" s="36">
        <v>99.793122752839068</v>
      </c>
      <c r="J16" s="39">
        <v>1181539017.3499999</v>
      </c>
    </row>
    <row r="17" spans="1:10" ht="13.8" x14ac:dyDescent="0.2">
      <c r="A17" s="38" t="s">
        <v>65</v>
      </c>
      <c r="B17" s="16" t="s">
        <v>65</v>
      </c>
      <c r="C17" s="38" t="s">
        <v>149</v>
      </c>
      <c r="D17" s="16" t="s">
        <v>272</v>
      </c>
      <c r="E17" s="39">
        <v>541794810</v>
      </c>
      <c r="F17" s="39">
        <v>0</v>
      </c>
      <c r="G17" s="39">
        <v>541794810</v>
      </c>
      <c r="H17" s="39">
        <v>549381744.01999998</v>
      </c>
      <c r="I17" s="36">
        <v>101.40033346203519</v>
      </c>
      <c r="J17" s="39">
        <v>542738442.83000004</v>
      </c>
    </row>
    <row r="18" spans="1:10" ht="13.8" x14ac:dyDescent="0.2">
      <c r="A18" s="38" t="s">
        <v>65</v>
      </c>
      <c r="B18" s="16" t="s">
        <v>65</v>
      </c>
      <c r="C18" s="38" t="s">
        <v>167</v>
      </c>
      <c r="D18" s="16" t="s">
        <v>273</v>
      </c>
      <c r="E18" s="39">
        <v>69155525</v>
      </c>
      <c r="F18" s="39">
        <v>0</v>
      </c>
      <c r="G18" s="39">
        <v>69155525</v>
      </c>
      <c r="H18" s="39">
        <v>68060363.129999995</v>
      </c>
      <c r="I18" s="36">
        <v>98.416378344318844</v>
      </c>
      <c r="J18" s="39">
        <v>47823327.590000004</v>
      </c>
    </row>
    <row r="19" spans="1:10" ht="13.8" x14ac:dyDescent="0.2">
      <c r="A19" s="38" t="s">
        <v>65</v>
      </c>
      <c r="B19" s="16" t="s">
        <v>65</v>
      </c>
      <c r="C19" s="38" t="s">
        <v>169</v>
      </c>
      <c r="D19" s="16" t="s">
        <v>274</v>
      </c>
      <c r="E19" s="39">
        <v>8700000</v>
      </c>
      <c r="F19" s="39">
        <v>13703558.710000001</v>
      </c>
      <c r="G19" s="39">
        <v>22403558.710000001</v>
      </c>
      <c r="H19" s="39">
        <v>20715756.329999998</v>
      </c>
      <c r="I19" s="36">
        <v>92.466364822448327</v>
      </c>
      <c r="J19" s="39">
        <v>20715756.329999998</v>
      </c>
    </row>
    <row r="20" spans="1:10" ht="13.8" x14ac:dyDescent="0.2">
      <c r="A20" s="38" t="s">
        <v>65</v>
      </c>
      <c r="B20" s="16" t="s">
        <v>65</v>
      </c>
      <c r="C20" s="38" t="s">
        <v>171</v>
      </c>
      <c r="D20" s="16" t="s">
        <v>275</v>
      </c>
      <c r="E20" s="39">
        <v>870000</v>
      </c>
      <c r="F20" s="39">
        <v>0</v>
      </c>
      <c r="G20" s="39">
        <v>870000</v>
      </c>
      <c r="H20" s="39">
        <v>1739971.68</v>
      </c>
      <c r="I20" s="36">
        <v>199.99674482758621</v>
      </c>
      <c r="J20" s="39">
        <v>1739971.68</v>
      </c>
    </row>
    <row r="21" spans="1:10" ht="13.8" x14ac:dyDescent="0.2">
      <c r="A21" s="38" t="s">
        <v>65</v>
      </c>
      <c r="B21" s="16" t="s">
        <v>65</v>
      </c>
      <c r="C21" s="38" t="s">
        <v>173</v>
      </c>
      <c r="D21" s="16" t="s">
        <v>276</v>
      </c>
      <c r="E21" s="39">
        <v>0</v>
      </c>
      <c r="F21" s="39">
        <v>0</v>
      </c>
      <c r="G21" s="39">
        <v>0</v>
      </c>
      <c r="H21" s="39">
        <v>5063</v>
      </c>
      <c r="I21" s="36">
        <v>0</v>
      </c>
      <c r="J21" s="39">
        <v>5063</v>
      </c>
    </row>
    <row r="22" spans="1:10" ht="13.8" x14ac:dyDescent="0.2">
      <c r="A22" s="38" t="s">
        <v>65</v>
      </c>
      <c r="B22" s="16" t="s">
        <v>65</v>
      </c>
      <c r="C22" s="38" t="s">
        <v>277</v>
      </c>
      <c r="D22" s="16" t="s">
        <v>278</v>
      </c>
      <c r="E22" s="39">
        <v>15000000</v>
      </c>
      <c r="F22" s="39">
        <v>0</v>
      </c>
      <c r="G22" s="39">
        <v>15000000</v>
      </c>
      <c r="H22" s="39">
        <v>17360294.039999999</v>
      </c>
      <c r="I22" s="36">
        <v>115.73529360000001</v>
      </c>
      <c r="J22" s="39">
        <v>17360294.039999999</v>
      </c>
    </row>
    <row r="23" spans="1:10" ht="13.8" x14ac:dyDescent="0.2">
      <c r="A23" s="38" t="s">
        <v>65</v>
      </c>
      <c r="B23" s="16" t="s">
        <v>65</v>
      </c>
      <c r="C23" s="38" t="s">
        <v>279</v>
      </c>
      <c r="D23" s="16" t="s">
        <v>280</v>
      </c>
      <c r="E23" s="39">
        <v>1575000</v>
      </c>
      <c r="F23" s="39">
        <v>0</v>
      </c>
      <c r="G23" s="39">
        <v>1575000</v>
      </c>
      <c r="H23" s="39">
        <v>2004555.56</v>
      </c>
      <c r="I23" s="36">
        <v>127.27336888888888</v>
      </c>
      <c r="J23" s="39">
        <v>2004555.56</v>
      </c>
    </row>
    <row r="24" spans="1:10" ht="13.8" x14ac:dyDescent="0.2">
      <c r="A24" s="38" t="s">
        <v>65</v>
      </c>
      <c r="B24" s="16" t="s">
        <v>65</v>
      </c>
      <c r="C24" s="38" t="s">
        <v>281</v>
      </c>
      <c r="D24" s="16" t="s">
        <v>282</v>
      </c>
      <c r="E24" s="39">
        <v>42950000</v>
      </c>
      <c r="F24" s="39">
        <v>0</v>
      </c>
      <c r="G24" s="39">
        <v>42950000</v>
      </c>
      <c r="H24" s="39">
        <v>43359160.090000004</v>
      </c>
      <c r="I24" s="36">
        <v>100.95264281722933</v>
      </c>
      <c r="J24" s="39">
        <v>39015522.350000001</v>
      </c>
    </row>
    <row r="25" spans="1:10" ht="13.8" x14ac:dyDescent="0.2">
      <c r="A25" s="38" t="s">
        <v>65</v>
      </c>
      <c r="B25" s="16" t="s">
        <v>65</v>
      </c>
      <c r="C25" s="38" t="s">
        <v>177</v>
      </c>
      <c r="D25" s="16" t="s">
        <v>283</v>
      </c>
      <c r="E25" s="39">
        <v>2500000</v>
      </c>
      <c r="F25" s="39">
        <v>0</v>
      </c>
      <c r="G25" s="39">
        <v>2500000</v>
      </c>
      <c r="H25" s="39">
        <v>3471770.07</v>
      </c>
      <c r="I25" s="36">
        <v>138.87080280000001</v>
      </c>
      <c r="J25" s="39">
        <v>3471770.07</v>
      </c>
    </row>
    <row r="26" spans="1:10" ht="13.8" x14ac:dyDescent="0.2">
      <c r="A26" s="38" t="s">
        <v>65</v>
      </c>
      <c r="B26" s="16" t="s">
        <v>65</v>
      </c>
      <c r="C26" s="43" t="s">
        <v>120</v>
      </c>
      <c r="D26" s="27" t="s">
        <v>65</v>
      </c>
      <c r="E26" s="28">
        <v>2047633755</v>
      </c>
      <c r="F26" s="28">
        <v>13703558.710000001</v>
      </c>
      <c r="G26" s="28">
        <v>2061337313.71</v>
      </c>
      <c r="H26" s="28">
        <v>2089640087.8399999</v>
      </c>
      <c r="I26" s="29">
        <v>101.37302972889287</v>
      </c>
      <c r="J26" s="28">
        <v>2050903061.9100001</v>
      </c>
    </row>
    <row r="27" spans="1:10" ht="13.8" x14ac:dyDescent="0.2">
      <c r="A27" s="38" t="s">
        <v>15</v>
      </c>
      <c r="B27" s="16" t="s">
        <v>27</v>
      </c>
      <c r="C27" s="38" t="s">
        <v>187</v>
      </c>
      <c r="D27" s="16" t="s">
        <v>284</v>
      </c>
      <c r="E27" s="39">
        <v>30000</v>
      </c>
      <c r="F27" s="39">
        <v>0</v>
      </c>
      <c r="G27" s="39">
        <v>30000</v>
      </c>
      <c r="H27" s="39">
        <v>30000</v>
      </c>
      <c r="I27" s="36">
        <v>100</v>
      </c>
      <c r="J27" s="39">
        <v>30000</v>
      </c>
    </row>
    <row r="28" spans="1:10" ht="13.8" x14ac:dyDescent="0.2">
      <c r="A28" s="38" t="s">
        <v>65</v>
      </c>
      <c r="B28" s="16" t="s">
        <v>65</v>
      </c>
      <c r="C28" s="38" t="s">
        <v>189</v>
      </c>
      <c r="D28" s="16" t="s">
        <v>285</v>
      </c>
      <c r="E28" s="39">
        <v>14000</v>
      </c>
      <c r="F28" s="39">
        <v>0</v>
      </c>
      <c r="G28" s="39">
        <v>14000</v>
      </c>
      <c r="H28" s="39">
        <v>15881.62</v>
      </c>
      <c r="I28" s="36">
        <v>113.44014285714286</v>
      </c>
      <c r="J28" s="39">
        <v>14450.46</v>
      </c>
    </row>
    <row r="29" spans="1:10" ht="13.8" x14ac:dyDescent="0.2">
      <c r="A29" s="38" t="s">
        <v>65</v>
      </c>
      <c r="B29" s="16" t="s">
        <v>65</v>
      </c>
      <c r="C29" s="38" t="s">
        <v>286</v>
      </c>
      <c r="D29" s="16" t="s">
        <v>287</v>
      </c>
      <c r="E29" s="39">
        <v>577000</v>
      </c>
      <c r="F29" s="39">
        <v>0</v>
      </c>
      <c r="G29" s="39">
        <v>577000</v>
      </c>
      <c r="H29" s="39">
        <v>306675.15999999997</v>
      </c>
      <c r="I29" s="36">
        <v>53.14994107452339</v>
      </c>
      <c r="J29" s="39">
        <v>306675.15999999997</v>
      </c>
    </row>
    <row r="30" spans="1:10" ht="13.8" x14ac:dyDescent="0.2">
      <c r="A30" s="38" t="s">
        <v>65</v>
      </c>
      <c r="B30" s="16" t="s">
        <v>65</v>
      </c>
      <c r="C30" s="38" t="s">
        <v>191</v>
      </c>
      <c r="D30" s="16" t="s">
        <v>288</v>
      </c>
      <c r="E30" s="39">
        <v>20000</v>
      </c>
      <c r="F30" s="39">
        <v>0</v>
      </c>
      <c r="G30" s="39">
        <v>20000</v>
      </c>
      <c r="H30" s="39">
        <v>0</v>
      </c>
      <c r="I30" s="36">
        <v>0</v>
      </c>
      <c r="J30" s="39">
        <v>0</v>
      </c>
    </row>
    <row r="31" spans="1:10" ht="13.8" x14ac:dyDescent="0.2">
      <c r="A31" s="38" t="s">
        <v>65</v>
      </c>
      <c r="B31" s="16" t="s">
        <v>65</v>
      </c>
      <c r="C31" s="38" t="s">
        <v>193</v>
      </c>
      <c r="D31" s="16" t="s">
        <v>289</v>
      </c>
      <c r="E31" s="39">
        <v>210000</v>
      </c>
      <c r="F31" s="39">
        <v>0</v>
      </c>
      <c r="G31" s="39">
        <v>210000</v>
      </c>
      <c r="H31" s="39">
        <v>210000</v>
      </c>
      <c r="I31" s="36">
        <v>100</v>
      </c>
      <c r="J31" s="39">
        <v>210000</v>
      </c>
    </row>
    <row r="32" spans="1:10" ht="13.8" x14ac:dyDescent="0.2">
      <c r="A32" s="38" t="s">
        <v>65</v>
      </c>
      <c r="B32" s="16" t="s">
        <v>65</v>
      </c>
      <c r="C32" s="38" t="s">
        <v>195</v>
      </c>
      <c r="D32" s="16" t="s">
        <v>290</v>
      </c>
      <c r="E32" s="39">
        <v>1288726</v>
      </c>
      <c r="F32" s="39">
        <v>0</v>
      </c>
      <c r="G32" s="39">
        <v>1288726</v>
      </c>
      <c r="H32" s="39">
        <v>0</v>
      </c>
      <c r="I32" s="36">
        <v>0</v>
      </c>
      <c r="J32" s="39">
        <v>0</v>
      </c>
    </row>
    <row r="33" spans="1:10" ht="13.8" x14ac:dyDescent="0.2">
      <c r="A33" s="38" t="s">
        <v>65</v>
      </c>
      <c r="B33" s="16" t="s">
        <v>65</v>
      </c>
      <c r="C33" s="38" t="s">
        <v>291</v>
      </c>
      <c r="D33" s="16" t="s">
        <v>292</v>
      </c>
      <c r="E33" s="39">
        <v>0</v>
      </c>
      <c r="F33" s="39">
        <v>2599211.0699999998</v>
      </c>
      <c r="G33" s="39">
        <v>2599211.0699999998</v>
      </c>
      <c r="H33" s="39">
        <v>2669765.9300000002</v>
      </c>
      <c r="I33" s="36">
        <v>102.71447212634411</v>
      </c>
      <c r="J33" s="39">
        <v>2310383.02</v>
      </c>
    </row>
    <row r="34" spans="1:10" ht="13.8" x14ac:dyDescent="0.2">
      <c r="A34" s="38" t="s">
        <v>65</v>
      </c>
      <c r="B34" s="16" t="s">
        <v>65</v>
      </c>
      <c r="C34" s="38" t="s">
        <v>293</v>
      </c>
      <c r="D34" s="16" t="s">
        <v>294</v>
      </c>
      <c r="E34" s="39">
        <v>35015700</v>
      </c>
      <c r="F34" s="39">
        <v>55100.27</v>
      </c>
      <c r="G34" s="39">
        <v>35070800.270000003</v>
      </c>
      <c r="H34" s="39">
        <v>41534555.350000001</v>
      </c>
      <c r="I34" s="36">
        <v>118.43058906622434</v>
      </c>
      <c r="J34" s="39">
        <v>35306020.640000001</v>
      </c>
    </row>
    <row r="35" spans="1:10" ht="13.8" x14ac:dyDescent="0.2">
      <c r="A35" s="38" t="s">
        <v>65</v>
      </c>
      <c r="B35" s="16" t="s">
        <v>65</v>
      </c>
      <c r="C35" s="38" t="s">
        <v>295</v>
      </c>
      <c r="D35" s="16" t="s">
        <v>296</v>
      </c>
      <c r="E35" s="39">
        <v>0</v>
      </c>
      <c r="F35" s="39">
        <v>0</v>
      </c>
      <c r="G35" s="39">
        <v>0</v>
      </c>
      <c r="H35" s="39">
        <v>22.41</v>
      </c>
      <c r="I35" s="36">
        <v>0</v>
      </c>
      <c r="J35" s="39">
        <v>22.41</v>
      </c>
    </row>
    <row r="36" spans="1:10" ht="13.8" x14ac:dyDescent="0.2">
      <c r="A36" s="38" t="s">
        <v>65</v>
      </c>
      <c r="B36" s="16" t="s">
        <v>65</v>
      </c>
      <c r="C36" s="38" t="s">
        <v>297</v>
      </c>
      <c r="D36" s="16" t="s">
        <v>298</v>
      </c>
      <c r="E36" s="39">
        <v>12709644.91</v>
      </c>
      <c r="F36" s="39">
        <v>690342.27</v>
      </c>
      <c r="G36" s="39">
        <v>13399987.18</v>
      </c>
      <c r="H36" s="39">
        <v>19089846.27</v>
      </c>
      <c r="I36" s="36">
        <v>142.46167562378221</v>
      </c>
      <c r="J36" s="39">
        <v>18248222.93</v>
      </c>
    </row>
    <row r="37" spans="1:10" ht="13.8" x14ac:dyDescent="0.2">
      <c r="A37" s="38" t="s">
        <v>65</v>
      </c>
      <c r="B37" s="16" t="s">
        <v>65</v>
      </c>
      <c r="C37" s="38" t="s">
        <v>299</v>
      </c>
      <c r="D37" s="16" t="s">
        <v>300</v>
      </c>
      <c r="E37" s="39">
        <v>10757989</v>
      </c>
      <c r="F37" s="39">
        <v>0</v>
      </c>
      <c r="G37" s="39">
        <v>10757989</v>
      </c>
      <c r="H37" s="39">
        <v>9350210.9399999995</v>
      </c>
      <c r="I37" s="36">
        <v>86.914115082289072</v>
      </c>
      <c r="J37" s="39">
        <v>1877008.13</v>
      </c>
    </row>
    <row r="38" spans="1:10" ht="13.8" x14ac:dyDescent="0.2">
      <c r="A38" s="38" t="s">
        <v>65</v>
      </c>
      <c r="B38" s="16" t="s">
        <v>65</v>
      </c>
      <c r="C38" s="38" t="s">
        <v>301</v>
      </c>
      <c r="D38" s="16" t="s">
        <v>302</v>
      </c>
      <c r="E38" s="39">
        <v>0</v>
      </c>
      <c r="F38" s="39">
        <v>0</v>
      </c>
      <c r="G38" s="39">
        <v>0</v>
      </c>
      <c r="H38" s="39">
        <v>0</v>
      </c>
      <c r="I38" s="36">
        <v>0</v>
      </c>
      <c r="J38" s="39">
        <v>0</v>
      </c>
    </row>
    <row r="39" spans="1:10" ht="13.8" x14ac:dyDescent="0.2">
      <c r="A39" s="38" t="s">
        <v>65</v>
      </c>
      <c r="B39" s="16" t="s">
        <v>65</v>
      </c>
      <c r="C39" s="38" t="s">
        <v>303</v>
      </c>
      <c r="D39" s="16" t="s">
        <v>304</v>
      </c>
      <c r="E39" s="39">
        <v>24400</v>
      </c>
      <c r="F39" s="39">
        <v>67620.09</v>
      </c>
      <c r="G39" s="39">
        <v>92020.09</v>
      </c>
      <c r="H39" s="39">
        <v>828215.88</v>
      </c>
      <c r="I39" s="36">
        <v>900.03811124288188</v>
      </c>
      <c r="J39" s="39">
        <v>222726.66</v>
      </c>
    </row>
    <row r="40" spans="1:10" ht="13.8" x14ac:dyDescent="0.2">
      <c r="A40" s="38" t="s">
        <v>65</v>
      </c>
      <c r="B40" s="16" t="s">
        <v>65</v>
      </c>
      <c r="C40" s="38" t="s">
        <v>305</v>
      </c>
      <c r="D40" s="16" t="s">
        <v>306</v>
      </c>
      <c r="E40" s="39">
        <v>50000</v>
      </c>
      <c r="F40" s="39">
        <v>75877.66</v>
      </c>
      <c r="G40" s="39">
        <v>125877.66</v>
      </c>
      <c r="H40" s="39">
        <v>2242531.86</v>
      </c>
      <c r="I40" s="36">
        <v>1781.5169586088587</v>
      </c>
      <c r="J40" s="39">
        <v>2148641.02</v>
      </c>
    </row>
    <row r="41" spans="1:10" ht="13.8" x14ac:dyDescent="0.2">
      <c r="A41" s="38" t="s">
        <v>65</v>
      </c>
      <c r="B41" s="16" t="s">
        <v>65</v>
      </c>
      <c r="C41" s="38" t="s">
        <v>307</v>
      </c>
      <c r="D41" s="16" t="s">
        <v>308</v>
      </c>
      <c r="E41" s="39">
        <v>200000</v>
      </c>
      <c r="F41" s="39">
        <v>385066.58</v>
      </c>
      <c r="G41" s="39">
        <v>585066.57999999996</v>
      </c>
      <c r="H41" s="39">
        <v>919168.84</v>
      </c>
      <c r="I41" s="36">
        <v>157.1049982037942</v>
      </c>
      <c r="J41" s="39">
        <v>867219.12</v>
      </c>
    </row>
    <row r="42" spans="1:10" ht="13.8" x14ac:dyDescent="0.2">
      <c r="A42" s="38" t="s">
        <v>65</v>
      </c>
      <c r="B42" s="16" t="s">
        <v>65</v>
      </c>
      <c r="C42" s="38" t="s">
        <v>309</v>
      </c>
      <c r="D42" s="16" t="s">
        <v>310</v>
      </c>
      <c r="E42" s="39">
        <v>85000</v>
      </c>
      <c r="F42" s="39">
        <v>0</v>
      </c>
      <c r="G42" s="39">
        <v>85000</v>
      </c>
      <c r="H42" s="39">
        <v>0</v>
      </c>
      <c r="I42" s="36">
        <v>0</v>
      </c>
      <c r="J42" s="39">
        <v>0</v>
      </c>
    </row>
    <row r="43" spans="1:10" ht="13.8" x14ac:dyDescent="0.2">
      <c r="A43" s="38" t="s">
        <v>65</v>
      </c>
      <c r="B43" s="16" t="s">
        <v>65</v>
      </c>
      <c r="C43" s="38" t="s">
        <v>311</v>
      </c>
      <c r="D43" s="16" t="s">
        <v>312</v>
      </c>
      <c r="E43" s="39">
        <v>91444</v>
      </c>
      <c r="F43" s="39">
        <v>57754.559999999998</v>
      </c>
      <c r="G43" s="39">
        <v>149198.56</v>
      </c>
      <c r="H43" s="39">
        <v>264278.78000000003</v>
      </c>
      <c r="I43" s="36">
        <v>177.13225918534337</v>
      </c>
      <c r="J43" s="39">
        <v>259018.78</v>
      </c>
    </row>
    <row r="44" spans="1:10" ht="13.8" x14ac:dyDescent="0.2">
      <c r="A44" s="38" t="s">
        <v>65</v>
      </c>
      <c r="B44" s="16" t="s">
        <v>65</v>
      </c>
      <c r="C44" s="38" t="s">
        <v>313</v>
      </c>
      <c r="D44" s="16" t="s">
        <v>314</v>
      </c>
      <c r="E44" s="39">
        <v>0</v>
      </c>
      <c r="F44" s="39">
        <v>0</v>
      </c>
      <c r="G44" s="39">
        <v>0</v>
      </c>
      <c r="H44" s="39">
        <v>200</v>
      </c>
      <c r="I44" s="36">
        <v>0</v>
      </c>
      <c r="J44" s="39">
        <v>200</v>
      </c>
    </row>
    <row r="45" spans="1:10" ht="13.8" x14ac:dyDescent="0.2">
      <c r="A45" s="38" t="s">
        <v>65</v>
      </c>
      <c r="B45" s="16" t="s">
        <v>65</v>
      </c>
      <c r="C45" s="38" t="s">
        <v>315</v>
      </c>
      <c r="D45" s="16" t="s">
        <v>316</v>
      </c>
      <c r="E45" s="39">
        <v>5974000</v>
      </c>
      <c r="F45" s="39">
        <v>-25000</v>
      </c>
      <c r="G45" s="39">
        <v>5949000</v>
      </c>
      <c r="H45" s="39">
        <v>13732077.279999999</v>
      </c>
      <c r="I45" s="36">
        <v>230.83000974953774</v>
      </c>
      <c r="J45" s="39">
        <v>8674720.6099999994</v>
      </c>
    </row>
    <row r="46" spans="1:10" ht="13.8" x14ac:dyDescent="0.2">
      <c r="A46" s="38" t="s">
        <v>65</v>
      </c>
      <c r="B46" s="16" t="s">
        <v>65</v>
      </c>
      <c r="C46" s="38" t="s">
        <v>317</v>
      </c>
      <c r="D46" s="16" t="s">
        <v>318</v>
      </c>
      <c r="E46" s="39">
        <v>448000</v>
      </c>
      <c r="F46" s="39">
        <v>3200680.39</v>
      </c>
      <c r="G46" s="39">
        <v>3648680.39</v>
      </c>
      <c r="H46" s="39">
        <v>5639641.7300000004</v>
      </c>
      <c r="I46" s="36">
        <v>154.56661387653085</v>
      </c>
      <c r="J46" s="39">
        <v>5011125.01</v>
      </c>
    </row>
    <row r="47" spans="1:10" ht="13.8" x14ac:dyDescent="0.2">
      <c r="A47" s="38" t="s">
        <v>65</v>
      </c>
      <c r="B47" s="16" t="s">
        <v>65</v>
      </c>
      <c r="C47" s="38" t="s">
        <v>319</v>
      </c>
      <c r="D47" s="16" t="s">
        <v>320</v>
      </c>
      <c r="E47" s="39">
        <v>550000</v>
      </c>
      <c r="F47" s="39">
        <v>1883756.51</v>
      </c>
      <c r="G47" s="39">
        <v>2433756.5099999998</v>
      </c>
      <c r="H47" s="39">
        <v>4092326.66</v>
      </c>
      <c r="I47" s="36">
        <v>168.14856552761725</v>
      </c>
      <c r="J47" s="39">
        <v>3626899.82</v>
      </c>
    </row>
    <row r="48" spans="1:10" ht="13.8" x14ac:dyDescent="0.2">
      <c r="A48" s="38" t="s">
        <v>65</v>
      </c>
      <c r="B48" s="16" t="s">
        <v>65</v>
      </c>
      <c r="C48" s="43" t="s">
        <v>120</v>
      </c>
      <c r="D48" s="27" t="s">
        <v>65</v>
      </c>
      <c r="E48" s="28">
        <v>68045903.909999996</v>
      </c>
      <c r="F48" s="28">
        <v>8990409.4000000004</v>
      </c>
      <c r="G48" s="28">
        <v>77036313.310000002</v>
      </c>
      <c r="H48" s="28">
        <v>100925398.70999999</v>
      </c>
      <c r="I48" s="29">
        <v>131.01016179716245</v>
      </c>
      <c r="J48" s="28">
        <v>79113333.769999996</v>
      </c>
    </row>
    <row r="49" spans="1:10" ht="13.8" x14ac:dyDescent="0.2">
      <c r="A49" s="38" t="s">
        <v>7</v>
      </c>
      <c r="B49" s="16" t="s">
        <v>8</v>
      </c>
      <c r="C49" s="38" t="s">
        <v>203</v>
      </c>
      <c r="D49" s="16" t="s">
        <v>321</v>
      </c>
      <c r="E49" s="39">
        <v>516161940</v>
      </c>
      <c r="F49" s="39">
        <v>0</v>
      </c>
      <c r="G49" s="39">
        <v>516161940</v>
      </c>
      <c r="H49" s="39">
        <v>480809458.5</v>
      </c>
      <c r="I49" s="36">
        <v>93.150893399850446</v>
      </c>
      <c r="J49" s="39">
        <v>480809458.5</v>
      </c>
    </row>
    <row r="50" spans="1:10" ht="13.8" x14ac:dyDescent="0.2">
      <c r="A50" s="38" t="s">
        <v>65</v>
      </c>
      <c r="B50" s="16" t="s">
        <v>65</v>
      </c>
      <c r="C50" s="38" t="s">
        <v>322</v>
      </c>
      <c r="D50" s="16" t="s">
        <v>323</v>
      </c>
      <c r="E50" s="39">
        <v>1703083.13</v>
      </c>
      <c r="F50" s="39">
        <v>0</v>
      </c>
      <c r="G50" s="39">
        <v>1703083.13</v>
      </c>
      <c r="H50" s="39">
        <v>667517.66</v>
      </c>
      <c r="I50" s="36">
        <v>39.19466103806689</v>
      </c>
      <c r="J50" s="39">
        <v>596111.53</v>
      </c>
    </row>
    <row r="51" spans="1:10" ht="13.8" x14ac:dyDescent="0.2">
      <c r="A51" s="38" t="s">
        <v>65</v>
      </c>
      <c r="B51" s="16" t="s">
        <v>65</v>
      </c>
      <c r="C51" s="38" t="s">
        <v>324</v>
      </c>
      <c r="D51" s="16" t="s">
        <v>325</v>
      </c>
      <c r="E51" s="39">
        <v>1636241</v>
      </c>
      <c r="F51" s="39">
        <v>14154802.18</v>
      </c>
      <c r="G51" s="39">
        <v>15791043.18</v>
      </c>
      <c r="H51" s="39">
        <v>18173937.59</v>
      </c>
      <c r="I51" s="36">
        <v>115.09016461317789</v>
      </c>
      <c r="J51" s="39">
        <v>17657789.670000002</v>
      </c>
    </row>
    <row r="52" spans="1:10" ht="13.8" x14ac:dyDescent="0.2">
      <c r="A52" s="38" t="s">
        <v>65</v>
      </c>
      <c r="B52" s="16" t="s">
        <v>65</v>
      </c>
      <c r="C52" s="38" t="s">
        <v>205</v>
      </c>
      <c r="D52" s="16" t="s">
        <v>326</v>
      </c>
      <c r="E52" s="39">
        <v>2376680</v>
      </c>
      <c r="F52" s="39">
        <v>0</v>
      </c>
      <c r="G52" s="39">
        <v>2376680</v>
      </c>
      <c r="H52" s="39">
        <v>2592644.0499999998</v>
      </c>
      <c r="I52" s="36">
        <v>109.08679544574784</v>
      </c>
      <c r="J52" s="39">
        <v>1002881.81</v>
      </c>
    </row>
    <row r="53" spans="1:10" ht="13.8" x14ac:dyDescent="0.2">
      <c r="A53" s="38" t="s">
        <v>65</v>
      </c>
      <c r="B53" s="16" t="s">
        <v>65</v>
      </c>
      <c r="C53" s="38" t="s">
        <v>327</v>
      </c>
      <c r="D53" s="16" t="s">
        <v>328</v>
      </c>
      <c r="E53" s="39">
        <v>0</v>
      </c>
      <c r="F53" s="39">
        <v>0</v>
      </c>
      <c r="G53" s="39">
        <v>0</v>
      </c>
      <c r="H53" s="39">
        <v>39802.239999999998</v>
      </c>
      <c r="I53" s="36">
        <v>0</v>
      </c>
      <c r="J53" s="39">
        <v>0</v>
      </c>
    </row>
    <row r="54" spans="1:10" ht="13.8" x14ac:dyDescent="0.2">
      <c r="A54" s="38" t="s">
        <v>65</v>
      </c>
      <c r="B54" s="16" t="s">
        <v>65</v>
      </c>
      <c r="C54" s="38" t="s">
        <v>329</v>
      </c>
      <c r="D54" s="16" t="s">
        <v>330</v>
      </c>
      <c r="E54" s="39">
        <v>80000</v>
      </c>
      <c r="F54" s="39">
        <v>0</v>
      </c>
      <c r="G54" s="39">
        <v>80000</v>
      </c>
      <c r="H54" s="39">
        <v>3526720.69</v>
      </c>
      <c r="I54" s="36">
        <v>4408.4008624999997</v>
      </c>
      <c r="J54" s="39">
        <v>-139130.07</v>
      </c>
    </row>
    <row r="55" spans="1:10" ht="13.8" x14ac:dyDescent="0.2">
      <c r="A55" s="38" t="s">
        <v>65</v>
      </c>
      <c r="B55" s="16" t="s">
        <v>65</v>
      </c>
      <c r="C55" s="38" t="s">
        <v>331</v>
      </c>
      <c r="D55" s="16" t="s">
        <v>332</v>
      </c>
      <c r="E55" s="39">
        <v>0</v>
      </c>
      <c r="F55" s="39">
        <v>1439535.62</v>
      </c>
      <c r="G55" s="39">
        <v>1439535.62</v>
      </c>
      <c r="H55" s="39">
        <v>1535460.05</v>
      </c>
      <c r="I55" s="36">
        <v>106.66356765802016</v>
      </c>
      <c r="J55" s="39">
        <v>1273273.1399999999</v>
      </c>
    </row>
    <row r="56" spans="1:10" ht="13.8" x14ac:dyDescent="0.2">
      <c r="A56" s="38" t="s">
        <v>65</v>
      </c>
      <c r="B56" s="16" t="s">
        <v>65</v>
      </c>
      <c r="C56" s="38" t="s">
        <v>333</v>
      </c>
      <c r="D56" s="16" t="s">
        <v>334</v>
      </c>
      <c r="E56" s="39">
        <v>455000</v>
      </c>
      <c r="F56" s="39">
        <v>122100</v>
      </c>
      <c r="G56" s="39">
        <v>577100</v>
      </c>
      <c r="H56" s="39">
        <v>642100</v>
      </c>
      <c r="I56" s="36">
        <v>111.26321261479814</v>
      </c>
      <c r="J56" s="39">
        <v>0</v>
      </c>
    </row>
    <row r="57" spans="1:10" ht="13.8" x14ac:dyDescent="0.2">
      <c r="A57" s="38" t="s">
        <v>65</v>
      </c>
      <c r="B57" s="16" t="s">
        <v>65</v>
      </c>
      <c r="C57" s="38" t="s">
        <v>335</v>
      </c>
      <c r="D57" s="16" t="s">
        <v>336</v>
      </c>
      <c r="E57" s="39">
        <v>0</v>
      </c>
      <c r="F57" s="39">
        <v>14883.73</v>
      </c>
      <c r="G57" s="39">
        <v>14883.73</v>
      </c>
      <c r="H57" s="39">
        <v>84453.85</v>
      </c>
      <c r="I57" s="36">
        <v>567.4239589135251</v>
      </c>
      <c r="J57" s="39">
        <v>-3542.91</v>
      </c>
    </row>
    <row r="58" spans="1:10" ht="13.8" x14ac:dyDescent="0.2">
      <c r="A58" s="38" t="s">
        <v>65</v>
      </c>
      <c r="B58" s="16" t="s">
        <v>65</v>
      </c>
      <c r="C58" s="38" t="s">
        <v>337</v>
      </c>
      <c r="D58" s="16" t="s">
        <v>338</v>
      </c>
      <c r="E58" s="39">
        <v>48239740</v>
      </c>
      <c r="F58" s="39">
        <v>15158500</v>
      </c>
      <c r="G58" s="39">
        <v>63398240</v>
      </c>
      <c r="H58" s="39">
        <v>60058693.990000002</v>
      </c>
      <c r="I58" s="36">
        <v>94.732431042249758</v>
      </c>
      <c r="J58" s="39">
        <v>24117453.010000002</v>
      </c>
    </row>
    <row r="59" spans="1:10" ht="13.8" x14ac:dyDescent="0.2">
      <c r="A59" s="38" t="s">
        <v>65</v>
      </c>
      <c r="B59" s="16" t="s">
        <v>65</v>
      </c>
      <c r="C59" s="38" t="s">
        <v>339</v>
      </c>
      <c r="D59" s="16" t="s">
        <v>340</v>
      </c>
      <c r="E59" s="39">
        <v>0</v>
      </c>
      <c r="F59" s="39">
        <v>0</v>
      </c>
      <c r="G59" s="39">
        <v>0</v>
      </c>
      <c r="H59" s="39">
        <v>20013.37</v>
      </c>
      <c r="I59" s="36">
        <v>0</v>
      </c>
      <c r="J59" s="39">
        <v>20013.37</v>
      </c>
    </row>
    <row r="60" spans="1:10" ht="13.8" x14ac:dyDescent="0.2">
      <c r="A60" s="38" t="s">
        <v>65</v>
      </c>
      <c r="B60" s="16" t="s">
        <v>65</v>
      </c>
      <c r="C60" s="38" t="s">
        <v>341</v>
      </c>
      <c r="D60" s="16" t="s">
        <v>342</v>
      </c>
      <c r="E60" s="39">
        <v>34481</v>
      </c>
      <c r="F60" s="39">
        <v>1539291.3</v>
      </c>
      <c r="G60" s="39">
        <v>1573772.3</v>
      </c>
      <c r="H60" s="39">
        <v>1547880.88</v>
      </c>
      <c r="I60" s="36">
        <v>98.354817911078996</v>
      </c>
      <c r="J60" s="39">
        <v>1539291.3</v>
      </c>
    </row>
    <row r="61" spans="1:10" ht="13.8" x14ac:dyDescent="0.2">
      <c r="A61" s="38" t="s">
        <v>65</v>
      </c>
      <c r="B61" s="16" t="s">
        <v>65</v>
      </c>
      <c r="C61" s="38" t="s">
        <v>343</v>
      </c>
      <c r="D61" s="16" t="s">
        <v>344</v>
      </c>
      <c r="E61" s="39">
        <v>9650525.3499999996</v>
      </c>
      <c r="F61" s="39">
        <v>0</v>
      </c>
      <c r="G61" s="39">
        <v>9650525.3499999996</v>
      </c>
      <c r="H61" s="39">
        <v>6767908.5499999998</v>
      </c>
      <c r="I61" s="36">
        <v>70.129949453995266</v>
      </c>
      <c r="J61" s="39">
        <v>6767908.5499999998</v>
      </c>
    </row>
    <row r="62" spans="1:10" ht="13.8" x14ac:dyDescent="0.2">
      <c r="A62" s="38" t="s">
        <v>65</v>
      </c>
      <c r="B62" s="16" t="s">
        <v>65</v>
      </c>
      <c r="C62" s="38" t="s">
        <v>345</v>
      </c>
      <c r="D62" s="16" t="s">
        <v>346</v>
      </c>
      <c r="E62" s="39">
        <v>33630000</v>
      </c>
      <c r="F62" s="39">
        <v>0</v>
      </c>
      <c r="G62" s="39">
        <v>33630000</v>
      </c>
      <c r="H62" s="39">
        <v>36014381.229999997</v>
      </c>
      <c r="I62" s="36">
        <v>107.09004231341063</v>
      </c>
      <c r="J62" s="39">
        <v>36014381.229999997</v>
      </c>
    </row>
    <row r="63" spans="1:10" ht="13.8" x14ac:dyDescent="0.2">
      <c r="A63" s="38" t="s">
        <v>65</v>
      </c>
      <c r="B63" s="16" t="s">
        <v>65</v>
      </c>
      <c r="C63" s="38" t="s">
        <v>209</v>
      </c>
      <c r="D63" s="16" t="s">
        <v>347</v>
      </c>
      <c r="E63" s="39">
        <v>245446</v>
      </c>
      <c r="F63" s="39">
        <v>658662.07999999996</v>
      </c>
      <c r="G63" s="39">
        <v>904108.08</v>
      </c>
      <c r="H63" s="39">
        <v>786328.37</v>
      </c>
      <c r="I63" s="36">
        <v>86.972828514042263</v>
      </c>
      <c r="J63" s="39">
        <v>520125.62</v>
      </c>
    </row>
    <row r="64" spans="1:10" ht="13.8" x14ac:dyDescent="0.2">
      <c r="A64" s="38" t="s">
        <v>65</v>
      </c>
      <c r="B64" s="16" t="s">
        <v>65</v>
      </c>
      <c r="C64" s="38" t="s">
        <v>211</v>
      </c>
      <c r="D64" s="16" t="s">
        <v>348</v>
      </c>
      <c r="E64" s="39">
        <v>120000</v>
      </c>
      <c r="F64" s="39">
        <v>2238561.27</v>
      </c>
      <c r="G64" s="39">
        <v>2358561.27</v>
      </c>
      <c r="H64" s="39">
        <v>2475102.91</v>
      </c>
      <c r="I64" s="36">
        <v>104.94121740581282</v>
      </c>
      <c r="J64" s="39">
        <v>385736.02</v>
      </c>
    </row>
    <row r="65" spans="1:10" ht="13.8" x14ac:dyDescent="0.2">
      <c r="A65" s="38" t="s">
        <v>65</v>
      </c>
      <c r="B65" s="16" t="s">
        <v>65</v>
      </c>
      <c r="C65" s="38" t="s">
        <v>349</v>
      </c>
      <c r="D65" s="16" t="s">
        <v>350</v>
      </c>
      <c r="E65" s="39">
        <v>0</v>
      </c>
      <c r="F65" s="39">
        <v>0</v>
      </c>
      <c r="G65" s="39">
        <v>0</v>
      </c>
      <c r="H65" s="39">
        <v>500000</v>
      </c>
      <c r="I65" s="36">
        <v>0</v>
      </c>
      <c r="J65" s="39">
        <v>500000</v>
      </c>
    </row>
    <row r="66" spans="1:10" ht="13.8" x14ac:dyDescent="0.2">
      <c r="A66" s="38" t="s">
        <v>65</v>
      </c>
      <c r="B66" s="16" t="s">
        <v>65</v>
      </c>
      <c r="C66" s="38" t="s">
        <v>215</v>
      </c>
      <c r="D66" s="16" t="s">
        <v>351</v>
      </c>
      <c r="E66" s="39">
        <v>1021129</v>
      </c>
      <c r="F66" s="39">
        <v>203904.82</v>
      </c>
      <c r="G66" s="39">
        <v>1225033.82</v>
      </c>
      <c r="H66" s="39">
        <v>438876.35</v>
      </c>
      <c r="I66" s="36">
        <v>35.825651735884321</v>
      </c>
      <c r="J66" s="39">
        <v>396975.75</v>
      </c>
    </row>
    <row r="67" spans="1:10" ht="13.8" x14ac:dyDescent="0.2">
      <c r="A67" s="38" t="s">
        <v>65</v>
      </c>
      <c r="B67" s="16" t="s">
        <v>65</v>
      </c>
      <c r="C67" s="38" t="s">
        <v>217</v>
      </c>
      <c r="D67" s="16" t="s">
        <v>352</v>
      </c>
      <c r="E67" s="39">
        <v>0</v>
      </c>
      <c r="F67" s="39">
        <v>23394.05</v>
      </c>
      <c r="G67" s="39">
        <v>23394.05</v>
      </c>
      <c r="H67" s="39">
        <v>73390.100000000006</v>
      </c>
      <c r="I67" s="36">
        <v>313.71267480406345</v>
      </c>
      <c r="J67" s="39">
        <v>73390.100000000006</v>
      </c>
    </row>
    <row r="68" spans="1:10" ht="13.8" x14ac:dyDescent="0.2">
      <c r="A68" s="38" t="s">
        <v>65</v>
      </c>
      <c r="B68" s="16" t="s">
        <v>65</v>
      </c>
      <c r="C68" s="38" t="s">
        <v>353</v>
      </c>
      <c r="D68" s="16" t="s">
        <v>354</v>
      </c>
      <c r="E68" s="39">
        <v>3299852.6</v>
      </c>
      <c r="F68" s="39">
        <v>-28861.42</v>
      </c>
      <c r="G68" s="39">
        <v>3270991.18</v>
      </c>
      <c r="H68" s="39">
        <v>16851.38</v>
      </c>
      <c r="I68" s="36">
        <v>0.51517656492121755</v>
      </c>
      <c r="J68" s="39">
        <v>16851.38</v>
      </c>
    </row>
    <row r="69" spans="1:10" ht="13.8" x14ac:dyDescent="0.2">
      <c r="A69" s="38" t="s">
        <v>65</v>
      </c>
      <c r="B69" s="16" t="s">
        <v>65</v>
      </c>
      <c r="C69" s="38" t="s">
        <v>355</v>
      </c>
      <c r="D69" s="16" t="s">
        <v>356</v>
      </c>
      <c r="E69" s="39">
        <v>17464279.640000001</v>
      </c>
      <c r="F69" s="39">
        <v>-72329.8</v>
      </c>
      <c r="G69" s="39">
        <v>17391949.84</v>
      </c>
      <c r="H69" s="39">
        <v>-382294.41</v>
      </c>
      <c r="I69" s="36">
        <v>-2.1981112728416194</v>
      </c>
      <c r="J69" s="39">
        <v>-382294.41</v>
      </c>
    </row>
    <row r="70" spans="1:10" ht="13.8" x14ac:dyDescent="0.2">
      <c r="A70" s="38" t="s">
        <v>65</v>
      </c>
      <c r="B70" s="16" t="s">
        <v>65</v>
      </c>
      <c r="C70" s="38" t="s">
        <v>357</v>
      </c>
      <c r="D70" s="16" t="s">
        <v>358</v>
      </c>
      <c r="E70" s="39">
        <v>431631667.12</v>
      </c>
      <c r="F70" s="39">
        <v>10071284.18</v>
      </c>
      <c r="G70" s="39">
        <v>441702951.30000001</v>
      </c>
      <c r="H70" s="39">
        <v>440169631.66000003</v>
      </c>
      <c r="I70" s="36">
        <v>99.65286180780835</v>
      </c>
      <c r="J70" s="39">
        <v>440169631.66000003</v>
      </c>
    </row>
    <row r="71" spans="1:10" ht="13.8" x14ac:dyDescent="0.2">
      <c r="A71" s="38" t="s">
        <v>65</v>
      </c>
      <c r="B71" s="16" t="s">
        <v>65</v>
      </c>
      <c r="C71" s="38" t="s">
        <v>359</v>
      </c>
      <c r="D71" s="16" t="s">
        <v>360</v>
      </c>
      <c r="E71" s="39">
        <v>5836980.6600000001</v>
      </c>
      <c r="F71" s="39">
        <v>0</v>
      </c>
      <c r="G71" s="39">
        <v>5836980.6600000001</v>
      </c>
      <c r="H71" s="39">
        <v>3934022.15</v>
      </c>
      <c r="I71" s="36">
        <v>67.398238561235871</v>
      </c>
      <c r="J71" s="39">
        <v>3934022.15</v>
      </c>
    </row>
    <row r="72" spans="1:10" ht="13.8" x14ac:dyDescent="0.2">
      <c r="A72" s="38" t="s">
        <v>65</v>
      </c>
      <c r="B72" s="16" t="s">
        <v>65</v>
      </c>
      <c r="C72" s="38" t="s">
        <v>361</v>
      </c>
      <c r="D72" s="16" t="s">
        <v>362</v>
      </c>
      <c r="E72" s="39">
        <v>5716430</v>
      </c>
      <c r="F72" s="39">
        <v>255245.42</v>
      </c>
      <c r="G72" s="39">
        <v>5971675.4199999999</v>
      </c>
      <c r="H72" s="39">
        <v>4681250.42</v>
      </c>
      <c r="I72" s="36">
        <v>78.390905244478276</v>
      </c>
      <c r="J72" s="39">
        <v>4637789.78</v>
      </c>
    </row>
    <row r="73" spans="1:10" ht="13.8" x14ac:dyDescent="0.2">
      <c r="A73" s="38" t="s">
        <v>65</v>
      </c>
      <c r="B73" s="16" t="s">
        <v>65</v>
      </c>
      <c r="C73" s="43" t="s">
        <v>120</v>
      </c>
      <c r="D73" s="27" t="s">
        <v>65</v>
      </c>
      <c r="E73" s="28">
        <v>1079303475.5</v>
      </c>
      <c r="F73" s="28">
        <v>45778973.43</v>
      </c>
      <c r="G73" s="28">
        <v>1125082448.9300001</v>
      </c>
      <c r="H73" s="28">
        <v>1065174131.58</v>
      </c>
      <c r="I73" s="29">
        <v>94.67520647869182</v>
      </c>
      <c r="J73" s="28">
        <v>1019908117.1799999</v>
      </c>
    </row>
    <row r="74" spans="1:10" ht="13.8" x14ac:dyDescent="0.2">
      <c r="A74" s="38" t="s">
        <v>17</v>
      </c>
      <c r="B74" s="16" t="s">
        <v>28</v>
      </c>
      <c r="C74" s="38" t="s">
        <v>363</v>
      </c>
      <c r="D74" s="16" t="s">
        <v>364</v>
      </c>
      <c r="E74" s="39">
        <v>454208.39</v>
      </c>
      <c r="F74" s="39">
        <v>0</v>
      </c>
      <c r="G74" s="39">
        <v>454208.39</v>
      </c>
      <c r="H74" s="39">
        <v>2301772.41</v>
      </c>
      <c r="I74" s="36">
        <v>506.76571826425311</v>
      </c>
      <c r="J74" s="39">
        <v>1381604.34</v>
      </c>
    </row>
    <row r="75" spans="1:10" ht="13.8" x14ac:dyDescent="0.2">
      <c r="A75" s="38" t="s">
        <v>65</v>
      </c>
      <c r="B75" s="16" t="s">
        <v>65</v>
      </c>
      <c r="C75" s="38" t="s">
        <v>365</v>
      </c>
      <c r="D75" s="16" t="s">
        <v>366</v>
      </c>
      <c r="E75" s="39">
        <v>0</v>
      </c>
      <c r="F75" s="39">
        <v>0</v>
      </c>
      <c r="G75" s="39">
        <v>0</v>
      </c>
      <c r="H75" s="39">
        <v>151530.95000000001</v>
      </c>
      <c r="I75" s="36">
        <v>0</v>
      </c>
      <c r="J75" s="39">
        <v>151530.95000000001</v>
      </c>
    </row>
    <row r="76" spans="1:10" ht="13.8" x14ac:dyDescent="0.2">
      <c r="A76" s="38" t="s">
        <v>65</v>
      </c>
      <c r="B76" s="16" t="s">
        <v>65</v>
      </c>
      <c r="C76" s="38" t="s">
        <v>367</v>
      </c>
      <c r="D76" s="16" t="s">
        <v>368</v>
      </c>
      <c r="E76" s="39">
        <v>197594</v>
      </c>
      <c r="F76" s="39">
        <v>0</v>
      </c>
      <c r="G76" s="39">
        <v>197594</v>
      </c>
      <c r="H76" s="39">
        <v>115714.38</v>
      </c>
      <c r="I76" s="36">
        <v>58.561687095762018</v>
      </c>
      <c r="J76" s="39">
        <v>90494.45</v>
      </c>
    </row>
    <row r="77" spans="1:10" ht="13.8" x14ac:dyDescent="0.2">
      <c r="A77" s="38" t="s">
        <v>65</v>
      </c>
      <c r="B77" s="16" t="s">
        <v>65</v>
      </c>
      <c r="C77" s="38" t="s">
        <v>369</v>
      </c>
      <c r="D77" s="16" t="s">
        <v>370</v>
      </c>
      <c r="E77" s="39">
        <v>557759</v>
      </c>
      <c r="F77" s="39">
        <v>0</v>
      </c>
      <c r="G77" s="39">
        <v>557759</v>
      </c>
      <c r="H77" s="39">
        <v>597421.07999999996</v>
      </c>
      <c r="I77" s="36">
        <v>107.11097086734591</v>
      </c>
      <c r="J77" s="39">
        <v>438643.65</v>
      </c>
    </row>
    <row r="78" spans="1:10" ht="13.8" x14ac:dyDescent="0.2">
      <c r="A78" s="38" t="s">
        <v>65</v>
      </c>
      <c r="B78" s="16" t="s">
        <v>65</v>
      </c>
      <c r="C78" s="38" t="s">
        <v>371</v>
      </c>
      <c r="D78" s="16" t="s">
        <v>372</v>
      </c>
      <c r="E78" s="39">
        <v>1890000</v>
      </c>
      <c r="F78" s="39">
        <v>0</v>
      </c>
      <c r="G78" s="39">
        <v>1890000</v>
      </c>
      <c r="H78" s="39">
        <v>2669247.7599999998</v>
      </c>
      <c r="I78" s="36">
        <v>141.23004021164019</v>
      </c>
      <c r="J78" s="39">
        <v>2603065.19</v>
      </c>
    </row>
    <row r="79" spans="1:10" ht="13.8" x14ac:dyDescent="0.2">
      <c r="A79" s="38" t="s">
        <v>65</v>
      </c>
      <c r="B79" s="16" t="s">
        <v>65</v>
      </c>
      <c r="C79" s="38" t="s">
        <v>373</v>
      </c>
      <c r="D79" s="16" t="s">
        <v>374</v>
      </c>
      <c r="E79" s="39">
        <v>0</v>
      </c>
      <c r="F79" s="39">
        <v>0</v>
      </c>
      <c r="G79" s="39">
        <v>0</v>
      </c>
      <c r="H79" s="39">
        <v>593554.56999999995</v>
      </c>
      <c r="I79" s="36">
        <v>0</v>
      </c>
      <c r="J79" s="39">
        <v>593554.56999999995</v>
      </c>
    </row>
    <row r="80" spans="1:10" ht="13.8" x14ac:dyDescent="0.2">
      <c r="A80" s="38" t="s">
        <v>65</v>
      </c>
      <c r="B80" s="16" t="s">
        <v>65</v>
      </c>
      <c r="C80" s="38" t="s">
        <v>375</v>
      </c>
      <c r="D80" s="16" t="s">
        <v>376</v>
      </c>
      <c r="E80" s="39">
        <v>1180000</v>
      </c>
      <c r="F80" s="39">
        <v>0</v>
      </c>
      <c r="G80" s="39">
        <v>1180000</v>
      </c>
      <c r="H80" s="39">
        <v>1895934.26</v>
      </c>
      <c r="I80" s="36">
        <v>160.67239491525424</v>
      </c>
      <c r="J80" s="39">
        <v>1780736.24</v>
      </c>
    </row>
    <row r="81" spans="1:10" ht="13.8" x14ac:dyDescent="0.2">
      <c r="A81" s="38" t="s">
        <v>65</v>
      </c>
      <c r="B81" s="16" t="s">
        <v>65</v>
      </c>
      <c r="C81" s="38" t="s">
        <v>377</v>
      </c>
      <c r="D81" s="16" t="s">
        <v>378</v>
      </c>
      <c r="E81" s="39">
        <v>5291960</v>
      </c>
      <c r="F81" s="39">
        <v>1201762.29</v>
      </c>
      <c r="G81" s="39">
        <v>6493722.29</v>
      </c>
      <c r="H81" s="39">
        <v>7699205.79</v>
      </c>
      <c r="I81" s="36">
        <v>118.56382897458339</v>
      </c>
      <c r="J81" s="39">
        <v>6454323.1600000001</v>
      </c>
    </row>
    <row r="82" spans="1:10" ht="13.8" x14ac:dyDescent="0.2">
      <c r="A82" s="38" t="s">
        <v>65</v>
      </c>
      <c r="B82" s="16" t="s">
        <v>65</v>
      </c>
      <c r="C82" s="38" t="s">
        <v>379</v>
      </c>
      <c r="D82" s="16" t="s">
        <v>380</v>
      </c>
      <c r="E82" s="39">
        <v>38906</v>
      </c>
      <c r="F82" s="39">
        <v>0</v>
      </c>
      <c r="G82" s="39">
        <v>38906</v>
      </c>
      <c r="H82" s="39">
        <v>31217.32</v>
      </c>
      <c r="I82" s="36">
        <v>80.237803937695986</v>
      </c>
      <c r="J82" s="39">
        <v>10116.030000000001</v>
      </c>
    </row>
    <row r="83" spans="1:10" ht="13.8" x14ac:dyDescent="0.2">
      <c r="A83" s="38" t="s">
        <v>65</v>
      </c>
      <c r="B83" s="16" t="s">
        <v>65</v>
      </c>
      <c r="C83" s="38" t="s">
        <v>381</v>
      </c>
      <c r="D83" s="16" t="s">
        <v>382</v>
      </c>
      <c r="E83" s="39">
        <v>1000000</v>
      </c>
      <c r="F83" s="39">
        <v>0</v>
      </c>
      <c r="G83" s="39">
        <v>1000000</v>
      </c>
      <c r="H83" s="39">
        <v>-110.3</v>
      </c>
      <c r="I83" s="36">
        <v>-1.103E-2</v>
      </c>
      <c r="J83" s="39">
        <v>-110.3</v>
      </c>
    </row>
    <row r="84" spans="1:10" ht="13.8" x14ac:dyDescent="0.2">
      <c r="A84" s="38" t="s">
        <v>65</v>
      </c>
      <c r="B84" s="16" t="s">
        <v>65</v>
      </c>
      <c r="C84" s="43" t="s">
        <v>120</v>
      </c>
      <c r="D84" s="27" t="s">
        <v>65</v>
      </c>
      <c r="E84" s="28">
        <v>10610427.390000001</v>
      </c>
      <c r="F84" s="28">
        <v>1201762.29</v>
      </c>
      <c r="G84" s="28">
        <v>11812189.68</v>
      </c>
      <c r="H84" s="28">
        <v>16055488.220000001</v>
      </c>
      <c r="I84" s="29">
        <v>135.92304775789887</v>
      </c>
      <c r="J84" s="28">
        <v>13503958.279999999</v>
      </c>
    </row>
    <row r="85" spans="1:10" ht="13.8" x14ac:dyDescent="0.2">
      <c r="A85" s="38" t="s">
        <v>9</v>
      </c>
      <c r="B85" s="16" t="s">
        <v>29</v>
      </c>
      <c r="C85" s="38" t="s">
        <v>222</v>
      </c>
      <c r="D85" s="16" t="s">
        <v>383</v>
      </c>
      <c r="E85" s="39">
        <v>0</v>
      </c>
      <c r="F85" s="39">
        <v>0</v>
      </c>
      <c r="G85" s="39">
        <v>0</v>
      </c>
      <c r="H85" s="39">
        <v>1400102.89</v>
      </c>
      <c r="I85" s="36">
        <v>0</v>
      </c>
      <c r="J85" s="39">
        <v>1400102.89</v>
      </c>
    </row>
    <row r="86" spans="1:10" ht="13.8" x14ac:dyDescent="0.2">
      <c r="A86" s="38" t="s">
        <v>65</v>
      </c>
      <c r="B86" s="16" t="s">
        <v>65</v>
      </c>
      <c r="C86" s="38" t="s">
        <v>240</v>
      </c>
      <c r="D86" s="16" t="s">
        <v>384</v>
      </c>
      <c r="E86" s="39">
        <v>0</v>
      </c>
      <c r="F86" s="39">
        <v>0</v>
      </c>
      <c r="G86" s="39">
        <v>0</v>
      </c>
      <c r="H86" s="39">
        <v>361381</v>
      </c>
      <c r="I86" s="36">
        <v>0</v>
      </c>
      <c r="J86" s="39">
        <v>359981</v>
      </c>
    </row>
    <row r="87" spans="1:10" ht="13.8" x14ac:dyDescent="0.2">
      <c r="A87" s="38" t="s">
        <v>65</v>
      </c>
      <c r="B87" s="16" t="s">
        <v>65</v>
      </c>
      <c r="C87" s="38" t="s">
        <v>385</v>
      </c>
      <c r="D87" s="16" t="s">
        <v>386</v>
      </c>
      <c r="E87" s="39">
        <v>0</v>
      </c>
      <c r="F87" s="39">
        <v>0</v>
      </c>
      <c r="G87" s="39">
        <v>0</v>
      </c>
      <c r="H87" s="39">
        <v>31536.52</v>
      </c>
      <c r="I87" s="36">
        <v>0</v>
      </c>
      <c r="J87" s="39">
        <v>31536.52</v>
      </c>
    </row>
    <row r="88" spans="1:10" ht="13.8" x14ac:dyDescent="0.2">
      <c r="A88" s="38" t="s">
        <v>65</v>
      </c>
      <c r="B88" s="16" t="s">
        <v>65</v>
      </c>
      <c r="C88" s="43" t="s">
        <v>120</v>
      </c>
      <c r="D88" s="27" t="s">
        <v>65</v>
      </c>
      <c r="E88" s="28">
        <v>0</v>
      </c>
      <c r="F88" s="28">
        <v>0</v>
      </c>
      <c r="G88" s="28">
        <v>0</v>
      </c>
      <c r="H88" s="28">
        <v>1793020.41</v>
      </c>
      <c r="I88" s="29">
        <v>0</v>
      </c>
      <c r="J88" s="28">
        <v>1791620.41</v>
      </c>
    </row>
    <row r="89" spans="1:10" ht="13.8" x14ac:dyDescent="0.2">
      <c r="A89" s="38" t="s">
        <v>11</v>
      </c>
      <c r="B89" s="16" t="s">
        <v>12</v>
      </c>
      <c r="C89" s="38" t="s">
        <v>387</v>
      </c>
      <c r="D89" s="16" t="s">
        <v>388</v>
      </c>
      <c r="E89" s="39">
        <v>5207009.9000000004</v>
      </c>
      <c r="F89" s="39">
        <v>407067.4</v>
      </c>
      <c r="G89" s="39">
        <v>5614077.2999999998</v>
      </c>
      <c r="H89" s="39">
        <v>2604495.37</v>
      </c>
      <c r="I89" s="36">
        <v>46.392224952086075</v>
      </c>
      <c r="J89" s="39">
        <v>2588070.86</v>
      </c>
    </row>
    <row r="90" spans="1:10" ht="13.8" x14ac:dyDescent="0.2">
      <c r="A90" s="38" t="s">
        <v>65</v>
      </c>
      <c r="B90" s="16" t="s">
        <v>65</v>
      </c>
      <c r="C90" s="38" t="s">
        <v>389</v>
      </c>
      <c r="D90" s="16" t="s">
        <v>390</v>
      </c>
      <c r="E90" s="39">
        <v>0</v>
      </c>
      <c r="F90" s="39">
        <v>21552.720000000001</v>
      </c>
      <c r="G90" s="39">
        <v>21552.720000000001</v>
      </c>
      <c r="H90" s="39">
        <v>0</v>
      </c>
      <c r="I90" s="36">
        <v>0</v>
      </c>
      <c r="J90" s="39">
        <v>0</v>
      </c>
    </row>
    <row r="91" spans="1:10" ht="13.8" x14ac:dyDescent="0.2">
      <c r="A91" s="38" t="s">
        <v>65</v>
      </c>
      <c r="B91" s="16" t="s">
        <v>65</v>
      </c>
      <c r="C91" s="38" t="s">
        <v>391</v>
      </c>
      <c r="D91" s="16" t="s">
        <v>392</v>
      </c>
      <c r="E91" s="39">
        <v>13170040</v>
      </c>
      <c r="F91" s="39">
        <v>129960</v>
      </c>
      <c r="G91" s="39">
        <v>13300000</v>
      </c>
      <c r="H91" s="39">
        <v>12407266.52</v>
      </c>
      <c r="I91" s="36">
        <v>93.287718195488722</v>
      </c>
      <c r="J91" s="39">
        <v>12407266.52</v>
      </c>
    </row>
    <row r="92" spans="1:10" ht="13.8" x14ac:dyDescent="0.2">
      <c r="A92" s="38" t="s">
        <v>65</v>
      </c>
      <c r="B92" s="16" t="s">
        <v>65</v>
      </c>
      <c r="C92" s="38" t="s">
        <v>243</v>
      </c>
      <c r="D92" s="16" t="s">
        <v>393</v>
      </c>
      <c r="E92" s="39">
        <v>10595159.66</v>
      </c>
      <c r="F92" s="39">
        <v>-741235.1</v>
      </c>
      <c r="G92" s="39">
        <v>9853924.5600000005</v>
      </c>
      <c r="H92" s="39">
        <v>3110413.87</v>
      </c>
      <c r="I92" s="36">
        <v>31.565229174029721</v>
      </c>
      <c r="J92" s="39">
        <v>3110356.77</v>
      </c>
    </row>
    <row r="93" spans="1:10" ht="13.8" x14ac:dyDescent="0.2">
      <c r="A93" s="38" t="s">
        <v>65</v>
      </c>
      <c r="B93" s="16" t="s">
        <v>65</v>
      </c>
      <c r="C93" s="38" t="s">
        <v>394</v>
      </c>
      <c r="D93" s="16" t="s">
        <v>395</v>
      </c>
      <c r="E93" s="39">
        <v>1500000</v>
      </c>
      <c r="F93" s="39">
        <v>135457.81</v>
      </c>
      <c r="G93" s="39">
        <v>1635457.81</v>
      </c>
      <c r="H93" s="39">
        <v>238172.08</v>
      </c>
      <c r="I93" s="36">
        <v>14.563021958970619</v>
      </c>
      <c r="J93" s="39">
        <v>121714.27</v>
      </c>
    </row>
    <row r="94" spans="1:10" s="98" customFormat="1" ht="13.8" x14ac:dyDescent="0.2">
      <c r="A94" s="38" t="s">
        <v>65</v>
      </c>
      <c r="B94" s="16" t="s">
        <v>65</v>
      </c>
      <c r="C94" s="38" t="s">
        <v>396</v>
      </c>
      <c r="D94" s="16" t="s">
        <v>397</v>
      </c>
      <c r="E94" s="39">
        <v>30020000</v>
      </c>
      <c r="F94" s="39">
        <v>8150000</v>
      </c>
      <c r="G94" s="39">
        <v>38170000</v>
      </c>
      <c r="H94" s="39">
        <v>38174464.149999999</v>
      </c>
      <c r="I94" s="36">
        <v>100.01169544144616</v>
      </c>
      <c r="J94" s="39">
        <v>38154464.149999999</v>
      </c>
    </row>
    <row r="95" spans="1:10" s="98" customFormat="1" ht="13.8" x14ac:dyDescent="0.2">
      <c r="A95" s="38" t="s">
        <v>65</v>
      </c>
      <c r="B95" s="16" t="s">
        <v>65</v>
      </c>
      <c r="C95" s="38" t="s">
        <v>398</v>
      </c>
      <c r="D95" s="16" t="s">
        <v>334</v>
      </c>
      <c r="E95" s="39">
        <v>85000</v>
      </c>
      <c r="F95" s="39">
        <v>0</v>
      </c>
      <c r="G95" s="39">
        <v>85000</v>
      </c>
      <c r="H95" s="39">
        <v>0</v>
      </c>
      <c r="I95" s="36">
        <v>0</v>
      </c>
      <c r="J95" s="39">
        <v>0</v>
      </c>
    </row>
    <row r="96" spans="1:10" s="98" customFormat="1" ht="13.8" x14ac:dyDescent="0.2">
      <c r="A96" s="38" t="s">
        <v>65</v>
      </c>
      <c r="B96" s="16" t="s">
        <v>65</v>
      </c>
      <c r="C96" s="38" t="s">
        <v>399</v>
      </c>
      <c r="D96" s="16" t="s">
        <v>336</v>
      </c>
      <c r="E96" s="39">
        <v>0</v>
      </c>
      <c r="F96" s="39">
        <v>0</v>
      </c>
      <c r="G96" s="39">
        <v>0</v>
      </c>
      <c r="H96" s="39">
        <v>23030.52</v>
      </c>
      <c r="I96" s="36">
        <v>0</v>
      </c>
      <c r="J96" s="39">
        <v>23030.52</v>
      </c>
    </row>
    <row r="97" spans="1:10" s="98" customFormat="1" ht="13.8" x14ac:dyDescent="0.2">
      <c r="A97" s="38" t="s">
        <v>65</v>
      </c>
      <c r="B97" s="16" t="s">
        <v>65</v>
      </c>
      <c r="C97" s="38" t="s">
        <v>400</v>
      </c>
      <c r="D97" s="16" t="s">
        <v>338</v>
      </c>
      <c r="E97" s="39">
        <v>159590</v>
      </c>
      <c r="F97" s="39">
        <v>200000</v>
      </c>
      <c r="G97" s="39">
        <v>359590</v>
      </c>
      <c r="H97" s="39">
        <v>359590</v>
      </c>
      <c r="I97" s="36">
        <v>100</v>
      </c>
      <c r="J97" s="39">
        <v>0</v>
      </c>
    </row>
    <row r="98" spans="1:10" s="98" customFormat="1" ht="13.8" x14ac:dyDescent="0.2">
      <c r="A98" s="38" t="s">
        <v>65</v>
      </c>
      <c r="B98" s="16" t="s">
        <v>65</v>
      </c>
      <c r="C98" s="38" t="s">
        <v>401</v>
      </c>
      <c r="D98" s="16" t="s">
        <v>402</v>
      </c>
      <c r="E98" s="39">
        <v>0</v>
      </c>
      <c r="F98" s="39">
        <v>923203</v>
      </c>
      <c r="G98" s="39">
        <v>923203</v>
      </c>
      <c r="H98" s="39">
        <v>1409560.12</v>
      </c>
      <c r="I98" s="36">
        <v>152.68149258613761</v>
      </c>
      <c r="J98" s="39">
        <v>988594.12</v>
      </c>
    </row>
    <row r="99" spans="1:10" s="98" customFormat="1" ht="13.8" x14ac:dyDescent="0.2">
      <c r="A99" s="38" t="s">
        <v>65</v>
      </c>
      <c r="B99" s="16" t="s">
        <v>65</v>
      </c>
      <c r="C99" s="38" t="s">
        <v>246</v>
      </c>
      <c r="D99" s="16" t="s">
        <v>403</v>
      </c>
      <c r="E99" s="39">
        <v>100000</v>
      </c>
      <c r="F99" s="39">
        <v>0</v>
      </c>
      <c r="G99" s="39">
        <v>100000</v>
      </c>
      <c r="H99" s="39">
        <v>0</v>
      </c>
      <c r="I99" s="36">
        <v>0</v>
      </c>
      <c r="J99" s="39">
        <v>0</v>
      </c>
    </row>
    <row r="100" spans="1:10" s="98" customFormat="1" ht="13.8" x14ac:dyDescent="0.2">
      <c r="A100" s="38" t="s">
        <v>65</v>
      </c>
      <c r="B100" s="16" t="s">
        <v>65</v>
      </c>
      <c r="C100" s="38" t="s">
        <v>404</v>
      </c>
      <c r="D100" s="16" t="s">
        <v>348</v>
      </c>
      <c r="E100" s="39">
        <v>320000</v>
      </c>
      <c r="F100" s="39">
        <v>833524.51</v>
      </c>
      <c r="G100" s="39">
        <v>1153524.51</v>
      </c>
      <c r="H100" s="39">
        <v>1203883.6000000001</v>
      </c>
      <c r="I100" s="36">
        <v>104.36567143250386</v>
      </c>
      <c r="J100" s="39">
        <v>-11849.95</v>
      </c>
    </row>
    <row r="101" spans="1:10" s="98" customFormat="1" ht="13.8" x14ac:dyDescent="0.2">
      <c r="A101" s="38" t="s">
        <v>65</v>
      </c>
      <c r="B101" s="16" t="s">
        <v>65</v>
      </c>
      <c r="C101" s="38" t="s">
        <v>247</v>
      </c>
      <c r="D101" s="16" t="s">
        <v>405</v>
      </c>
      <c r="E101" s="39">
        <v>50000</v>
      </c>
      <c r="F101" s="39">
        <v>450000</v>
      </c>
      <c r="G101" s="39">
        <v>500000</v>
      </c>
      <c r="H101" s="39">
        <v>450000</v>
      </c>
      <c r="I101" s="36">
        <v>90</v>
      </c>
      <c r="J101" s="39">
        <v>100000</v>
      </c>
    </row>
    <row r="102" spans="1:10" s="98" customFormat="1" ht="13.8" x14ac:dyDescent="0.2">
      <c r="A102" s="38" t="s">
        <v>65</v>
      </c>
      <c r="B102" s="16" t="s">
        <v>65</v>
      </c>
      <c r="C102" s="38" t="s">
        <v>406</v>
      </c>
      <c r="D102" s="16" t="s">
        <v>407</v>
      </c>
      <c r="E102" s="39">
        <v>0</v>
      </c>
      <c r="F102" s="39">
        <v>0</v>
      </c>
      <c r="G102" s="39">
        <v>0</v>
      </c>
      <c r="H102" s="39">
        <v>-86800</v>
      </c>
      <c r="I102" s="36">
        <v>0</v>
      </c>
      <c r="J102" s="39">
        <v>-86800</v>
      </c>
    </row>
    <row r="103" spans="1:10" s="98" customFormat="1" ht="13.8" x14ac:dyDescent="0.2">
      <c r="A103" s="38" t="s">
        <v>65</v>
      </c>
      <c r="B103" s="16" t="s">
        <v>65</v>
      </c>
      <c r="C103" s="38" t="s">
        <v>248</v>
      </c>
      <c r="D103" s="16" t="s">
        <v>408</v>
      </c>
      <c r="E103" s="39">
        <v>130000</v>
      </c>
      <c r="F103" s="39">
        <v>0</v>
      </c>
      <c r="G103" s="39">
        <v>130000</v>
      </c>
      <c r="H103" s="39">
        <v>27352.15</v>
      </c>
      <c r="I103" s="36">
        <v>21.040115384615383</v>
      </c>
      <c r="J103" s="39">
        <v>26526.29</v>
      </c>
    </row>
    <row r="104" spans="1:10" s="98" customFormat="1" ht="13.8" x14ac:dyDescent="0.2">
      <c r="A104" s="38" t="s">
        <v>65</v>
      </c>
      <c r="B104" s="16" t="s">
        <v>65</v>
      </c>
      <c r="C104" s="38" t="s">
        <v>249</v>
      </c>
      <c r="D104" s="16" t="s">
        <v>409</v>
      </c>
      <c r="E104" s="39">
        <v>0</v>
      </c>
      <c r="F104" s="39">
        <v>254772.69</v>
      </c>
      <c r="G104" s="39">
        <v>254772.69</v>
      </c>
      <c r="H104" s="39">
        <v>7361606.21</v>
      </c>
      <c r="I104" s="36">
        <v>2889.4801126447264</v>
      </c>
      <c r="J104" s="39">
        <v>4973095.58</v>
      </c>
    </row>
    <row r="105" spans="1:10" s="98" customFormat="1" ht="13.8" x14ac:dyDescent="0.2">
      <c r="A105" s="38" t="s">
        <v>65</v>
      </c>
      <c r="B105" s="16" t="s">
        <v>65</v>
      </c>
      <c r="C105" s="38" t="s">
        <v>410</v>
      </c>
      <c r="D105" s="16" t="s">
        <v>354</v>
      </c>
      <c r="E105" s="39">
        <v>18242990.789999999</v>
      </c>
      <c r="F105" s="39">
        <v>-1182815.1499999999</v>
      </c>
      <c r="G105" s="39">
        <v>17060175.640000001</v>
      </c>
      <c r="H105" s="39">
        <v>15608686.82</v>
      </c>
      <c r="I105" s="36">
        <v>91.491946796861924</v>
      </c>
      <c r="J105" s="39">
        <v>15608686.82</v>
      </c>
    </row>
    <row r="106" spans="1:10" s="98" customFormat="1" ht="13.8" x14ac:dyDescent="0.2">
      <c r="A106" s="38" t="s">
        <v>65</v>
      </c>
      <c r="B106" s="16" t="s">
        <v>65</v>
      </c>
      <c r="C106" s="38" t="s">
        <v>411</v>
      </c>
      <c r="D106" s="16" t="s">
        <v>358</v>
      </c>
      <c r="E106" s="39">
        <v>10214000</v>
      </c>
      <c r="F106" s="39">
        <v>0</v>
      </c>
      <c r="G106" s="39">
        <v>10214000</v>
      </c>
      <c r="H106" s="39">
        <v>6091770.3700000001</v>
      </c>
      <c r="I106" s="36">
        <v>59.641378206383393</v>
      </c>
      <c r="J106" s="39">
        <v>6091770.3700000001</v>
      </c>
    </row>
    <row r="107" spans="1:10" s="98" customFormat="1" ht="13.8" x14ac:dyDescent="0.2">
      <c r="A107" s="38" t="s">
        <v>65</v>
      </c>
      <c r="B107" s="16" t="s">
        <v>65</v>
      </c>
      <c r="C107" s="38" t="s">
        <v>412</v>
      </c>
      <c r="D107" s="16" t="s">
        <v>360</v>
      </c>
      <c r="E107" s="39">
        <v>69811457.430000007</v>
      </c>
      <c r="F107" s="39">
        <v>-714003.57</v>
      </c>
      <c r="G107" s="39">
        <v>69097453.859999999</v>
      </c>
      <c r="H107" s="39">
        <v>48338893.770000003</v>
      </c>
      <c r="I107" s="36">
        <v>69.957561486911786</v>
      </c>
      <c r="J107" s="39">
        <v>48338893.770000003</v>
      </c>
    </row>
    <row r="108" spans="1:10" s="98" customFormat="1" ht="13.8" x14ac:dyDescent="0.2">
      <c r="A108" s="38" t="s">
        <v>65</v>
      </c>
      <c r="B108" s="16" t="s">
        <v>65</v>
      </c>
      <c r="C108" s="38" t="s">
        <v>413</v>
      </c>
      <c r="D108" s="16" t="s">
        <v>414</v>
      </c>
      <c r="E108" s="39">
        <v>293837</v>
      </c>
      <c r="F108" s="39">
        <v>0</v>
      </c>
      <c r="G108" s="39">
        <v>293837</v>
      </c>
      <c r="H108" s="39">
        <v>0</v>
      </c>
      <c r="I108" s="36">
        <v>0</v>
      </c>
      <c r="J108" s="39">
        <v>0</v>
      </c>
    </row>
    <row r="109" spans="1:10" s="98" customFormat="1" ht="13.8" x14ac:dyDescent="0.2">
      <c r="A109" s="38" t="s">
        <v>65</v>
      </c>
      <c r="B109" s="16" t="s">
        <v>65</v>
      </c>
      <c r="C109" s="38" t="s">
        <v>415</v>
      </c>
      <c r="D109" s="16" t="s">
        <v>362</v>
      </c>
      <c r="E109" s="39">
        <v>570500</v>
      </c>
      <c r="F109" s="39">
        <v>426422.6</v>
      </c>
      <c r="G109" s="39">
        <v>996922.6</v>
      </c>
      <c r="H109" s="39">
        <v>555510.5</v>
      </c>
      <c r="I109" s="36">
        <v>55.722530515408117</v>
      </c>
      <c r="J109" s="39">
        <v>257577.67</v>
      </c>
    </row>
    <row r="110" spans="1:10" s="98" customFormat="1" ht="13.8" x14ac:dyDescent="0.2">
      <c r="A110" s="38" t="s">
        <v>65</v>
      </c>
      <c r="B110" s="16" t="s">
        <v>65</v>
      </c>
      <c r="C110" s="43" t="s">
        <v>120</v>
      </c>
      <c r="D110" s="27" t="s">
        <v>65</v>
      </c>
      <c r="E110" s="28">
        <v>160469584.78</v>
      </c>
      <c r="F110" s="28">
        <v>9293906.9100000001</v>
      </c>
      <c r="G110" s="28">
        <v>169763491.69</v>
      </c>
      <c r="H110" s="28">
        <v>137877896.05000001</v>
      </c>
      <c r="I110" s="29">
        <v>81.217636770675455</v>
      </c>
      <c r="J110" s="28">
        <v>132691397.76000001</v>
      </c>
    </row>
    <row r="111" spans="1:10" s="98" customFormat="1" ht="13.8" x14ac:dyDescent="0.2">
      <c r="A111" s="38" t="s">
        <v>19</v>
      </c>
      <c r="B111" s="16" t="s">
        <v>20</v>
      </c>
      <c r="C111" s="38" t="s">
        <v>416</v>
      </c>
      <c r="D111" s="16" t="s">
        <v>417</v>
      </c>
      <c r="E111" s="39">
        <v>15186166</v>
      </c>
      <c r="F111" s="39">
        <v>0</v>
      </c>
      <c r="G111" s="39">
        <v>15186166</v>
      </c>
      <c r="H111" s="39">
        <v>15571977.859999999</v>
      </c>
      <c r="I111" s="36">
        <v>102.54054815415556</v>
      </c>
      <c r="J111" s="39">
        <v>15198469.880000001</v>
      </c>
    </row>
    <row r="112" spans="1:10" s="98" customFormat="1" ht="13.8" x14ac:dyDescent="0.2">
      <c r="A112" s="38" t="s">
        <v>65</v>
      </c>
      <c r="B112" s="16" t="s">
        <v>65</v>
      </c>
      <c r="C112" s="43" t="s">
        <v>120</v>
      </c>
      <c r="D112" s="27" t="s">
        <v>65</v>
      </c>
      <c r="E112" s="28">
        <v>15186166</v>
      </c>
      <c r="F112" s="28">
        <v>0</v>
      </c>
      <c r="G112" s="28">
        <v>15186166</v>
      </c>
      <c r="H112" s="28">
        <v>15571977.859999999</v>
      </c>
      <c r="I112" s="29">
        <v>102.54054815415556</v>
      </c>
      <c r="J112" s="28">
        <v>15198469.880000001</v>
      </c>
    </row>
    <row r="113" spans="1:10" s="98" customFormat="1" ht="13.8" x14ac:dyDescent="0.2">
      <c r="A113" s="38" t="s">
        <v>21</v>
      </c>
      <c r="B113" s="16" t="s">
        <v>22</v>
      </c>
      <c r="C113" s="38" t="s">
        <v>254</v>
      </c>
      <c r="D113" s="16" t="s">
        <v>418</v>
      </c>
      <c r="E113" s="39">
        <v>1231854351.5</v>
      </c>
      <c r="F113" s="39">
        <v>79020146</v>
      </c>
      <c r="G113" s="39">
        <v>1310874497.5</v>
      </c>
      <c r="H113" s="39">
        <v>1146928039.01</v>
      </c>
      <c r="I113" s="36">
        <v>87.493352048371818</v>
      </c>
      <c r="J113" s="39">
        <v>1146907064.3699999</v>
      </c>
    </row>
    <row r="114" spans="1:10" s="98" customFormat="1" ht="13.8" x14ac:dyDescent="0.2">
      <c r="A114" s="38" t="s">
        <v>65</v>
      </c>
      <c r="B114" s="16" t="s">
        <v>65</v>
      </c>
      <c r="C114" s="43" t="s">
        <v>120</v>
      </c>
      <c r="D114" s="27" t="s">
        <v>65</v>
      </c>
      <c r="E114" s="28">
        <v>1231854351.5</v>
      </c>
      <c r="F114" s="28">
        <v>79020146</v>
      </c>
      <c r="G114" s="28">
        <v>1310874497.5</v>
      </c>
      <c r="H114" s="28">
        <v>1146928039.01</v>
      </c>
      <c r="I114" s="29">
        <v>87.493352048371818</v>
      </c>
      <c r="J114" s="28">
        <v>1146907064.3699999</v>
      </c>
    </row>
    <row r="115" spans="1:10" s="98" customFormat="1" ht="13.8" x14ac:dyDescent="0.2">
      <c r="A115" s="134" t="s">
        <v>258</v>
      </c>
      <c r="B115" s="135" t="s">
        <v>65</v>
      </c>
      <c r="C115" s="77" t="s">
        <v>65</v>
      </c>
      <c r="D115" s="75" t="s">
        <v>65</v>
      </c>
      <c r="E115" s="71">
        <v>6162313654.0799999</v>
      </c>
      <c r="F115" s="71">
        <v>157988756.74000001</v>
      </c>
      <c r="G115" s="71">
        <v>6320302410.8199997</v>
      </c>
      <c r="H115" s="71">
        <v>6143015143.3699999</v>
      </c>
      <c r="I115" s="76">
        <v>97.194955938397911</v>
      </c>
      <c r="J115" s="71">
        <v>5999685124.79</v>
      </c>
    </row>
    <row r="116" spans="1:10" ht="13.8" x14ac:dyDescent="0.3">
      <c r="A116" s="40" t="s">
        <v>42</v>
      </c>
      <c r="B116" s="18"/>
      <c r="C116" s="41"/>
      <c r="D116" s="18"/>
      <c r="E116" s="18"/>
      <c r="F116" s="18"/>
      <c r="G116" s="41"/>
      <c r="H116" s="41"/>
      <c r="I116" s="41"/>
      <c r="J116" s="41"/>
    </row>
  </sheetData>
  <mergeCells count="5">
    <mergeCell ref="A5:B6"/>
    <mergeCell ref="C5:D6"/>
    <mergeCell ref="A115:B115"/>
    <mergeCell ref="A1:J1"/>
    <mergeCell ref="A2:J2"/>
  </mergeCells>
  <printOptions horizontalCentered="1"/>
  <pageMargins left="0.70866141732283472" right="0.70866141732283472" top="1.5748031496062993" bottom="0.5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2"/>
  <sheetViews>
    <sheetView workbookViewId="0">
      <selection activeCell="A2" sqref="A2:L2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42578125" bestFit="1" customWidth="1"/>
    <col min="6" max="6" width="17.85546875" bestFit="1" customWidth="1"/>
    <col min="7" max="7" width="20.28515625" bestFit="1" customWidth="1"/>
    <col min="8" max="10" width="19.42578125" bestFit="1" customWidth="1"/>
    <col min="11" max="11" width="16.85546875" bestFit="1" customWidth="1"/>
    <col min="12" max="12" width="19.42578125" bestFit="1" customWidth="1"/>
  </cols>
  <sheetData>
    <row r="1" spans="1:12" s="82" customFormat="1" ht="18.75" customHeight="1" x14ac:dyDescent="0.35">
      <c r="A1" s="125" t="s">
        <v>2618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s="82" customFormat="1" ht="18.75" customHeight="1" x14ac:dyDescent="0.35">
      <c r="A2" s="125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6" t="s">
        <v>62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9" t="s">
        <v>46</v>
      </c>
      <c r="B5" s="120"/>
      <c r="C5" s="119" t="s">
        <v>53</v>
      </c>
      <c r="D5" s="120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8" t="s">
        <v>419</v>
      </c>
      <c r="B7" s="16" t="s">
        <v>420</v>
      </c>
      <c r="C7" s="85" t="s">
        <v>3</v>
      </c>
      <c r="D7" s="86" t="s">
        <v>4</v>
      </c>
      <c r="E7" s="39">
        <v>14190202.140000001</v>
      </c>
      <c r="F7" s="39">
        <v>0</v>
      </c>
      <c r="G7" s="39">
        <v>14190202.140000001</v>
      </c>
      <c r="H7" s="39">
        <v>14190202.140000001</v>
      </c>
      <c r="I7" s="39">
        <v>14190202.140000001</v>
      </c>
      <c r="J7" s="39">
        <v>14190202.140000001</v>
      </c>
      <c r="K7" s="36">
        <v>100</v>
      </c>
      <c r="L7" s="39">
        <v>11632896.08</v>
      </c>
    </row>
    <row r="8" spans="1:12" ht="13.8" x14ac:dyDescent="0.2">
      <c r="A8" s="38" t="s">
        <v>65</v>
      </c>
      <c r="B8" s="16" t="s">
        <v>65</v>
      </c>
      <c r="C8" s="85" t="s">
        <v>5</v>
      </c>
      <c r="D8" s="86" t="s">
        <v>6</v>
      </c>
      <c r="E8" s="39">
        <v>5906757</v>
      </c>
      <c r="F8" s="39">
        <v>0</v>
      </c>
      <c r="G8" s="39">
        <v>5906757</v>
      </c>
      <c r="H8" s="39">
        <v>5906757</v>
      </c>
      <c r="I8" s="39">
        <v>5906757</v>
      </c>
      <c r="J8" s="39">
        <v>5906757</v>
      </c>
      <c r="K8" s="36">
        <v>100</v>
      </c>
      <c r="L8" s="39">
        <v>4746983.25</v>
      </c>
    </row>
    <row r="9" spans="1:12" ht="13.8" x14ac:dyDescent="0.2">
      <c r="A9" s="38" t="s">
        <v>65</v>
      </c>
      <c r="B9" s="16" t="s">
        <v>65</v>
      </c>
      <c r="C9" s="85" t="s">
        <v>15</v>
      </c>
      <c r="D9" s="86" t="s">
        <v>16</v>
      </c>
      <c r="E9" s="39">
        <v>1202</v>
      </c>
      <c r="F9" s="39">
        <v>0</v>
      </c>
      <c r="G9" s="39">
        <v>1202</v>
      </c>
      <c r="H9" s="39">
        <v>1202</v>
      </c>
      <c r="I9" s="39">
        <v>1202</v>
      </c>
      <c r="J9" s="39">
        <v>1202</v>
      </c>
      <c r="K9" s="36">
        <v>100</v>
      </c>
      <c r="L9" s="39">
        <v>1051.75</v>
      </c>
    </row>
    <row r="10" spans="1:12" ht="13.8" x14ac:dyDescent="0.2">
      <c r="A10" s="38" t="s">
        <v>65</v>
      </c>
      <c r="B10" s="16" t="s">
        <v>65</v>
      </c>
      <c r="C10" s="85" t="s">
        <v>7</v>
      </c>
      <c r="D10" s="86" t="s">
        <v>8</v>
      </c>
      <c r="E10" s="39">
        <v>3652391</v>
      </c>
      <c r="F10" s="39">
        <v>0</v>
      </c>
      <c r="G10" s="39">
        <v>3652391</v>
      </c>
      <c r="H10" s="39">
        <v>3652391</v>
      </c>
      <c r="I10" s="39">
        <v>3652391</v>
      </c>
      <c r="J10" s="39">
        <v>3652391</v>
      </c>
      <c r="K10" s="36">
        <v>100</v>
      </c>
      <c r="L10" s="39">
        <v>2736109.26</v>
      </c>
    </row>
    <row r="11" spans="1:12" ht="13.8" x14ac:dyDescent="0.2">
      <c r="A11" s="38" t="s">
        <v>65</v>
      </c>
      <c r="B11" s="16" t="s">
        <v>65</v>
      </c>
      <c r="C11" s="85" t="s">
        <v>9</v>
      </c>
      <c r="D11" s="86" t="s">
        <v>10</v>
      </c>
      <c r="E11" s="39">
        <v>399650</v>
      </c>
      <c r="F11" s="39">
        <v>2000000</v>
      </c>
      <c r="G11" s="39">
        <v>2399650</v>
      </c>
      <c r="H11" s="39">
        <v>2399650</v>
      </c>
      <c r="I11" s="39">
        <v>2399650</v>
      </c>
      <c r="J11" s="39">
        <v>2399650</v>
      </c>
      <c r="K11" s="36">
        <v>100</v>
      </c>
      <c r="L11" s="39">
        <v>2274950</v>
      </c>
    </row>
    <row r="12" spans="1:12" ht="13.8" x14ac:dyDescent="0.2">
      <c r="A12" s="38" t="s">
        <v>65</v>
      </c>
      <c r="B12" s="46" t="s">
        <v>65</v>
      </c>
      <c r="C12" s="91" t="s">
        <v>120</v>
      </c>
      <c r="D12" s="92" t="s">
        <v>65</v>
      </c>
      <c r="E12" s="44">
        <v>24150202.140000001</v>
      </c>
      <c r="F12" s="44">
        <v>2000000</v>
      </c>
      <c r="G12" s="44">
        <v>26150202.140000001</v>
      </c>
      <c r="H12" s="44">
        <v>26150202.140000001</v>
      </c>
      <c r="I12" s="44">
        <v>26150202.140000001</v>
      </c>
      <c r="J12" s="44">
        <v>26150202.140000001</v>
      </c>
      <c r="K12" s="45">
        <v>100</v>
      </c>
      <c r="L12" s="44">
        <v>21391990.34</v>
      </c>
    </row>
    <row r="13" spans="1:12" ht="13.8" x14ac:dyDescent="0.2">
      <c r="A13" s="38" t="s">
        <v>421</v>
      </c>
      <c r="B13" s="46" t="s">
        <v>422</v>
      </c>
      <c r="C13" s="85" t="s">
        <v>3</v>
      </c>
      <c r="D13" s="86" t="s">
        <v>4</v>
      </c>
      <c r="E13" s="39">
        <v>1355254.39</v>
      </c>
      <c r="F13" s="39">
        <v>-63209.22</v>
      </c>
      <c r="G13" s="39">
        <v>1292045.17</v>
      </c>
      <c r="H13" s="39">
        <v>1292045.17</v>
      </c>
      <c r="I13" s="39">
        <v>1292045.17</v>
      </c>
      <c r="J13" s="39">
        <v>1292045.17</v>
      </c>
      <c r="K13" s="36">
        <v>100</v>
      </c>
      <c r="L13" s="39">
        <v>1292045.17</v>
      </c>
    </row>
    <row r="14" spans="1:12" ht="13.8" x14ac:dyDescent="0.2">
      <c r="A14" s="38" t="s">
        <v>65</v>
      </c>
      <c r="B14" s="46" t="s">
        <v>65</v>
      </c>
      <c r="C14" s="85" t="s">
        <v>5</v>
      </c>
      <c r="D14" s="86" t="s">
        <v>6</v>
      </c>
      <c r="E14" s="39">
        <v>705431</v>
      </c>
      <c r="F14" s="39">
        <v>-301596.2</v>
      </c>
      <c r="G14" s="39">
        <v>403834.8</v>
      </c>
      <c r="H14" s="39">
        <v>356687.83</v>
      </c>
      <c r="I14" s="39">
        <v>354238.87</v>
      </c>
      <c r="J14" s="39">
        <v>347553.77</v>
      </c>
      <c r="K14" s="36">
        <v>86.063353133509096</v>
      </c>
      <c r="L14" s="39">
        <v>320653.96000000002</v>
      </c>
    </row>
    <row r="15" spans="1:12" ht="13.8" x14ac:dyDescent="0.2">
      <c r="A15" s="38" t="s">
        <v>65</v>
      </c>
      <c r="B15" s="46" t="s">
        <v>65</v>
      </c>
      <c r="C15" s="85" t="s">
        <v>7</v>
      </c>
      <c r="D15" s="86" t="s">
        <v>8</v>
      </c>
      <c r="E15" s="39">
        <v>91270</v>
      </c>
      <c r="F15" s="39">
        <v>0</v>
      </c>
      <c r="G15" s="39">
        <v>91270</v>
      </c>
      <c r="H15" s="39">
        <v>91270</v>
      </c>
      <c r="I15" s="39">
        <v>91270</v>
      </c>
      <c r="J15" s="39">
        <v>91270</v>
      </c>
      <c r="K15" s="36">
        <v>100</v>
      </c>
      <c r="L15" s="39">
        <v>40647.279999999999</v>
      </c>
    </row>
    <row r="16" spans="1:12" ht="13.8" x14ac:dyDescent="0.2">
      <c r="A16" s="38" t="s">
        <v>65</v>
      </c>
      <c r="B16" s="46" t="s">
        <v>65</v>
      </c>
      <c r="C16" s="85" t="s">
        <v>9</v>
      </c>
      <c r="D16" s="86" t="s">
        <v>10</v>
      </c>
      <c r="E16" s="39">
        <v>52500</v>
      </c>
      <c r="F16" s="39">
        <v>-46370.07</v>
      </c>
      <c r="G16" s="39">
        <v>6129.93</v>
      </c>
      <c r="H16" s="39">
        <v>6129.93</v>
      </c>
      <c r="I16" s="39">
        <v>6129.93</v>
      </c>
      <c r="J16" s="39">
        <v>6129.93</v>
      </c>
      <c r="K16" s="36">
        <v>100</v>
      </c>
      <c r="L16" s="39">
        <v>6129.93</v>
      </c>
    </row>
    <row r="17" spans="1:12" ht="13.8" x14ac:dyDescent="0.2">
      <c r="A17" s="38" t="s">
        <v>65</v>
      </c>
      <c r="B17" s="46" t="s">
        <v>65</v>
      </c>
      <c r="C17" s="89" t="s">
        <v>120</v>
      </c>
      <c r="D17" s="90" t="s">
        <v>65</v>
      </c>
      <c r="E17" s="28">
        <v>2204455.39</v>
      </c>
      <c r="F17" s="28">
        <v>-411175.49</v>
      </c>
      <c r="G17" s="28">
        <v>1793279.9</v>
      </c>
      <c r="H17" s="28">
        <v>1746132.93</v>
      </c>
      <c r="I17" s="28">
        <v>1743683.97</v>
      </c>
      <c r="J17" s="28">
        <v>1736998.87</v>
      </c>
      <c r="K17" s="29">
        <v>96.861559090691898</v>
      </c>
      <c r="L17" s="28">
        <v>1659476.34</v>
      </c>
    </row>
    <row r="18" spans="1:12" ht="13.8" x14ac:dyDescent="0.2">
      <c r="A18" s="38" t="s">
        <v>423</v>
      </c>
      <c r="B18" s="46" t="s">
        <v>424</v>
      </c>
      <c r="C18" s="87" t="s">
        <v>3</v>
      </c>
      <c r="D18" s="88" t="s">
        <v>4</v>
      </c>
      <c r="E18" s="47">
        <v>138162.04999999999</v>
      </c>
      <c r="F18" s="47">
        <v>-14016.19</v>
      </c>
      <c r="G18" s="47">
        <v>124145.86</v>
      </c>
      <c r="H18" s="47">
        <v>124145.86</v>
      </c>
      <c r="I18" s="47">
        <v>124145.86</v>
      </c>
      <c r="J18" s="47">
        <v>124145.86</v>
      </c>
      <c r="K18" s="42">
        <v>100</v>
      </c>
      <c r="L18" s="47">
        <v>124145.86</v>
      </c>
    </row>
    <row r="19" spans="1:12" ht="13.8" x14ac:dyDescent="0.2">
      <c r="A19" s="38" t="s">
        <v>65</v>
      </c>
      <c r="B19" s="46" t="s">
        <v>65</v>
      </c>
      <c r="C19" s="85" t="s">
        <v>5</v>
      </c>
      <c r="D19" s="86" t="s">
        <v>6</v>
      </c>
      <c r="E19" s="39">
        <v>189730</v>
      </c>
      <c r="F19" s="39">
        <v>-19659.82</v>
      </c>
      <c r="G19" s="39">
        <v>170070.18</v>
      </c>
      <c r="H19" s="39">
        <v>170070.18</v>
      </c>
      <c r="I19" s="39">
        <v>170070.18</v>
      </c>
      <c r="J19" s="39">
        <v>170070.18</v>
      </c>
      <c r="K19" s="36">
        <v>100</v>
      </c>
      <c r="L19" s="39">
        <v>162244.95000000001</v>
      </c>
    </row>
    <row r="20" spans="1:12" ht="13.8" x14ac:dyDescent="0.2">
      <c r="A20" s="38" t="s">
        <v>65</v>
      </c>
      <c r="B20" s="46" t="s">
        <v>65</v>
      </c>
      <c r="C20" s="89" t="s">
        <v>120</v>
      </c>
      <c r="D20" s="90" t="s">
        <v>65</v>
      </c>
      <c r="E20" s="28">
        <v>327892.05</v>
      </c>
      <c r="F20" s="28">
        <v>-33676.01</v>
      </c>
      <c r="G20" s="28">
        <v>294216.03999999998</v>
      </c>
      <c r="H20" s="28">
        <v>294216.03999999998</v>
      </c>
      <c r="I20" s="28">
        <v>294216.03999999998</v>
      </c>
      <c r="J20" s="28">
        <v>294216.03999999998</v>
      </c>
      <c r="K20" s="29">
        <v>100</v>
      </c>
      <c r="L20" s="28">
        <v>286390.81</v>
      </c>
    </row>
    <row r="21" spans="1:12" ht="13.8" x14ac:dyDescent="0.2">
      <c r="A21" s="38" t="s">
        <v>425</v>
      </c>
      <c r="B21" s="46" t="s">
        <v>426</v>
      </c>
      <c r="C21" s="87" t="s">
        <v>3</v>
      </c>
      <c r="D21" s="88" t="s">
        <v>4</v>
      </c>
      <c r="E21" s="47">
        <v>212695.97</v>
      </c>
      <c r="F21" s="47">
        <v>-528.17999999999995</v>
      </c>
      <c r="G21" s="47">
        <v>212167.79</v>
      </c>
      <c r="H21" s="47">
        <v>212162.75</v>
      </c>
      <c r="I21" s="47">
        <v>212162.75</v>
      </c>
      <c r="J21" s="47">
        <v>212162.75</v>
      </c>
      <c r="K21" s="42">
        <v>99.997624521610902</v>
      </c>
      <c r="L21" s="47">
        <v>212162.75</v>
      </c>
    </row>
    <row r="22" spans="1:12" ht="13.8" x14ac:dyDescent="0.2">
      <c r="A22" s="38" t="s">
        <v>65</v>
      </c>
      <c r="B22" s="46" t="s">
        <v>65</v>
      </c>
      <c r="C22" s="85" t="s">
        <v>5</v>
      </c>
      <c r="D22" s="86" t="s">
        <v>6</v>
      </c>
      <c r="E22" s="39">
        <v>3000</v>
      </c>
      <c r="F22" s="39">
        <v>-428.07</v>
      </c>
      <c r="G22" s="39">
        <v>2571.9299999999998</v>
      </c>
      <c r="H22" s="39">
        <v>2571.9299999999998</v>
      </c>
      <c r="I22" s="39">
        <v>2571.9299999999998</v>
      </c>
      <c r="J22" s="39">
        <v>2571.9299999999998</v>
      </c>
      <c r="K22" s="36">
        <v>100</v>
      </c>
      <c r="L22" s="39">
        <v>1646.99</v>
      </c>
    </row>
    <row r="23" spans="1:12" ht="13.8" x14ac:dyDescent="0.2">
      <c r="A23" s="38" t="s">
        <v>65</v>
      </c>
      <c r="B23" s="46" t="s">
        <v>65</v>
      </c>
      <c r="C23" s="89" t="s">
        <v>120</v>
      </c>
      <c r="D23" s="90" t="s">
        <v>65</v>
      </c>
      <c r="E23" s="28">
        <v>215695.97</v>
      </c>
      <c r="F23" s="28">
        <v>-956.25</v>
      </c>
      <c r="G23" s="28">
        <v>214739.72</v>
      </c>
      <c r="H23" s="28">
        <v>214734.68</v>
      </c>
      <c r="I23" s="28">
        <v>214734.68</v>
      </c>
      <c r="J23" s="28">
        <v>214734.68</v>
      </c>
      <c r="K23" s="29">
        <v>99.997652972631201</v>
      </c>
      <c r="L23" s="28">
        <v>213809.74</v>
      </c>
    </row>
    <row r="24" spans="1:12" ht="13.8" x14ac:dyDescent="0.2">
      <c r="A24" s="38" t="s">
        <v>427</v>
      </c>
      <c r="B24" s="46" t="s">
        <v>428</v>
      </c>
      <c r="C24" s="85" t="s">
        <v>3</v>
      </c>
      <c r="D24" s="86" t="s">
        <v>4</v>
      </c>
      <c r="E24" s="39">
        <v>360184.94</v>
      </c>
      <c r="F24" s="39">
        <v>-25986.39</v>
      </c>
      <c r="G24" s="39">
        <v>334198.55</v>
      </c>
      <c r="H24" s="39">
        <v>334198.55</v>
      </c>
      <c r="I24" s="39">
        <v>334198.55</v>
      </c>
      <c r="J24" s="39">
        <v>334198.55</v>
      </c>
      <c r="K24" s="36">
        <v>100</v>
      </c>
      <c r="L24" s="39">
        <v>334198.55</v>
      </c>
    </row>
    <row r="25" spans="1:12" ht="13.8" x14ac:dyDescent="0.2">
      <c r="A25" s="38" t="s">
        <v>65</v>
      </c>
      <c r="B25" s="46" t="s">
        <v>65</v>
      </c>
      <c r="C25" s="85" t="s">
        <v>5</v>
      </c>
      <c r="D25" s="86" t="s">
        <v>6</v>
      </c>
      <c r="E25" s="39">
        <v>98812</v>
      </c>
      <c r="F25" s="39">
        <v>-39445.599999999999</v>
      </c>
      <c r="G25" s="39">
        <v>59366.400000000001</v>
      </c>
      <c r="H25" s="39">
        <v>59321.63</v>
      </c>
      <c r="I25" s="39">
        <v>59311.63</v>
      </c>
      <c r="J25" s="39">
        <v>59237.54</v>
      </c>
      <c r="K25" s="36">
        <v>99.782941192324301</v>
      </c>
      <c r="L25" s="39">
        <v>54447.54</v>
      </c>
    </row>
    <row r="26" spans="1:12" ht="13.8" x14ac:dyDescent="0.2">
      <c r="A26" s="38" t="s">
        <v>65</v>
      </c>
      <c r="B26" s="46" t="s">
        <v>65</v>
      </c>
      <c r="C26" s="87" t="s">
        <v>7</v>
      </c>
      <c r="D26" s="88" t="s">
        <v>8</v>
      </c>
      <c r="E26" s="47">
        <v>23485</v>
      </c>
      <c r="F26" s="47">
        <v>0</v>
      </c>
      <c r="G26" s="47">
        <v>23485</v>
      </c>
      <c r="H26" s="47">
        <v>23450</v>
      </c>
      <c r="I26" s="47">
        <v>23450</v>
      </c>
      <c r="J26" s="47">
        <v>23188.87</v>
      </c>
      <c r="K26" s="42">
        <v>98.739067489887205</v>
      </c>
      <c r="L26" s="47">
        <v>20149.29</v>
      </c>
    </row>
    <row r="27" spans="1:12" ht="13.8" x14ac:dyDescent="0.2">
      <c r="A27" s="38" t="s">
        <v>65</v>
      </c>
      <c r="B27" s="46" t="s">
        <v>65</v>
      </c>
      <c r="C27" s="85" t="s">
        <v>9</v>
      </c>
      <c r="D27" s="86" t="s">
        <v>10</v>
      </c>
      <c r="E27" s="39">
        <v>100</v>
      </c>
      <c r="F27" s="39">
        <v>1564.96</v>
      </c>
      <c r="G27" s="39">
        <v>1664.96</v>
      </c>
      <c r="H27" s="39">
        <v>1664.96</v>
      </c>
      <c r="I27" s="39">
        <v>1664.96</v>
      </c>
      <c r="J27" s="39">
        <v>1664.96</v>
      </c>
      <c r="K27" s="36">
        <v>100</v>
      </c>
      <c r="L27" s="39">
        <v>1664.96</v>
      </c>
    </row>
    <row r="28" spans="1:12" ht="13.8" x14ac:dyDescent="0.2">
      <c r="A28" s="38" t="s">
        <v>65</v>
      </c>
      <c r="B28" s="46" t="s">
        <v>65</v>
      </c>
      <c r="C28" s="89" t="s">
        <v>120</v>
      </c>
      <c r="D28" s="90" t="s">
        <v>65</v>
      </c>
      <c r="E28" s="28">
        <v>482581.94</v>
      </c>
      <c r="F28" s="28">
        <v>-63867.03</v>
      </c>
      <c r="G28" s="28">
        <v>418714.91</v>
      </c>
      <c r="H28" s="28">
        <v>418635.14</v>
      </c>
      <c r="I28" s="28">
        <v>418625.14</v>
      </c>
      <c r="J28" s="28">
        <v>418289.91999999998</v>
      </c>
      <c r="K28" s="29">
        <v>99.898501345461995</v>
      </c>
      <c r="L28" s="28">
        <v>410460.34</v>
      </c>
    </row>
    <row r="29" spans="1:12" ht="13.8" x14ac:dyDescent="0.2">
      <c r="A29" s="38" t="s">
        <v>429</v>
      </c>
      <c r="B29" s="46" t="s">
        <v>430</v>
      </c>
      <c r="C29" s="85" t="s">
        <v>3</v>
      </c>
      <c r="D29" s="86" t="s">
        <v>4</v>
      </c>
      <c r="E29" s="39">
        <v>61785576.840000004</v>
      </c>
      <c r="F29" s="39">
        <v>-956208.37</v>
      </c>
      <c r="G29" s="39">
        <v>60829368.469999999</v>
      </c>
      <c r="H29" s="39">
        <v>60829368.469999999</v>
      </c>
      <c r="I29" s="39">
        <v>60829368.469999999</v>
      </c>
      <c r="J29" s="39">
        <v>60829368.469999999</v>
      </c>
      <c r="K29" s="36">
        <v>100</v>
      </c>
      <c r="L29" s="39">
        <v>60829343.469999999</v>
      </c>
    </row>
    <row r="30" spans="1:12" ht="13.8" x14ac:dyDescent="0.2">
      <c r="A30" s="38" t="s">
        <v>65</v>
      </c>
      <c r="B30" s="46" t="s">
        <v>65</v>
      </c>
      <c r="C30" s="85" t="s">
        <v>5</v>
      </c>
      <c r="D30" s="86" t="s">
        <v>6</v>
      </c>
      <c r="E30" s="39">
        <v>28080309.129999999</v>
      </c>
      <c r="F30" s="39">
        <v>-3219714.11</v>
      </c>
      <c r="G30" s="39">
        <v>24860595.02</v>
      </c>
      <c r="H30" s="39">
        <v>23963511.800000001</v>
      </c>
      <c r="I30" s="39">
        <v>23742241.98</v>
      </c>
      <c r="J30" s="39">
        <v>22137883.07</v>
      </c>
      <c r="K30" s="36">
        <v>89.048082124303093</v>
      </c>
      <c r="L30" s="39">
        <v>11017501.48</v>
      </c>
    </row>
    <row r="31" spans="1:12" ht="13.8" x14ac:dyDescent="0.2">
      <c r="A31" s="38" t="s">
        <v>65</v>
      </c>
      <c r="B31" s="46" t="s">
        <v>65</v>
      </c>
      <c r="C31" s="85" t="s">
        <v>15</v>
      </c>
      <c r="D31" s="86" t="s">
        <v>16</v>
      </c>
      <c r="E31" s="39">
        <v>0</v>
      </c>
      <c r="F31" s="39">
        <v>1698.59</v>
      </c>
      <c r="G31" s="39">
        <v>1698.59</v>
      </c>
      <c r="H31" s="39">
        <v>1698.59</v>
      </c>
      <c r="I31" s="39">
        <v>1698.59</v>
      </c>
      <c r="J31" s="39">
        <v>1698.59</v>
      </c>
      <c r="K31" s="36">
        <v>100</v>
      </c>
      <c r="L31" s="39">
        <v>1698.59</v>
      </c>
    </row>
    <row r="32" spans="1:12" ht="13.8" x14ac:dyDescent="0.2">
      <c r="A32" s="38" t="s">
        <v>65</v>
      </c>
      <c r="B32" s="46" t="s">
        <v>65</v>
      </c>
      <c r="C32" s="87" t="s">
        <v>7</v>
      </c>
      <c r="D32" s="88" t="s">
        <v>8</v>
      </c>
      <c r="E32" s="47">
        <v>85027402.379999995</v>
      </c>
      <c r="F32" s="47">
        <v>-1768081.26</v>
      </c>
      <c r="G32" s="47">
        <v>83259321.120000005</v>
      </c>
      <c r="H32" s="47">
        <v>83153199.140000001</v>
      </c>
      <c r="I32" s="47">
        <v>82941696.120000005</v>
      </c>
      <c r="J32" s="47">
        <v>81591030.689999998</v>
      </c>
      <c r="K32" s="42">
        <v>97.996271879762801</v>
      </c>
      <c r="L32" s="47">
        <v>62380585.509999998</v>
      </c>
    </row>
    <row r="33" spans="1:12" ht="13.8" x14ac:dyDescent="0.2">
      <c r="A33" s="38" t="s">
        <v>65</v>
      </c>
      <c r="B33" s="46" t="s">
        <v>65</v>
      </c>
      <c r="C33" s="85" t="s">
        <v>9</v>
      </c>
      <c r="D33" s="86" t="s">
        <v>10</v>
      </c>
      <c r="E33" s="39">
        <v>4487599.6900000004</v>
      </c>
      <c r="F33" s="39">
        <v>-537628.49</v>
      </c>
      <c r="G33" s="39">
        <v>3949971.2</v>
      </c>
      <c r="H33" s="39">
        <v>2803692.04</v>
      </c>
      <c r="I33" s="39">
        <v>2414148.5499999998</v>
      </c>
      <c r="J33" s="39">
        <v>2212855.14</v>
      </c>
      <c r="K33" s="36">
        <v>56.022057578546402</v>
      </c>
      <c r="L33" s="39">
        <v>1413309.16</v>
      </c>
    </row>
    <row r="34" spans="1:12" ht="13.8" x14ac:dyDescent="0.2">
      <c r="A34" s="38" t="s">
        <v>65</v>
      </c>
      <c r="B34" s="46" t="s">
        <v>65</v>
      </c>
      <c r="C34" s="85" t="s">
        <v>11</v>
      </c>
      <c r="D34" s="86" t="s">
        <v>12</v>
      </c>
      <c r="E34" s="39">
        <v>2699000</v>
      </c>
      <c r="F34" s="39">
        <v>21703375.100000001</v>
      </c>
      <c r="G34" s="39">
        <v>24402375.100000001</v>
      </c>
      <c r="H34" s="39">
        <v>23518433.66</v>
      </c>
      <c r="I34" s="39">
        <v>23385537.649999999</v>
      </c>
      <c r="J34" s="39">
        <v>22620338.280000001</v>
      </c>
      <c r="K34" s="36">
        <v>92.697281257675598</v>
      </c>
      <c r="L34" s="39">
        <v>7055496.4900000002</v>
      </c>
    </row>
    <row r="35" spans="1:12" ht="13.8" x14ac:dyDescent="0.2">
      <c r="A35" s="38" t="s">
        <v>65</v>
      </c>
      <c r="B35" s="46" t="s">
        <v>65</v>
      </c>
      <c r="C35" s="89" t="s">
        <v>120</v>
      </c>
      <c r="D35" s="90" t="s">
        <v>65</v>
      </c>
      <c r="E35" s="28">
        <v>182079888.03999999</v>
      </c>
      <c r="F35" s="28">
        <v>15223441.460000001</v>
      </c>
      <c r="G35" s="28">
        <v>197303329.5</v>
      </c>
      <c r="H35" s="28">
        <v>194269903.69999999</v>
      </c>
      <c r="I35" s="28">
        <v>193314691.36000001</v>
      </c>
      <c r="J35" s="28">
        <v>189393174.24000001</v>
      </c>
      <c r="K35" s="29">
        <v>95.990865800366507</v>
      </c>
      <c r="L35" s="28">
        <v>142697934.69999999</v>
      </c>
    </row>
    <row r="36" spans="1:12" ht="13.8" x14ac:dyDescent="0.2">
      <c r="A36" s="38" t="s">
        <v>431</v>
      </c>
      <c r="B36" s="46" t="s">
        <v>432</v>
      </c>
      <c r="C36" s="85" t="s">
        <v>3</v>
      </c>
      <c r="D36" s="86" t="s">
        <v>4</v>
      </c>
      <c r="E36" s="39">
        <v>6567334.1799999997</v>
      </c>
      <c r="F36" s="39">
        <v>-301109.51</v>
      </c>
      <c r="G36" s="39">
        <v>6266224.6699999999</v>
      </c>
      <c r="H36" s="39">
        <v>6266197.1600000001</v>
      </c>
      <c r="I36" s="39">
        <v>6266197.1600000001</v>
      </c>
      <c r="J36" s="39">
        <v>6266197.1600000001</v>
      </c>
      <c r="K36" s="36">
        <v>99.999560979673603</v>
      </c>
      <c r="L36" s="39">
        <v>6266197.1600000001</v>
      </c>
    </row>
    <row r="37" spans="1:12" ht="13.8" x14ac:dyDescent="0.2">
      <c r="A37" s="38" t="s">
        <v>65</v>
      </c>
      <c r="B37" s="46" t="s">
        <v>65</v>
      </c>
      <c r="C37" s="85" t="s">
        <v>5</v>
      </c>
      <c r="D37" s="86" t="s">
        <v>6</v>
      </c>
      <c r="E37" s="39">
        <v>2201260</v>
      </c>
      <c r="F37" s="39">
        <v>-756667.8</v>
      </c>
      <c r="G37" s="39">
        <v>1444592.2</v>
      </c>
      <c r="H37" s="39">
        <v>1430383.37</v>
      </c>
      <c r="I37" s="39">
        <v>1405689.14</v>
      </c>
      <c r="J37" s="39">
        <v>1293584.24</v>
      </c>
      <c r="K37" s="36">
        <v>89.546672064268407</v>
      </c>
      <c r="L37" s="39">
        <v>923152.49</v>
      </c>
    </row>
    <row r="38" spans="1:12" ht="13.8" x14ac:dyDescent="0.2">
      <c r="A38" s="38" t="s">
        <v>65</v>
      </c>
      <c r="B38" s="46" t="s">
        <v>65</v>
      </c>
      <c r="C38" s="87" t="s">
        <v>7</v>
      </c>
      <c r="D38" s="88" t="s">
        <v>8</v>
      </c>
      <c r="E38" s="47">
        <v>2515418</v>
      </c>
      <c r="F38" s="47">
        <v>8249974.7800000003</v>
      </c>
      <c r="G38" s="47">
        <v>10765392.779999999</v>
      </c>
      <c r="H38" s="47">
        <v>10748975.17</v>
      </c>
      <c r="I38" s="47">
        <v>10744284.949999999</v>
      </c>
      <c r="J38" s="47">
        <v>10672151.65</v>
      </c>
      <c r="K38" s="42">
        <v>99.133880835511903</v>
      </c>
      <c r="L38" s="47">
        <v>9480327.3399999999</v>
      </c>
    </row>
    <row r="39" spans="1:12" ht="13.8" x14ac:dyDescent="0.2">
      <c r="A39" s="38" t="s">
        <v>65</v>
      </c>
      <c r="B39" s="46" t="s">
        <v>65</v>
      </c>
      <c r="C39" s="85" t="s">
        <v>9</v>
      </c>
      <c r="D39" s="86" t="s">
        <v>10</v>
      </c>
      <c r="E39" s="39">
        <v>70000</v>
      </c>
      <c r="F39" s="39">
        <v>-4329.6899999999996</v>
      </c>
      <c r="G39" s="39">
        <v>65670.31</v>
      </c>
      <c r="H39" s="39">
        <v>58334.46</v>
      </c>
      <c r="I39" s="39">
        <v>58334.46</v>
      </c>
      <c r="J39" s="39">
        <v>33428.92</v>
      </c>
      <c r="K39" s="36">
        <v>50.904160495054803</v>
      </c>
      <c r="L39" s="39">
        <v>18046.77</v>
      </c>
    </row>
    <row r="40" spans="1:12" ht="13.8" x14ac:dyDescent="0.2">
      <c r="A40" s="38" t="s">
        <v>65</v>
      </c>
      <c r="B40" s="46" t="s">
        <v>65</v>
      </c>
      <c r="C40" s="85" t="s">
        <v>11</v>
      </c>
      <c r="D40" s="86" t="s">
        <v>12</v>
      </c>
      <c r="E40" s="39">
        <v>4138600</v>
      </c>
      <c r="F40" s="39">
        <v>576784.14</v>
      </c>
      <c r="G40" s="39">
        <v>4715384.1399999997</v>
      </c>
      <c r="H40" s="39">
        <v>4715384.1399999997</v>
      </c>
      <c r="I40" s="39">
        <v>4715384.1399999997</v>
      </c>
      <c r="J40" s="39">
        <v>4653227.95</v>
      </c>
      <c r="K40" s="36">
        <v>98.681842493536493</v>
      </c>
      <c r="L40" s="39">
        <v>1767276.94</v>
      </c>
    </row>
    <row r="41" spans="1:12" ht="13.8" x14ac:dyDescent="0.2">
      <c r="A41" s="38" t="s">
        <v>65</v>
      </c>
      <c r="B41" s="46" t="s">
        <v>65</v>
      </c>
      <c r="C41" s="89" t="s">
        <v>120</v>
      </c>
      <c r="D41" s="90" t="s">
        <v>65</v>
      </c>
      <c r="E41" s="28">
        <v>15492612.18</v>
      </c>
      <c r="F41" s="28">
        <v>7764651.9199999999</v>
      </c>
      <c r="G41" s="28">
        <v>23257264.100000001</v>
      </c>
      <c r="H41" s="28">
        <v>23219274.300000001</v>
      </c>
      <c r="I41" s="28">
        <v>23189889.850000001</v>
      </c>
      <c r="J41" s="28">
        <v>22918589.920000002</v>
      </c>
      <c r="K41" s="29">
        <v>98.543791829753502</v>
      </c>
      <c r="L41" s="28">
        <v>18455000.699999999</v>
      </c>
    </row>
    <row r="42" spans="1:12" ht="13.8" x14ac:dyDescent="0.2">
      <c r="A42" s="38" t="s">
        <v>433</v>
      </c>
      <c r="B42" s="46" t="s">
        <v>434</v>
      </c>
      <c r="C42" s="85" t="s">
        <v>3</v>
      </c>
      <c r="D42" s="86" t="s">
        <v>4</v>
      </c>
      <c r="E42" s="39">
        <v>31715228.739999998</v>
      </c>
      <c r="F42" s="39">
        <v>-1289746.18</v>
      </c>
      <c r="G42" s="39">
        <v>30425482.559999999</v>
      </c>
      <c r="H42" s="39">
        <v>30405284.050000001</v>
      </c>
      <c r="I42" s="39">
        <v>30405284.050000001</v>
      </c>
      <c r="J42" s="39">
        <v>30405284.050000001</v>
      </c>
      <c r="K42" s="36">
        <v>99.933613181121601</v>
      </c>
      <c r="L42" s="39">
        <v>30404114.699999999</v>
      </c>
    </row>
    <row r="43" spans="1:12" ht="13.8" x14ac:dyDescent="0.2">
      <c r="A43" s="38" t="s">
        <v>65</v>
      </c>
      <c r="B43" s="46" t="s">
        <v>65</v>
      </c>
      <c r="C43" s="87" t="s">
        <v>5</v>
      </c>
      <c r="D43" s="88" t="s">
        <v>6</v>
      </c>
      <c r="E43" s="47">
        <v>11164500</v>
      </c>
      <c r="F43" s="47">
        <v>8406677.8399999999</v>
      </c>
      <c r="G43" s="47">
        <v>19571177.84</v>
      </c>
      <c r="H43" s="47">
        <v>19377348.280000001</v>
      </c>
      <c r="I43" s="47">
        <v>19267975.239999998</v>
      </c>
      <c r="J43" s="47">
        <v>18347679.809999999</v>
      </c>
      <c r="K43" s="42">
        <v>93.748470122736407</v>
      </c>
      <c r="L43" s="47">
        <v>15076095.32</v>
      </c>
    </row>
    <row r="44" spans="1:12" ht="13.8" x14ac:dyDescent="0.2">
      <c r="A44" s="38" t="s">
        <v>65</v>
      </c>
      <c r="B44" s="46" t="s">
        <v>65</v>
      </c>
      <c r="C44" s="85" t="s">
        <v>7</v>
      </c>
      <c r="D44" s="86" t="s">
        <v>8</v>
      </c>
      <c r="E44" s="39">
        <v>0</v>
      </c>
      <c r="F44" s="39">
        <v>427375.53</v>
      </c>
      <c r="G44" s="39">
        <v>427375.53</v>
      </c>
      <c r="H44" s="39">
        <v>427375.53</v>
      </c>
      <c r="I44" s="39">
        <v>315792.53000000003</v>
      </c>
      <c r="J44" s="39">
        <v>311179.62</v>
      </c>
      <c r="K44" s="36">
        <v>72.811754103001604</v>
      </c>
      <c r="L44" s="39">
        <v>178701.23</v>
      </c>
    </row>
    <row r="45" spans="1:12" ht="13.8" x14ac:dyDescent="0.2">
      <c r="A45" s="38" t="s">
        <v>65</v>
      </c>
      <c r="B45" s="46" t="s">
        <v>65</v>
      </c>
      <c r="C45" s="85" t="s">
        <v>9</v>
      </c>
      <c r="D45" s="86" t="s">
        <v>10</v>
      </c>
      <c r="E45" s="39">
        <v>1169500</v>
      </c>
      <c r="F45" s="39">
        <v>-59996.76</v>
      </c>
      <c r="G45" s="39">
        <v>1109503.24</v>
      </c>
      <c r="H45" s="39">
        <v>929210.08</v>
      </c>
      <c r="I45" s="39">
        <v>871544.31</v>
      </c>
      <c r="J45" s="39">
        <v>641587.26</v>
      </c>
      <c r="K45" s="36">
        <v>57.826533251043102</v>
      </c>
      <c r="L45" s="39">
        <v>416401.61</v>
      </c>
    </row>
    <row r="46" spans="1:12" ht="13.8" x14ac:dyDescent="0.2">
      <c r="A46" s="38" t="s">
        <v>65</v>
      </c>
      <c r="B46" s="46" t="s">
        <v>65</v>
      </c>
      <c r="C46" s="89" t="s">
        <v>120</v>
      </c>
      <c r="D46" s="90" t="s">
        <v>65</v>
      </c>
      <c r="E46" s="28">
        <v>44049228.740000002</v>
      </c>
      <c r="F46" s="28">
        <v>7484310.4299999997</v>
      </c>
      <c r="G46" s="28">
        <v>51533539.170000002</v>
      </c>
      <c r="H46" s="28">
        <v>51139217.939999998</v>
      </c>
      <c r="I46" s="28">
        <v>50860596.130000003</v>
      </c>
      <c r="J46" s="28">
        <v>49705730.740000002</v>
      </c>
      <c r="K46" s="29">
        <v>96.453167278167399</v>
      </c>
      <c r="L46" s="28">
        <v>46075312.859999999</v>
      </c>
    </row>
    <row r="47" spans="1:12" ht="13.8" x14ac:dyDescent="0.2">
      <c r="A47" s="38" t="s">
        <v>435</v>
      </c>
      <c r="B47" s="46" t="s">
        <v>436</v>
      </c>
      <c r="C47" s="85" t="s">
        <v>3</v>
      </c>
      <c r="D47" s="86" t="s">
        <v>4</v>
      </c>
      <c r="E47" s="39">
        <v>34150932.899999999</v>
      </c>
      <c r="F47" s="39">
        <v>-279118.61</v>
      </c>
      <c r="G47" s="39">
        <v>33871814.289999999</v>
      </c>
      <c r="H47" s="39">
        <v>33871814.289999999</v>
      </c>
      <c r="I47" s="39">
        <v>33871814.289999999</v>
      </c>
      <c r="J47" s="39">
        <v>33871814.289999999</v>
      </c>
      <c r="K47" s="36">
        <v>100</v>
      </c>
      <c r="L47" s="39">
        <v>33871524.289999999</v>
      </c>
    </row>
    <row r="48" spans="1:12" ht="13.8" x14ac:dyDescent="0.2">
      <c r="A48" s="38" t="s">
        <v>65</v>
      </c>
      <c r="B48" s="46" t="s">
        <v>65</v>
      </c>
      <c r="C48" s="85" t="s">
        <v>5</v>
      </c>
      <c r="D48" s="86" t="s">
        <v>6</v>
      </c>
      <c r="E48" s="39">
        <v>7536168.6600000001</v>
      </c>
      <c r="F48" s="39">
        <v>-1676650.3</v>
      </c>
      <c r="G48" s="39">
        <v>5859518.3600000003</v>
      </c>
      <c r="H48" s="39">
        <v>5655104.7599999998</v>
      </c>
      <c r="I48" s="39">
        <v>5633029.6100000003</v>
      </c>
      <c r="J48" s="39">
        <v>5528925.0599999996</v>
      </c>
      <c r="K48" s="36">
        <v>94.358012387898697</v>
      </c>
      <c r="L48" s="39">
        <v>4551698.4400000004</v>
      </c>
    </row>
    <row r="49" spans="1:12" ht="13.8" x14ac:dyDescent="0.2">
      <c r="A49" s="38" t="s">
        <v>65</v>
      </c>
      <c r="B49" s="46" t="s">
        <v>65</v>
      </c>
      <c r="C49" s="87" t="s">
        <v>15</v>
      </c>
      <c r="D49" s="88" t="s">
        <v>16</v>
      </c>
      <c r="E49" s="47">
        <v>250000</v>
      </c>
      <c r="F49" s="47">
        <v>-56987.17</v>
      </c>
      <c r="G49" s="47">
        <v>193012.83</v>
      </c>
      <c r="H49" s="47">
        <v>193012.83</v>
      </c>
      <c r="I49" s="47">
        <v>193012.83</v>
      </c>
      <c r="J49" s="47">
        <v>193012.83</v>
      </c>
      <c r="K49" s="42">
        <v>100</v>
      </c>
      <c r="L49" s="47">
        <v>98.3</v>
      </c>
    </row>
    <row r="50" spans="1:12" ht="13.8" x14ac:dyDescent="0.2">
      <c r="A50" s="38" t="s">
        <v>65</v>
      </c>
      <c r="B50" s="46" t="s">
        <v>65</v>
      </c>
      <c r="C50" s="85" t="s">
        <v>7</v>
      </c>
      <c r="D50" s="86" t="s">
        <v>8</v>
      </c>
      <c r="E50" s="39">
        <v>29549092.510000002</v>
      </c>
      <c r="F50" s="39">
        <v>-890585.73</v>
      </c>
      <c r="G50" s="39">
        <v>28658506.780000001</v>
      </c>
      <c r="H50" s="39">
        <v>23847456.050000001</v>
      </c>
      <c r="I50" s="39">
        <v>23803251.739999998</v>
      </c>
      <c r="J50" s="39">
        <v>21266803.859999999</v>
      </c>
      <c r="K50" s="36">
        <v>74.207648092961804</v>
      </c>
      <c r="L50" s="39">
        <v>14955344.859999999</v>
      </c>
    </row>
    <row r="51" spans="1:12" ht="13.8" x14ac:dyDescent="0.2">
      <c r="A51" s="38" t="s">
        <v>65</v>
      </c>
      <c r="B51" s="46" t="s">
        <v>65</v>
      </c>
      <c r="C51" s="85" t="s">
        <v>9</v>
      </c>
      <c r="D51" s="86" t="s">
        <v>10</v>
      </c>
      <c r="E51" s="39">
        <v>41935286.200000003</v>
      </c>
      <c r="F51" s="39">
        <v>-120361.63</v>
      </c>
      <c r="G51" s="39">
        <v>41814924.57</v>
      </c>
      <c r="H51" s="39">
        <v>41571729.649999999</v>
      </c>
      <c r="I51" s="39">
        <v>40907347.780000001</v>
      </c>
      <c r="J51" s="39">
        <v>38962440.460000001</v>
      </c>
      <c r="K51" s="36">
        <v>93.1783109994021</v>
      </c>
      <c r="L51" s="39">
        <v>30154541.77</v>
      </c>
    </row>
    <row r="52" spans="1:12" ht="13.8" x14ac:dyDescent="0.2">
      <c r="A52" s="38" t="s">
        <v>65</v>
      </c>
      <c r="B52" s="46" t="s">
        <v>65</v>
      </c>
      <c r="C52" s="85" t="s">
        <v>11</v>
      </c>
      <c r="D52" s="86" t="s">
        <v>12</v>
      </c>
      <c r="E52" s="39">
        <v>29380984.66</v>
      </c>
      <c r="F52" s="39">
        <v>14617008.119999999</v>
      </c>
      <c r="G52" s="39">
        <v>43997992.780000001</v>
      </c>
      <c r="H52" s="39">
        <v>24088796.23</v>
      </c>
      <c r="I52" s="39">
        <v>23919346.870000001</v>
      </c>
      <c r="J52" s="39">
        <v>23032688.100000001</v>
      </c>
      <c r="K52" s="36">
        <v>52.349406517630698</v>
      </c>
      <c r="L52" s="39">
        <v>2156694.31</v>
      </c>
    </row>
    <row r="53" spans="1:12" ht="13.8" x14ac:dyDescent="0.2">
      <c r="A53" s="38" t="s">
        <v>65</v>
      </c>
      <c r="B53" s="46" t="s">
        <v>65</v>
      </c>
      <c r="C53" s="89" t="s">
        <v>120</v>
      </c>
      <c r="D53" s="90" t="s">
        <v>65</v>
      </c>
      <c r="E53" s="28">
        <v>142802464.93000001</v>
      </c>
      <c r="F53" s="28">
        <v>11593304.68</v>
      </c>
      <c r="G53" s="28">
        <v>154395769.61000001</v>
      </c>
      <c r="H53" s="28">
        <v>129227913.81</v>
      </c>
      <c r="I53" s="28">
        <v>128327803.12</v>
      </c>
      <c r="J53" s="28">
        <v>122855684.59999999</v>
      </c>
      <c r="K53" s="29">
        <v>79.571924095025693</v>
      </c>
      <c r="L53" s="28">
        <v>85689901.969999999</v>
      </c>
    </row>
    <row r="54" spans="1:12" ht="13.8" x14ac:dyDescent="0.2">
      <c r="A54" s="38" t="s">
        <v>437</v>
      </c>
      <c r="B54" s="46" t="s">
        <v>438</v>
      </c>
      <c r="C54" s="85" t="s">
        <v>3</v>
      </c>
      <c r="D54" s="86" t="s">
        <v>4</v>
      </c>
      <c r="E54" s="39">
        <v>73895076.370000005</v>
      </c>
      <c r="F54" s="39">
        <v>-302484.83</v>
      </c>
      <c r="G54" s="39">
        <v>73592591.540000007</v>
      </c>
      <c r="H54" s="39">
        <v>73290888.829999998</v>
      </c>
      <c r="I54" s="39">
        <v>73290888.829999998</v>
      </c>
      <c r="J54" s="39">
        <v>73290888.829999998</v>
      </c>
      <c r="K54" s="36">
        <v>99.590036573401505</v>
      </c>
      <c r="L54" s="39">
        <v>73290888.829999998</v>
      </c>
    </row>
    <row r="55" spans="1:12" ht="13.8" x14ac:dyDescent="0.2">
      <c r="A55" s="38" t="s">
        <v>65</v>
      </c>
      <c r="B55" s="46" t="s">
        <v>65</v>
      </c>
      <c r="C55" s="87" t="s">
        <v>5</v>
      </c>
      <c r="D55" s="88" t="s">
        <v>6</v>
      </c>
      <c r="E55" s="47">
        <v>26121020.399999999</v>
      </c>
      <c r="F55" s="47">
        <v>-4294814.29</v>
      </c>
      <c r="G55" s="47">
        <v>21826206.109999999</v>
      </c>
      <c r="H55" s="47">
        <v>20413962.350000001</v>
      </c>
      <c r="I55" s="47">
        <v>19965442.629999999</v>
      </c>
      <c r="J55" s="47">
        <v>19250876.32</v>
      </c>
      <c r="K55" s="42">
        <v>88.200744659787304</v>
      </c>
      <c r="L55" s="47">
        <v>13532306.6</v>
      </c>
    </row>
    <row r="56" spans="1:12" ht="13.8" x14ac:dyDescent="0.2">
      <c r="A56" s="38" t="s">
        <v>65</v>
      </c>
      <c r="B56" s="46" t="s">
        <v>65</v>
      </c>
      <c r="C56" s="85" t="s">
        <v>15</v>
      </c>
      <c r="D56" s="86" t="s">
        <v>16</v>
      </c>
      <c r="E56" s="39">
        <v>15000</v>
      </c>
      <c r="F56" s="39">
        <v>7605.25</v>
      </c>
      <c r="G56" s="39">
        <v>22605.25</v>
      </c>
      <c r="H56" s="39">
        <v>7871.58</v>
      </c>
      <c r="I56" s="39">
        <v>7871.58</v>
      </c>
      <c r="J56" s="39">
        <v>7871.58</v>
      </c>
      <c r="K56" s="36">
        <v>34.821910839296201</v>
      </c>
      <c r="L56" s="39">
        <v>7871.58</v>
      </c>
    </row>
    <row r="57" spans="1:12" ht="13.8" x14ac:dyDescent="0.2">
      <c r="A57" s="38" t="s">
        <v>65</v>
      </c>
      <c r="B57" s="46" t="s">
        <v>65</v>
      </c>
      <c r="C57" s="85" t="s">
        <v>7</v>
      </c>
      <c r="D57" s="86" t="s">
        <v>8</v>
      </c>
      <c r="E57" s="39">
        <v>440661963.11000001</v>
      </c>
      <c r="F57" s="39">
        <v>9756106.9800000004</v>
      </c>
      <c r="G57" s="39">
        <v>450418070.08999997</v>
      </c>
      <c r="H57" s="39">
        <v>449460252.43000001</v>
      </c>
      <c r="I57" s="39">
        <v>449460251.42000002</v>
      </c>
      <c r="J57" s="39">
        <v>449265216.48000002</v>
      </c>
      <c r="K57" s="36">
        <v>99.7440480996312</v>
      </c>
      <c r="L57" s="39">
        <v>447228755.99000001</v>
      </c>
    </row>
    <row r="58" spans="1:12" ht="13.8" x14ac:dyDescent="0.2">
      <c r="A58" s="38" t="s">
        <v>65</v>
      </c>
      <c r="B58" s="46" t="s">
        <v>65</v>
      </c>
      <c r="C58" s="85" t="s">
        <v>9</v>
      </c>
      <c r="D58" s="86" t="s">
        <v>10</v>
      </c>
      <c r="E58" s="39">
        <v>28241107.960000001</v>
      </c>
      <c r="F58" s="39">
        <v>5359912.53</v>
      </c>
      <c r="G58" s="39">
        <v>33601020.490000002</v>
      </c>
      <c r="H58" s="39">
        <v>25556000.23</v>
      </c>
      <c r="I58" s="39">
        <v>24937215.32</v>
      </c>
      <c r="J58" s="39">
        <v>23382829.920000002</v>
      </c>
      <c r="K58" s="36">
        <v>69.589642156728402</v>
      </c>
      <c r="L58" s="39">
        <v>15736670.01</v>
      </c>
    </row>
    <row r="59" spans="1:12" ht="13.8" x14ac:dyDescent="0.2">
      <c r="A59" s="38" t="s">
        <v>65</v>
      </c>
      <c r="B59" s="46" t="s">
        <v>65</v>
      </c>
      <c r="C59" s="85" t="s">
        <v>11</v>
      </c>
      <c r="D59" s="86" t="s">
        <v>12</v>
      </c>
      <c r="E59" s="39">
        <v>139492768.25</v>
      </c>
      <c r="F59" s="39">
        <v>4016183.88</v>
      </c>
      <c r="G59" s="39">
        <v>143508952.13</v>
      </c>
      <c r="H59" s="39">
        <v>127888981.56999999</v>
      </c>
      <c r="I59" s="39">
        <v>126751048.11</v>
      </c>
      <c r="J59" s="39">
        <v>123208429.45</v>
      </c>
      <c r="K59" s="36">
        <v>85.854176775250593</v>
      </c>
      <c r="L59" s="39">
        <v>99279441.230000004</v>
      </c>
    </row>
    <row r="60" spans="1:12" ht="13.8" x14ac:dyDescent="0.2">
      <c r="A60" s="38" t="s">
        <v>65</v>
      </c>
      <c r="B60" s="46" t="s">
        <v>65</v>
      </c>
      <c r="C60" s="89" t="s">
        <v>120</v>
      </c>
      <c r="D60" s="90" t="s">
        <v>65</v>
      </c>
      <c r="E60" s="28">
        <v>708426936.09000003</v>
      </c>
      <c r="F60" s="28">
        <v>14542509.52</v>
      </c>
      <c r="G60" s="28">
        <v>722969445.61000001</v>
      </c>
      <c r="H60" s="28">
        <v>696617956.99000001</v>
      </c>
      <c r="I60" s="28">
        <v>694412717.88999999</v>
      </c>
      <c r="J60" s="28">
        <v>688406112.58000004</v>
      </c>
      <c r="K60" s="29">
        <v>95.219253975410098</v>
      </c>
      <c r="L60" s="28">
        <v>649075934.24000001</v>
      </c>
    </row>
    <row r="61" spans="1:12" ht="13.8" x14ac:dyDescent="0.2">
      <c r="A61" s="38" t="s">
        <v>439</v>
      </c>
      <c r="B61" s="46" t="s">
        <v>440</v>
      </c>
      <c r="C61" s="87" t="s">
        <v>3</v>
      </c>
      <c r="D61" s="88" t="s">
        <v>4</v>
      </c>
      <c r="E61" s="47">
        <v>17563163.579999998</v>
      </c>
      <c r="F61" s="47">
        <v>-1944908.17</v>
      </c>
      <c r="G61" s="47">
        <v>15618255.41</v>
      </c>
      <c r="H61" s="47">
        <v>15618252.74</v>
      </c>
      <c r="I61" s="47">
        <v>15618252.74</v>
      </c>
      <c r="J61" s="47">
        <v>15618252.74</v>
      </c>
      <c r="K61" s="42">
        <v>99.999982904620694</v>
      </c>
      <c r="L61" s="47">
        <v>15618252.74</v>
      </c>
    </row>
    <row r="62" spans="1:12" ht="13.8" x14ac:dyDescent="0.2">
      <c r="A62" s="38" t="s">
        <v>65</v>
      </c>
      <c r="B62" s="46" t="s">
        <v>65</v>
      </c>
      <c r="C62" s="85" t="s">
        <v>5</v>
      </c>
      <c r="D62" s="86" t="s">
        <v>6</v>
      </c>
      <c r="E62" s="39">
        <v>2580114</v>
      </c>
      <c r="F62" s="39">
        <v>-1235535.77</v>
      </c>
      <c r="G62" s="39">
        <v>1344578.23</v>
      </c>
      <c r="H62" s="39">
        <v>1327158.83</v>
      </c>
      <c r="I62" s="39">
        <v>1326946.8</v>
      </c>
      <c r="J62" s="39">
        <v>1209864.68</v>
      </c>
      <c r="K62" s="36">
        <v>89.980980876062503</v>
      </c>
      <c r="L62" s="39">
        <v>628894.64</v>
      </c>
    </row>
    <row r="63" spans="1:12" ht="13.8" x14ac:dyDescent="0.2">
      <c r="A63" s="38" t="s">
        <v>65</v>
      </c>
      <c r="B63" s="46" t="s">
        <v>65</v>
      </c>
      <c r="C63" s="85" t="s">
        <v>15</v>
      </c>
      <c r="D63" s="86" t="s">
        <v>16</v>
      </c>
      <c r="E63" s="39">
        <v>10000</v>
      </c>
      <c r="F63" s="39">
        <v>-9116.35</v>
      </c>
      <c r="G63" s="39">
        <v>883.65</v>
      </c>
      <c r="H63" s="39">
        <v>883.65</v>
      </c>
      <c r="I63" s="39">
        <v>883.65</v>
      </c>
      <c r="J63" s="39">
        <v>883.65</v>
      </c>
      <c r="K63" s="36">
        <v>100</v>
      </c>
      <c r="L63" s="39">
        <v>883.65</v>
      </c>
    </row>
    <row r="64" spans="1:12" ht="13.8" x14ac:dyDescent="0.2">
      <c r="A64" s="38" t="s">
        <v>65</v>
      </c>
      <c r="B64" s="46" t="s">
        <v>65</v>
      </c>
      <c r="C64" s="85" t="s">
        <v>7</v>
      </c>
      <c r="D64" s="86" t="s">
        <v>8</v>
      </c>
      <c r="E64" s="39">
        <v>9146155</v>
      </c>
      <c r="F64" s="39">
        <v>-655384.94999999995</v>
      </c>
      <c r="G64" s="39">
        <v>8490770.0500000007</v>
      </c>
      <c r="H64" s="39">
        <v>8490770.0500000007</v>
      </c>
      <c r="I64" s="39">
        <v>8452270.5600000005</v>
      </c>
      <c r="J64" s="39">
        <v>8339575.6699999999</v>
      </c>
      <c r="K64" s="36">
        <v>98.219308977752803</v>
      </c>
      <c r="L64" s="39">
        <v>2634251.7999999998</v>
      </c>
    </row>
    <row r="65" spans="1:12" ht="13.8" x14ac:dyDescent="0.2">
      <c r="A65" s="38" t="s">
        <v>65</v>
      </c>
      <c r="B65" s="46" t="s">
        <v>65</v>
      </c>
      <c r="C65" s="85" t="s">
        <v>9</v>
      </c>
      <c r="D65" s="86" t="s">
        <v>10</v>
      </c>
      <c r="E65" s="39">
        <v>3325271</v>
      </c>
      <c r="F65" s="39">
        <v>-201851.68</v>
      </c>
      <c r="G65" s="39">
        <v>3123419.32</v>
      </c>
      <c r="H65" s="39">
        <v>3123419.32</v>
      </c>
      <c r="I65" s="39">
        <v>3123419.32</v>
      </c>
      <c r="J65" s="39">
        <v>3113422.32</v>
      </c>
      <c r="K65" s="36">
        <v>99.679934105037205</v>
      </c>
      <c r="L65" s="39">
        <v>2925244.51</v>
      </c>
    </row>
    <row r="66" spans="1:12" ht="13.8" x14ac:dyDescent="0.2">
      <c r="A66" s="38" t="s">
        <v>65</v>
      </c>
      <c r="B66" s="46" t="s">
        <v>65</v>
      </c>
      <c r="C66" s="85" t="s">
        <v>11</v>
      </c>
      <c r="D66" s="86" t="s">
        <v>12</v>
      </c>
      <c r="E66" s="39">
        <v>84827063</v>
      </c>
      <c r="F66" s="39">
        <v>-37741649.450000003</v>
      </c>
      <c r="G66" s="39">
        <v>47085413.549999997</v>
      </c>
      <c r="H66" s="39">
        <v>47056798.310000002</v>
      </c>
      <c r="I66" s="39">
        <v>45493526.899999999</v>
      </c>
      <c r="J66" s="39">
        <v>41497725.82</v>
      </c>
      <c r="K66" s="36">
        <v>88.132868953000795</v>
      </c>
      <c r="L66" s="39">
        <v>3855362.88</v>
      </c>
    </row>
    <row r="67" spans="1:12" ht="13.8" x14ac:dyDescent="0.2">
      <c r="A67" s="38" t="s">
        <v>65</v>
      </c>
      <c r="B67" s="46" t="s">
        <v>65</v>
      </c>
      <c r="C67" s="91" t="s">
        <v>120</v>
      </c>
      <c r="D67" s="92" t="s">
        <v>65</v>
      </c>
      <c r="E67" s="44">
        <v>117451766.58</v>
      </c>
      <c r="F67" s="44">
        <v>-41788446.369999997</v>
      </c>
      <c r="G67" s="44">
        <v>75663320.209999993</v>
      </c>
      <c r="H67" s="44">
        <v>75617282.900000006</v>
      </c>
      <c r="I67" s="44">
        <v>74015299.969999999</v>
      </c>
      <c r="J67" s="44">
        <v>69779724.879999995</v>
      </c>
      <c r="K67" s="45">
        <v>92.223979447808603</v>
      </c>
      <c r="L67" s="44">
        <v>25662890.219999999</v>
      </c>
    </row>
    <row r="68" spans="1:12" ht="13.8" x14ac:dyDescent="0.2">
      <c r="A68" s="38" t="s">
        <v>441</v>
      </c>
      <c r="B68" s="46" t="s">
        <v>442</v>
      </c>
      <c r="C68" s="85" t="s">
        <v>3</v>
      </c>
      <c r="D68" s="86" t="s">
        <v>4</v>
      </c>
      <c r="E68" s="39">
        <v>37025680.649999999</v>
      </c>
      <c r="F68" s="39">
        <v>-1640889.28</v>
      </c>
      <c r="G68" s="39">
        <v>35384791.369999997</v>
      </c>
      <c r="H68" s="39">
        <v>35384791.369999997</v>
      </c>
      <c r="I68" s="39">
        <v>35384791.369999997</v>
      </c>
      <c r="J68" s="39">
        <v>35384791.369999997</v>
      </c>
      <c r="K68" s="36">
        <v>100</v>
      </c>
      <c r="L68" s="39">
        <v>35384791.369999997</v>
      </c>
    </row>
    <row r="69" spans="1:12" ht="13.8" x14ac:dyDescent="0.2">
      <c r="A69" s="38" t="s">
        <v>65</v>
      </c>
      <c r="B69" s="46" t="s">
        <v>65</v>
      </c>
      <c r="C69" s="85" t="s">
        <v>5</v>
      </c>
      <c r="D69" s="86" t="s">
        <v>6</v>
      </c>
      <c r="E69" s="39">
        <v>64272217</v>
      </c>
      <c r="F69" s="39">
        <v>-4684193.4800000004</v>
      </c>
      <c r="G69" s="39">
        <v>59588023.520000003</v>
      </c>
      <c r="H69" s="39">
        <v>58790370.969999999</v>
      </c>
      <c r="I69" s="39">
        <v>58695492.960000001</v>
      </c>
      <c r="J69" s="39">
        <v>54392890.130000003</v>
      </c>
      <c r="K69" s="36">
        <v>91.281581292495304</v>
      </c>
      <c r="L69" s="39">
        <v>42521681.950000003</v>
      </c>
    </row>
    <row r="70" spans="1:12" ht="13.8" x14ac:dyDescent="0.2">
      <c r="A70" s="38" t="s">
        <v>65</v>
      </c>
      <c r="B70" s="46" t="s">
        <v>65</v>
      </c>
      <c r="C70" s="85" t="s">
        <v>15</v>
      </c>
      <c r="D70" s="86" t="s">
        <v>16</v>
      </c>
      <c r="E70" s="39">
        <v>0</v>
      </c>
      <c r="F70" s="39">
        <v>360102.06</v>
      </c>
      <c r="G70" s="39">
        <v>360102.06</v>
      </c>
      <c r="H70" s="39">
        <v>360102.06</v>
      </c>
      <c r="I70" s="39">
        <v>360102.06</v>
      </c>
      <c r="J70" s="39">
        <v>360102.06</v>
      </c>
      <c r="K70" s="36">
        <v>100</v>
      </c>
      <c r="L70" s="39">
        <v>231028.16</v>
      </c>
    </row>
    <row r="71" spans="1:12" ht="13.8" x14ac:dyDescent="0.2">
      <c r="A71" s="38" t="s">
        <v>65</v>
      </c>
      <c r="B71" s="46" t="s">
        <v>65</v>
      </c>
      <c r="C71" s="85" t="s">
        <v>7</v>
      </c>
      <c r="D71" s="86" t="s">
        <v>8</v>
      </c>
      <c r="E71" s="39">
        <v>8493693.6999999993</v>
      </c>
      <c r="F71" s="39">
        <v>-417118.85</v>
      </c>
      <c r="G71" s="39">
        <v>8076574.8499999996</v>
      </c>
      <c r="H71" s="39">
        <v>7982012.5099999998</v>
      </c>
      <c r="I71" s="39">
        <v>7563314.1299999999</v>
      </c>
      <c r="J71" s="39">
        <v>6920463.1600000001</v>
      </c>
      <c r="K71" s="36">
        <v>85.685619071554797</v>
      </c>
      <c r="L71" s="39">
        <v>5014823.49</v>
      </c>
    </row>
    <row r="72" spans="1:12" ht="13.8" x14ac:dyDescent="0.2">
      <c r="A72" s="38" t="s">
        <v>65</v>
      </c>
      <c r="B72" s="46" t="s">
        <v>65</v>
      </c>
      <c r="C72" s="85" t="s">
        <v>9</v>
      </c>
      <c r="D72" s="86" t="s">
        <v>10</v>
      </c>
      <c r="E72" s="39">
        <v>746000</v>
      </c>
      <c r="F72" s="39">
        <v>-119339.06</v>
      </c>
      <c r="G72" s="39">
        <v>626660.93999999994</v>
      </c>
      <c r="H72" s="39">
        <v>625168.35</v>
      </c>
      <c r="I72" s="39">
        <v>625126</v>
      </c>
      <c r="J72" s="39">
        <v>575672.56000000006</v>
      </c>
      <c r="K72" s="36">
        <v>91.863482029053898</v>
      </c>
      <c r="L72" s="39">
        <v>451622.16</v>
      </c>
    </row>
    <row r="73" spans="1:12" ht="13.8" x14ac:dyDescent="0.2">
      <c r="A73" s="38" t="s">
        <v>65</v>
      </c>
      <c r="B73" s="46" t="s">
        <v>65</v>
      </c>
      <c r="C73" s="87" t="s">
        <v>11</v>
      </c>
      <c r="D73" s="88" t="s">
        <v>12</v>
      </c>
      <c r="E73" s="47">
        <v>0</v>
      </c>
      <c r="F73" s="47">
        <v>112000</v>
      </c>
      <c r="G73" s="47">
        <v>112000</v>
      </c>
      <c r="H73" s="47">
        <v>112000</v>
      </c>
      <c r="I73" s="47">
        <v>112000</v>
      </c>
      <c r="J73" s="47">
        <v>112000</v>
      </c>
      <c r="K73" s="42">
        <v>100</v>
      </c>
      <c r="L73" s="47">
        <v>0</v>
      </c>
    </row>
    <row r="74" spans="1:12" ht="13.8" x14ac:dyDescent="0.2">
      <c r="A74" s="38" t="s">
        <v>65</v>
      </c>
      <c r="B74" s="46" t="s">
        <v>65</v>
      </c>
      <c r="C74" s="89" t="s">
        <v>120</v>
      </c>
      <c r="D74" s="90" t="s">
        <v>65</v>
      </c>
      <c r="E74" s="28">
        <v>110537591.34999999</v>
      </c>
      <c r="F74" s="28">
        <v>-6389438.6100000003</v>
      </c>
      <c r="G74" s="28">
        <v>104148152.73999999</v>
      </c>
      <c r="H74" s="28">
        <v>103254445.26000001</v>
      </c>
      <c r="I74" s="28">
        <v>102740826.52</v>
      </c>
      <c r="J74" s="28">
        <v>97745919.280000001</v>
      </c>
      <c r="K74" s="29">
        <v>93.852763307302396</v>
      </c>
      <c r="L74" s="28">
        <v>83603947.129999995</v>
      </c>
    </row>
    <row r="75" spans="1:12" ht="13.8" x14ac:dyDescent="0.2">
      <c r="A75" s="38" t="s">
        <v>443</v>
      </c>
      <c r="B75" s="46" t="s">
        <v>444</v>
      </c>
      <c r="C75" s="85" t="s">
        <v>3</v>
      </c>
      <c r="D75" s="86" t="s">
        <v>4</v>
      </c>
      <c r="E75" s="39">
        <v>4447067.8899999997</v>
      </c>
      <c r="F75" s="47">
        <v>-175344.87</v>
      </c>
      <c r="G75" s="47">
        <v>4271723.0199999996</v>
      </c>
      <c r="H75" s="47">
        <v>4271723.0199999996</v>
      </c>
      <c r="I75" s="47">
        <v>4271723.0199999996</v>
      </c>
      <c r="J75" s="47">
        <v>4271723.0199999996</v>
      </c>
      <c r="K75" s="42">
        <v>100</v>
      </c>
      <c r="L75" s="47">
        <v>4271723.0199999996</v>
      </c>
    </row>
    <row r="76" spans="1:12" ht="13.8" x14ac:dyDescent="0.2">
      <c r="A76" s="38" t="s">
        <v>65</v>
      </c>
      <c r="B76" s="46" t="s">
        <v>65</v>
      </c>
      <c r="C76" s="85" t="s">
        <v>5</v>
      </c>
      <c r="D76" s="86" t="s">
        <v>6</v>
      </c>
      <c r="E76" s="39">
        <v>1946639</v>
      </c>
      <c r="F76" s="39">
        <v>-774718.47</v>
      </c>
      <c r="G76" s="39">
        <v>1171920.53</v>
      </c>
      <c r="H76" s="39">
        <v>985138.77</v>
      </c>
      <c r="I76" s="39">
        <v>959473.77</v>
      </c>
      <c r="J76" s="39">
        <v>845339.05</v>
      </c>
      <c r="K76" s="36">
        <v>72.132796410691796</v>
      </c>
      <c r="L76" s="39">
        <v>668097.80000000005</v>
      </c>
    </row>
    <row r="77" spans="1:12" ht="13.8" x14ac:dyDescent="0.2">
      <c r="A77" s="38" t="s">
        <v>65</v>
      </c>
      <c r="B77" s="46" t="s">
        <v>65</v>
      </c>
      <c r="C77" s="85" t="s">
        <v>15</v>
      </c>
      <c r="D77" s="86" t="s">
        <v>16</v>
      </c>
      <c r="E77" s="39">
        <v>316039.56</v>
      </c>
      <c r="F77" s="39">
        <v>0</v>
      </c>
      <c r="G77" s="39">
        <v>316039.56</v>
      </c>
      <c r="H77" s="39">
        <v>316038.96999999997</v>
      </c>
      <c r="I77" s="39">
        <v>316038.96999999997</v>
      </c>
      <c r="J77" s="39">
        <v>316038.96999999997</v>
      </c>
      <c r="K77" s="36">
        <v>99.999813314510405</v>
      </c>
      <c r="L77" s="39">
        <v>25971.41</v>
      </c>
    </row>
    <row r="78" spans="1:12" ht="13.8" x14ac:dyDescent="0.2">
      <c r="A78" s="38" t="s">
        <v>65</v>
      </c>
      <c r="B78" s="46" t="s">
        <v>65</v>
      </c>
      <c r="C78" s="85" t="s">
        <v>7</v>
      </c>
      <c r="D78" s="86" t="s">
        <v>8</v>
      </c>
      <c r="E78" s="39">
        <v>193049904.74000001</v>
      </c>
      <c r="F78" s="39">
        <v>2490119.75</v>
      </c>
      <c r="G78" s="39">
        <v>195540024.49000001</v>
      </c>
      <c r="H78" s="39">
        <v>194431694.53999999</v>
      </c>
      <c r="I78" s="39">
        <v>193208565.22</v>
      </c>
      <c r="J78" s="39">
        <v>192833072.03999999</v>
      </c>
      <c r="K78" s="36">
        <v>98.615653006559597</v>
      </c>
      <c r="L78" s="39">
        <v>165874609.43000001</v>
      </c>
    </row>
    <row r="79" spans="1:12" ht="13.8" x14ac:dyDescent="0.2">
      <c r="A79" s="38" t="s">
        <v>65</v>
      </c>
      <c r="B79" s="46" t="s">
        <v>65</v>
      </c>
      <c r="C79" s="85" t="s">
        <v>9</v>
      </c>
      <c r="D79" s="86" t="s">
        <v>10</v>
      </c>
      <c r="E79" s="39">
        <v>14886786</v>
      </c>
      <c r="F79" s="39">
        <v>-3009466.2</v>
      </c>
      <c r="G79" s="39">
        <v>11877319.800000001</v>
      </c>
      <c r="H79" s="39">
        <v>11315847.859999999</v>
      </c>
      <c r="I79" s="39">
        <v>11097799.560000001</v>
      </c>
      <c r="J79" s="39">
        <v>10290731.32</v>
      </c>
      <c r="K79" s="36">
        <v>86.641864438137006</v>
      </c>
      <c r="L79" s="39">
        <v>8301859.4299999997</v>
      </c>
    </row>
    <row r="80" spans="1:12" ht="13.8" x14ac:dyDescent="0.2">
      <c r="A80" s="38" t="s">
        <v>65</v>
      </c>
      <c r="B80" s="46" t="s">
        <v>65</v>
      </c>
      <c r="C80" s="85" t="s">
        <v>11</v>
      </c>
      <c r="D80" s="86" t="s">
        <v>12</v>
      </c>
      <c r="E80" s="39">
        <v>6037303</v>
      </c>
      <c r="F80" s="39">
        <v>1890718</v>
      </c>
      <c r="G80" s="39">
        <v>7928021</v>
      </c>
      <c r="H80" s="39">
        <v>6528020.5199999996</v>
      </c>
      <c r="I80" s="39">
        <v>6528020.5199999996</v>
      </c>
      <c r="J80" s="39">
        <v>6381688.8799999999</v>
      </c>
      <c r="K80" s="36">
        <v>80.4953579209742</v>
      </c>
      <c r="L80" s="39">
        <v>343750</v>
      </c>
    </row>
    <row r="81" spans="1:12" ht="13.8" x14ac:dyDescent="0.2">
      <c r="A81" s="38" t="s">
        <v>65</v>
      </c>
      <c r="B81" s="46" t="s">
        <v>65</v>
      </c>
      <c r="C81" s="87" t="s">
        <v>21</v>
      </c>
      <c r="D81" s="88" t="s">
        <v>22</v>
      </c>
      <c r="E81" s="47">
        <v>7041907</v>
      </c>
      <c r="F81" s="47">
        <v>0</v>
      </c>
      <c r="G81" s="47">
        <v>7041907</v>
      </c>
      <c r="H81" s="47">
        <v>7041903.8899999997</v>
      </c>
      <c r="I81" s="47">
        <v>7041903.8899999997</v>
      </c>
      <c r="J81" s="47">
        <v>7041903.8899999997</v>
      </c>
      <c r="K81" s="42">
        <v>99.999955835826896</v>
      </c>
      <c r="L81" s="47">
        <v>3058591.02</v>
      </c>
    </row>
    <row r="82" spans="1:12" ht="13.8" x14ac:dyDescent="0.2">
      <c r="A82" s="38" t="s">
        <v>65</v>
      </c>
      <c r="B82" s="46" t="s">
        <v>65</v>
      </c>
      <c r="C82" s="89" t="s">
        <v>120</v>
      </c>
      <c r="D82" s="90" t="s">
        <v>65</v>
      </c>
      <c r="E82" s="28">
        <v>227725647.19</v>
      </c>
      <c r="F82" s="28">
        <v>421308.21</v>
      </c>
      <c r="G82" s="28">
        <v>228146955.40000001</v>
      </c>
      <c r="H82" s="28">
        <v>224890367.56999999</v>
      </c>
      <c r="I82" s="28">
        <v>223423524.94999999</v>
      </c>
      <c r="J82" s="28">
        <v>221980497.16999999</v>
      </c>
      <c r="K82" s="29">
        <v>97.297155151955195</v>
      </c>
      <c r="L82" s="28">
        <v>182544602.11000001</v>
      </c>
    </row>
    <row r="83" spans="1:12" ht="13.8" x14ac:dyDescent="0.2">
      <c r="A83" s="38" t="s">
        <v>445</v>
      </c>
      <c r="B83" s="46" t="s">
        <v>446</v>
      </c>
      <c r="C83" s="87" t="s">
        <v>3</v>
      </c>
      <c r="D83" s="88" t="s">
        <v>4</v>
      </c>
      <c r="E83" s="47">
        <v>668371201.22000003</v>
      </c>
      <c r="F83" s="47">
        <v>35595177.979999997</v>
      </c>
      <c r="G83" s="47">
        <v>703966379.20000005</v>
      </c>
      <c r="H83" s="47">
        <v>703531771.21000004</v>
      </c>
      <c r="I83" s="47">
        <v>703531771.21000004</v>
      </c>
      <c r="J83" s="47">
        <v>703531771.21000004</v>
      </c>
      <c r="K83" s="42">
        <v>99.938262962146894</v>
      </c>
      <c r="L83" s="47">
        <v>703460654.79999995</v>
      </c>
    </row>
    <row r="84" spans="1:12" ht="13.8" x14ac:dyDescent="0.2">
      <c r="A84" s="38" t="s">
        <v>65</v>
      </c>
      <c r="B84" s="46" t="s">
        <v>65</v>
      </c>
      <c r="C84" s="85" t="s">
        <v>5</v>
      </c>
      <c r="D84" s="86" t="s">
        <v>6</v>
      </c>
      <c r="E84" s="39">
        <v>63154520.68</v>
      </c>
      <c r="F84" s="39">
        <v>-1860456.69</v>
      </c>
      <c r="G84" s="39">
        <v>61294063.990000002</v>
      </c>
      <c r="H84" s="39">
        <v>60458063.270000003</v>
      </c>
      <c r="I84" s="39">
        <v>60340929.270000003</v>
      </c>
      <c r="J84" s="39">
        <v>59094104.939999998</v>
      </c>
      <c r="K84" s="36">
        <v>96.410812227495796</v>
      </c>
      <c r="L84" s="39">
        <v>42617523.280000001</v>
      </c>
    </row>
    <row r="85" spans="1:12" ht="13.8" x14ac:dyDescent="0.2">
      <c r="A85" s="38" t="s">
        <v>65</v>
      </c>
      <c r="B85" s="46" t="s">
        <v>65</v>
      </c>
      <c r="C85" s="85" t="s">
        <v>15</v>
      </c>
      <c r="D85" s="86" t="s">
        <v>16</v>
      </c>
      <c r="E85" s="39">
        <v>0</v>
      </c>
      <c r="F85" s="39">
        <v>40200</v>
      </c>
      <c r="G85" s="39">
        <v>40200</v>
      </c>
      <c r="H85" s="39">
        <v>15326.91</v>
      </c>
      <c r="I85" s="39">
        <v>15326.91</v>
      </c>
      <c r="J85" s="39">
        <v>15326.91</v>
      </c>
      <c r="K85" s="36">
        <v>38.126641791044797</v>
      </c>
      <c r="L85" s="39">
        <v>12294.27</v>
      </c>
    </row>
    <row r="86" spans="1:12" ht="13.8" x14ac:dyDescent="0.2">
      <c r="A86" s="38" t="s">
        <v>65</v>
      </c>
      <c r="B86" s="46" t="s">
        <v>65</v>
      </c>
      <c r="C86" s="85" t="s">
        <v>7</v>
      </c>
      <c r="D86" s="86" t="s">
        <v>8</v>
      </c>
      <c r="E86" s="39">
        <v>191930759.41</v>
      </c>
      <c r="F86" s="39">
        <v>3248582.43</v>
      </c>
      <c r="G86" s="39">
        <v>195179341.84</v>
      </c>
      <c r="H86" s="39">
        <v>194269887.38</v>
      </c>
      <c r="I86" s="39">
        <v>193687354.43000001</v>
      </c>
      <c r="J86" s="39">
        <v>192662408.47</v>
      </c>
      <c r="K86" s="36">
        <v>98.710450938981396</v>
      </c>
      <c r="L86" s="39">
        <v>182813747.56</v>
      </c>
    </row>
    <row r="87" spans="1:12" ht="13.8" x14ac:dyDescent="0.2">
      <c r="A87" s="38" t="s">
        <v>65</v>
      </c>
      <c r="B87" s="46" t="s">
        <v>65</v>
      </c>
      <c r="C87" s="85" t="s">
        <v>9</v>
      </c>
      <c r="D87" s="86" t="s">
        <v>10</v>
      </c>
      <c r="E87" s="39">
        <v>37696302.409999996</v>
      </c>
      <c r="F87" s="39">
        <v>1390000</v>
      </c>
      <c r="G87" s="39">
        <v>39086302.409999996</v>
      </c>
      <c r="H87" s="39">
        <v>37473569.719999999</v>
      </c>
      <c r="I87" s="39">
        <v>36633952.880000003</v>
      </c>
      <c r="J87" s="39">
        <v>35829131.130000003</v>
      </c>
      <c r="K87" s="36">
        <v>91.666719338571497</v>
      </c>
      <c r="L87" s="39">
        <v>26429054.469999999</v>
      </c>
    </row>
    <row r="88" spans="1:12" ht="13.8" x14ac:dyDescent="0.2">
      <c r="A88" s="38" t="s">
        <v>65</v>
      </c>
      <c r="B88" s="46" t="s">
        <v>65</v>
      </c>
      <c r="C88" s="87" t="s">
        <v>11</v>
      </c>
      <c r="D88" s="88" t="s">
        <v>12</v>
      </c>
      <c r="E88" s="47">
        <v>4115502.7</v>
      </c>
      <c r="F88" s="47">
        <v>954149.65</v>
      </c>
      <c r="G88" s="47">
        <v>5069652.3499999996</v>
      </c>
      <c r="H88" s="47">
        <v>4969100.37</v>
      </c>
      <c r="I88" s="47">
        <v>4969100.37</v>
      </c>
      <c r="J88" s="47">
        <v>4645128.5599999996</v>
      </c>
      <c r="K88" s="42">
        <v>91.626175510831601</v>
      </c>
      <c r="L88" s="47">
        <v>2201523.13</v>
      </c>
    </row>
    <row r="89" spans="1:12" ht="13.8" x14ac:dyDescent="0.2">
      <c r="A89" s="38" t="s">
        <v>65</v>
      </c>
      <c r="B89" s="46" t="s">
        <v>65</v>
      </c>
      <c r="C89" s="89" t="s">
        <v>120</v>
      </c>
      <c r="D89" s="90" t="s">
        <v>65</v>
      </c>
      <c r="E89" s="28">
        <v>965268286.41999996</v>
      </c>
      <c r="F89" s="28">
        <v>39367653.369999997</v>
      </c>
      <c r="G89" s="28">
        <v>1004635939.79</v>
      </c>
      <c r="H89" s="28">
        <v>1000717718.86</v>
      </c>
      <c r="I89" s="28">
        <v>999178435.07000005</v>
      </c>
      <c r="J89" s="28">
        <v>995777871.22000003</v>
      </c>
      <c r="K89" s="29">
        <v>99.1182807403992</v>
      </c>
      <c r="L89" s="28">
        <v>957534797.50999999</v>
      </c>
    </row>
    <row r="90" spans="1:12" ht="13.8" x14ac:dyDescent="0.2">
      <c r="A90" s="38" t="s">
        <v>447</v>
      </c>
      <c r="B90" s="46" t="s">
        <v>448</v>
      </c>
      <c r="C90" s="85" t="s">
        <v>5</v>
      </c>
      <c r="D90" s="86" t="s">
        <v>6</v>
      </c>
      <c r="E90" s="39">
        <v>2789677</v>
      </c>
      <c r="F90" s="39">
        <v>0</v>
      </c>
      <c r="G90" s="39">
        <v>2789677</v>
      </c>
      <c r="H90" s="39">
        <v>2595928.27</v>
      </c>
      <c r="I90" s="39">
        <v>2300623.7799999998</v>
      </c>
      <c r="J90" s="39">
        <v>2300623.7799999998</v>
      </c>
      <c r="K90" s="36">
        <v>82.469181199113706</v>
      </c>
      <c r="L90" s="39">
        <v>1898509.02</v>
      </c>
    </row>
    <row r="91" spans="1:12" ht="13.8" x14ac:dyDescent="0.2">
      <c r="A91" s="38" t="s">
        <v>65</v>
      </c>
      <c r="B91" s="46" t="s">
        <v>65</v>
      </c>
      <c r="C91" s="85" t="s">
        <v>7</v>
      </c>
      <c r="D91" s="86" t="s">
        <v>8</v>
      </c>
      <c r="E91" s="39">
        <v>59392617.649999999</v>
      </c>
      <c r="F91" s="39">
        <v>0</v>
      </c>
      <c r="G91" s="39">
        <v>59392617.649999999</v>
      </c>
      <c r="H91" s="39">
        <v>59392614.649999999</v>
      </c>
      <c r="I91" s="39">
        <v>59392614.649999999</v>
      </c>
      <c r="J91" s="39">
        <v>59392614.649999999</v>
      </c>
      <c r="K91" s="36">
        <v>99.999994948867197</v>
      </c>
      <c r="L91" s="39">
        <v>44544461.310000002</v>
      </c>
    </row>
    <row r="92" spans="1:12" ht="13.8" x14ac:dyDescent="0.2">
      <c r="A92" s="38" t="s">
        <v>65</v>
      </c>
      <c r="B92" s="46" t="s">
        <v>65</v>
      </c>
      <c r="C92" s="87" t="s">
        <v>11</v>
      </c>
      <c r="D92" s="88" t="s">
        <v>12</v>
      </c>
      <c r="E92" s="47">
        <v>130403.47</v>
      </c>
      <c r="F92" s="47">
        <v>-130403.47</v>
      </c>
      <c r="G92" s="47">
        <v>0</v>
      </c>
      <c r="H92" s="47">
        <v>0</v>
      </c>
      <c r="I92" s="47">
        <v>0</v>
      </c>
      <c r="J92" s="47">
        <v>0</v>
      </c>
      <c r="K92" s="42">
        <v>0</v>
      </c>
      <c r="L92" s="47">
        <v>0</v>
      </c>
    </row>
    <row r="93" spans="1:12" ht="13.8" x14ac:dyDescent="0.2">
      <c r="A93" s="38" t="s">
        <v>65</v>
      </c>
      <c r="B93" s="46" t="s">
        <v>65</v>
      </c>
      <c r="C93" s="89" t="s">
        <v>120</v>
      </c>
      <c r="D93" s="90" t="s">
        <v>65</v>
      </c>
      <c r="E93" s="28">
        <v>62312698.119999997</v>
      </c>
      <c r="F93" s="28">
        <v>-130403.47</v>
      </c>
      <c r="G93" s="28">
        <v>62182294.649999999</v>
      </c>
      <c r="H93" s="28">
        <v>61988542.920000002</v>
      </c>
      <c r="I93" s="28">
        <v>61693238.43</v>
      </c>
      <c r="J93" s="28">
        <v>61693238.43</v>
      </c>
      <c r="K93" s="29">
        <v>99.213512105410899</v>
      </c>
      <c r="L93" s="28">
        <v>46442970.329999998</v>
      </c>
    </row>
    <row r="94" spans="1:12" ht="13.8" x14ac:dyDescent="0.2">
      <c r="A94" s="38" t="s">
        <v>449</v>
      </c>
      <c r="B94" s="46" t="s">
        <v>450</v>
      </c>
      <c r="C94" s="85" t="s">
        <v>3</v>
      </c>
      <c r="D94" s="86" t="s">
        <v>4</v>
      </c>
      <c r="E94" s="39">
        <v>4000000</v>
      </c>
      <c r="F94" s="39">
        <v>-4000000</v>
      </c>
      <c r="G94" s="39">
        <v>0</v>
      </c>
      <c r="H94" s="39">
        <v>0</v>
      </c>
      <c r="I94" s="39">
        <v>0</v>
      </c>
      <c r="J94" s="39">
        <v>0</v>
      </c>
      <c r="K94" s="36">
        <v>0</v>
      </c>
      <c r="L94" s="39">
        <v>0</v>
      </c>
    </row>
    <row r="95" spans="1:12" ht="13.8" x14ac:dyDescent="0.2">
      <c r="A95" s="38" t="s">
        <v>65</v>
      </c>
      <c r="B95" s="46" t="s">
        <v>65</v>
      </c>
      <c r="C95" s="85" t="s">
        <v>15</v>
      </c>
      <c r="D95" s="86" t="s">
        <v>16</v>
      </c>
      <c r="E95" s="39">
        <v>178413278.94999999</v>
      </c>
      <c r="F95" s="39">
        <v>-10283679.810000001</v>
      </c>
      <c r="G95" s="39">
        <v>168129599.13999999</v>
      </c>
      <c r="H95" s="39">
        <v>168129599.13999999</v>
      </c>
      <c r="I95" s="39">
        <v>168129599.13999999</v>
      </c>
      <c r="J95" s="39">
        <v>168129599.13999999</v>
      </c>
      <c r="K95" s="36">
        <v>100</v>
      </c>
      <c r="L95" s="39">
        <v>168128873.13999999</v>
      </c>
    </row>
    <row r="96" spans="1:12" ht="13.8" x14ac:dyDescent="0.2">
      <c r="A96" s="38" t="s">
        <v>65</v>
      </c>
      <c r="B96" s="46" t="s">
        <v>65</v>
      </c>
      <c r="C96" s="87" t="s">
        <v>7</v>
      </c>
      <c r="D96" s="88" t="s">
        <v>8</v>
      </c>
      <c r="E96" s="47">
        <v>2500000</v>
      </c>
      <c r="F96" s="47">
        <v>-2500000</v>
      </c>
      <c r="G96" s="47">
        <v>0</v>
      </c>
      <c r="H96" s="47">
        <v>0</v>
      </c>
      <c r="I96" s="47">
        <v>0</v>
      </c>
      <c r="J96" s="47">
        <v>0</v>
      </c>
      <c r="K96" s="42">
        <v>0</v>
      </c>
      <c r="L96" s="47">
        <v>0</v>
      </c>
    </row>
    <row r="97" spans="1:12" ht="13.8" x14ac:dyDescent="0.2">
      <c r="A97" s="38" t="s">
        <v>65</v>
      </c>
      <c r="B97" s="46" t="s">
        <v>65</v>
      </c>
      <c r="C97" s="85" t="s">
        <v>17</v>
      </c>
      <c r="D97" s="86" t="s">
        <v>18</v>
      </c>
      <c r="E97" s="39">
        <v>14384840.439999999</v>
      </c>
      <c r="F97" s="39">
        <v>-14384840.439999999</v>
      </c>
      <c r="G97" s="39">
        <v>0</v>
      </c>
      <c r="H97" s="39">
        <v>0</v>
      </c>
      <c r="I97" s="39">
        <v>0</v>
      </c>
      <c r="J97" s="39">
        <v>0</v>
      </c>
      <c r="K97" s="36">
        <v>0</v>
      </c>
      <c r="L97" s="39">
        <v>0</v>
      </c>
    </row>
    <row r="98" spans="1:12" ht="13.8" x14ac:dyDescent="0.2">
      <c r="A98" s="38" t="s">
        <v>65</v>
      </c>
      <c r="B98" s="46" t="s">
        <v>65</v>
      </c>
      <c r="C98" s="85" t="s">
        <v>11</v>
      </c>
      <c r="D98" s="86" t="s">
        <v>12</v>
      </c>
      <c r="E98" s="39">
        <v>2500000</v>
      </c>
      <c r="F98" s="39">
        <v>-2500000</v>
      </c>
      <c r="G98" s="39">
        <v>0</v>
      </c>
      <c r="H98" s="39">
        <v>0</v>
      </c>
      <c r="I98" s="39">
        <v>0</v>
      </c>
      <c r="J98" s="39">
        <v>0</v>
      </c>
      <c r="K98" s="36">
        <v>0</v>
      </c>
      <c r="L98" s="39">
        <v>0</v>
      </c>
    </row>
    <row r="99" spans="1:12" ht="13.8" x14ac:dyDescent="0.2">
      <c r="A99" s="38" t="s">
        <v>65</v>
      </c>
      <c r="B99" s="46" t="s">
        <v>65</v>
      </c>
      <c r="C99" s="85" t="s">
        <v>19</v>
      </c>
      <c r="D99" s="86" t="s">
        <v>20</v>
      </c>
      <c r="E99" s="39">
        <v>3237500</v>
      </c>
      <c r="F99" s="39">
        <v>0</v>
      </c>
      <c r="G99" s="39">
        <v>3237500</v>
      </c>
      <c r="H99" s="39">
        <v>350000</v>
      </c>
      <c r="I99" s="39">
        <v>350000</v>
      </c>
      <c r="J99" s="39">
        <v>350000</v>
      </c>
      <c r="K99" s="36">
        <v>10.8108108108108</v>
      </c>
      <c r="L99" s="39">
        <v>350000</v>
      </c>
    </row>
    <row r="100" spans="1:12" ht="13.8" x14ac:dyDescent="0.2">
      <c r="A100" s="38" t="s">
        <v>65</v>
      </c>
      <c r="B100" s="46" t="s">
        <v>65</v>
      </c>
      <c r="C100" s="87" t="s">
        <v>21</v>
      </c>
      <c r="D100" s="88" t="s">
        <v>22</v>
      </c>
      <c r="E100" s="47">
        <v>847127383.67999995</v>
      </c>
      <c r="F100" s="47">
        <v>0</v>
      </c>
      <c r="G100" s="47">
        <v>847127383.67999995</v>
      </c>
      <c r="H100" s="47">
        <v>847127383.67999995</v>
      </c>
      <c r="I100" s="47">
        <v>847127383.67999995</v>
      </c>
      <c r="J100" s="47">
        <v>847127383.67999995</v>
      </c>
      <c r="K100" s="42">
        <v>100</v>
      </c>
      <c r="L100" s="47">
        <v>847127383.67999995</v>
      </c>
    </row>
    <row r="101" spans="1:12" ht="13.8" x14ac:dyDescent="0.2">
      <c r="A101" s="38" t="s">
        <v>65</v>
      </c>
      <c r="B101" s="46" t="s">
        <v>65</v>
      </c>
      <c r="C101" s="89" t="s">
        <v>120</v>
      </c>
      <c r="D101" s="90" t="s">
        <v>65</v>
      </c>
      <c r="E101" s="28">
        <v>1052163003.0700001</v>
      </c>
      <c r="F101" s="28">
        <v>-33668520.25</v>
      </c>
      <c r="G101" s="28">
        <v>1018494482.8200001</v>
      </c>
      <c r="H101" s="28">
        <v>1015606982.8200001</v>
      </c>
      <c r="I101" s="28">
        <v>1015606982.8200001</v>
      </c>
      <c r="J101" s="28">
        <v>1015606982.8200001</v>
      </c>
      <c r="K101" s="29">
        <v>99.716493309614705</v>
      </c>
      <c r="L101" s="28">
        <v>1015606256.8200001</v>
      </c>
    </row>
    <row r="102" spans="1:12" ht="13.8" x14ac:dyDescent="0.2">
      <c r="A102" s="38" t="s">
        <v>451</v>
      </c>
      <c r="B102" s="46" t="s">
        <v>452</v>
      </c>
      <c r="C102" s="87" t="s">
        <v>3</v>
      </c>
      <c r="D102" s="88" t="s">
        <v>4</v>
      </c>
      <c r="E102" s="47">
        <v>19564511.890000001</v>
      </c>
      <c r="F102" s="47">
        <v>-110048.67</v>
      </c>
      <c r="G102" s="47">
        <v>19454463.219999999</v>
      </c>
      <c r="H102" s="47">
        <v>18704106.420000002</v>
      </c>
      <c r="I102" s="47">
        <v>18704106.420000002</v>
      </c>
      <c r="J102" s="47">
        <v>18704106.420000002</v>
      </c>
      <c r="K102" s="42">
        <v>96.143009490857594</v>
      </c>
      <c r="L102" s="47">
        <v>18704106.420000002</v>
      </c>
    </row>
    <row r="103" spans="1:12" ht="13.8" x14ac:dyDescent="0.2">
      <c r="A103" s="38" t="s">
        <v>65</v>
      </c>
      <c r="B103" s="46" t="s">
        <v>65</v>
      </c>
      <c r="C103" s="85" t="s">
        <v>5</v>
      </c>
      <c r="D103" s="86" t="s">
        <v>6</v>
      </c>
      <c r="E103" s="39">
        <v>8450815.1099999994</v>
      </c>
      <c r="F103" s="39">
        <v>-528284.68000000005</v>
      </c>
      <c r="G103" s="39">
        <v>7922530.4299999997</v>
      </c>
      <c r="H103" s="39">
        <v>6439634.9400000004</v>
      </c>
      <c r="I103" s="39">
        <v>6328502.04</v>
      </c>
      <c r="J103" s="39">
        <v>5613457.8600000003</v>
      </c>
      <c r="K103" s="36">
        <v>70.854355304760901</v>
      </c>
      <c r="L103" s="39">
        <v>4760367.01</v>
      </c>
    </row>
    <row r="104" spans="1:12" ht="13.8" x14ac:dyDescent="0.2">
      <c r="A104" s="38" t="s">
        <v>65</v>
      </c>
      <c r="B104" s="46" t="s">
        <v>65</v>
      </c>
      <c r="C104" s="85" t="s">
        <v>15</v>
      </c>
      <c r="D104" s="86" t="s">
        <v>16</v>
      </c>
      <c r="E104" s="39">
        <v>1500</v>
      </c>
      <c r="F104" s="39">
        <v>0</v>
      </c>
      <c r="G104" s="39">
        <v>1500</v>
      </c>
      <c r="H104" s="39">
        <v>0</v>
      </c>
      <c r="I104" s="39">
        <v>0</v>
      </c>
      <c r="J104" s="39">
        <v>0</v>
      </c>
      <c r="K104" s="36">
        <v>0</v>
      </c>
      <c r="L104" s="39">
        <v>0</v>
      </c>
    </row>
    <row r="105" spans="1:12" ht="13.8" x14ac:dyDescent="0.2">
      <c r="A105" s="38" t="s">
        <v>65</v>
      </c>
      <c r="B105" s="46" t="s">
        <v>65</v>
      </c>
      <c r="C105" s="85" t="s">
        <v>7</v>
      </c>
      <c r="D105" s="86" t="s">
        <v>8</v>
      </c>
      <c r="E105" s="39">
        <v>85369023</v>
      </c>
      <c r="F105" s="39">
        <v>15220045.24</v>
      </c>
      <c r="G105" s="39">
        <v>100589068.23999999</v>
      </c>
      <c r="H105" s="39">
        <v>91769887.849999994</v>
      </c>
      <c r="I105" s="39">
        <v>84817778.920000002</v>
      </c>
      <c r="J105" s="39">
        <v>76372072.430000007</v>
      </c>
      <c r="K105" s="36">
        <v>75.9248234090214</v>
      </c>
      <c r="L105" s="39">
        <v>30486937.32</v>
      </c>
    </row>
    <row r="106" spans="1:12" ht="13.8" x14ac:dyDescent="0.2">
      <c r="A106" s="38" t="s">
        <v>65</v>
      </c>
      <c r="B106" s="46" t="s">
        <v>65</v>
      </c>
      <c r="C106" s="85" t="s">
        <v>9</v>
      </c>
      <c r="D106" s="86" t="s">
        <v>10</v>
      </c>
      <c r="E106" s="39">
        <v>429590</v>
      </c>
      <c r="F106" s="39">
        <v>200000</v>
      </c>
      <c r="G106" s="39">
        <v>629590</v>
      </c>
      <c r="H106" s="39">
        <v>329578.53000000003</v>
      </c>
      <c r="I106" s="39">
        <v>329543.46999999997</v>
      </c>
      <c r="J106" s="39">
        <v>327946.27</v>
      </c>
      <c r="K106" s="36">
        <v>52.088862593116097</v>
      </c>
      <c r="L106" s="39">
        <v>143489.39000000001</v>
      </c>
    </row>
    <row r="107" spans="1:12" ht="13.8" x14ac:dyDescent="0.2">
      <c r="A107" s="38" t="s">
        <v>65</v>
      </c>
      <c r="B107" s="46" t="s">
        <v>65</v>
      </c>
      <c r="C107" s="87" t="s">
        <v>11</v>
      </c>
      <c r="D107" s="88" t="s">
        <v>12</v>
      </c>
      <c r="E107" s="47">
        <v>420000</v>
      </c>
      <c r="F107" s="47">
        <v>0</v>
      </c>
      <c r="G107" s="47">
        <v>420000</v>
      </c>
      <c r="H107" s="47">
        <v>420000</v>
      </c>
      <c r="I107" s="47">
        <v>241557.12</v>
      </c>
      <c r="J107" s="47">
        <v>240673.9</v>
      </c>
      <c r="K107" s="42">
        <v>57.303309523809503</v>
      </c>
      <c r="L107" s="47">
        <v>168971.88</v>
      </c>
    </row>
    <row r="108" spans="1:12" ht="13.8" x14ac:dyDescent="0.2">
      <c r="A108" s="38" t="s">
        <v>65</v>
      </c>
      <c r="B108" s="46" t="s">
        <v>65</v>
      </c>
      <c r="C108" s="89" t="s">
        <v>120</v>
      </c>
      <c r="D108" s="90" t="s">
        <v>65</v>
      </c>
      <c r="E108" s="28">
        <v>114235440</v>
      </c>
      <c r="F108" s="28">
        <v>14781711.890000001</v>
      </c>
      <c r="G108" s="28">
        <v>129017151.89</v>
      </c>
      <c r="H108" s="28">
        <v>117663207.73999999</v>
      </c>
      <c r="I108" s="28">
        <v>110421487.97</v>
      </c>
      <c r="J108" s="28">
        <v>101258256.88</v>
      </c>
      <c r="K108" s="29">
        <v>78.484337467263899</v>
      </c>
      <c r="L108" s="28">
        <v>54263872.020000003</v>
      </c>
    </row>
    <row r="109" spans="1:12" ht="13.8" x14ac:dyDescent="0.2">
      <c r="A109" s="38" t="s">
        <v>453</v>
      </c>
      <c r="B109" s="46" t="s">
        <v>454</v>
      </c>
      <c r="C109" s="85" t="s">
        <v>3</v>
      </c>
      <c r="D109" s="86" t="s">
        <v>4</v>
      </c>
      <c r="E109" s="39">
        <v>1025451712.04</v>
      </c>
      <c r="F109" s="39">
        <v>32843581.84</v>
      </c>
      <c r="G109" s="39">
        <v>1058295293.88</v>
      </c>
      <c r="H109" s="39">
        <v>1058179927.8099999</v>
      </c>
      <c r="I109" s="39">
        <v>1058179927.8099999</v>
      </c>
      <c r="J109" s="39">
        <v>1058179927.8099999</v>
      </c>
      <c r="K109" s="36">
        <v>99.989098877159606</v>
      </c>
      <c r="L109" s="39">
        <v>1058144148.28</v>
      </c>
    </row>
    <row r="110" spans="1:12" ht="13.8" x14ac:dyDescent="0.2">
      <c r="A110" s="38" t="s">
        <v>65</v>
      </c>
      <c r="B110" s="46" t="s">
        <v>65</v>
      </c>
      <c r="C110" s="85" t="s">
        <v>5</v>
      </c>
      <c r="D110" s="86" t="s">
        <v>6</v>
      </c>
      <c r="E110" s="39">
        <v>482882292</v>
      </c>
      <c r="F110" s="39">
        <v>58531052.719999999</v>
      </c>
      <c r="G110" s="39">
        <v>541413344.72000003</v>
      </c>
      <c r="H110" s="39">
        <v>541317531.88</v>
      </c>
      <c r="I110" s="39">
        <v>539135370.62</v>
      </c>
      <c r="J110" s="39">
        <v>532232938.83999997</v>
      </c>
      <c r="K110" s="36">
        <v>98.304362836725502</v>
      </c>
      <c r="L110" s="39">
        <v>493335352.47000003</v>
      </c>
    </row>
    <row r="111" spans="1:12" ht="13.8" x14ac:dyDescent="0.2">
      <c r="A111" s="38" t="s">
        <v>65</v>
      </c>
      <c r="B111" s="46" t="s">
        <v>65</v>
      </c>
      <c r="C111" s="85" t="s">
        <v>15</v>
      </c>
      <c r="D111" s="86" t="s">
        <v>16</v>
      </c>
      <c r="E111" s="39">
        <v>0</v>
      </c>
      <c r="F111" s="39">
        <v>3000000</v>
      </c>
      <c r="G111" s="39">
        <v>3000000</v>
      </c>
      <c r="H111" s="39">
        <v>2974206.17</v>
      </c>
      <c r="I111" s="39">
        <v>2974206.17</v>
      </c>
      <c r="J111" s="39">
        <v>2974206.17</v>
      </c>
      <c r="K111" s="36">
        <v>99.140205666666702</v>
      </c>
      <c r="L111" s="39">
        <v>2623761.19</v>
      </c>
    </row>
    <row r="112" spans="1:12" ht="13.8" x14ac:dyDescent="0.2">
      <c r="A112" s="38" t="s">
        <v>65</v>
      </c>
      <c r="B112" s="46" t="s">
        <v>65</v>
      </c>
      <c r="C112" s="85" t="s">
        <v>7</v>
      </c>
      <c r="D112" s="86" t="s">
        <v>8</v>
      </c>
      <c r="E112" s="39">
        <v>328260000</v>
      </c>
      <c r="F112" s="39">
        <v>12842186.92</v>
      </c>
      <c r="G112" s="39">
        <v>341102186.92000002</v>
      </c>
      <c r="H112" s="39">
        <v>341005532.47000003</v>
      </c>
      <c r="I112" s="39">
        <v>341005532.47000003</v>
      </c>
      <c r="J112" s="39">
        <v>340355532.47000003</v>
      </c>
      <c r="K112" s="36">
        <v>99.781105346540897</v>
      </c>
      <c r="L112" s="39">
        <v>340355532.47000003</v>
      </c>
    </row>
    <row r="113" spans="1:12" ht="13.8" x14ac:dyDescent="0.2">
      <c r="A113" s="38" t="s">
        <v>65</v>
      </c>
      <c r="B113" s="46" t="s">
        <v>65</v>
      </c>
      <c r="C113" s="85" t="s">
        <v>9</v>
      </c>
      <c r="D113" s="86" t="s">
        <v>10</v>
      </c>
      <c r="E113" s="39">
        <v>32474744</v>
      </c>
      <c r="F113" s="39">
        <v>-5294398.5</v>
      </c>
      <c r="G113" s="39">
        <v>27180345.5</v>
      </c>
      <c r="H113" s="39">
        <v>23903548.399999999</v>
      </c>
      <c r="I113" s="39">
        <v>23592882.260000002</v>
      </c>
      <c r="J113" s="39">
        <v>21750656.190000001</v>
      </c>
      <c r="K113" s="36">
        <v>80.023472071022795</v>
      </c>
      <c r="L113" s="39">
        <v>12643547.810000001</v>
      </c>
    </row>
    <row r="114" spans="1:12" ht="13.8" x14ac:dyDescent="0.2">
      <c r="A114" s="38" t="s">
        <v>65</v>
      </c>
      <c r="B114" s="46" t="s">
        <v>65</v>
      </c>
      <c r="C114" s="87" t="s">
        <v>11</v>
      </c>
      <c r="D114" s="88" t="s">
        <v>12</v>
      </c>
      <c r="E114" s="47">
        <v>1000000</v>
      </c>
      <c r="F114" s="47">
        <v>-1000000</v>
      </c>
      <c r="G114" s="47">
        <v>0</v>
      </c>
      <c r="H114" s="47">
        <v>0</v>
      </c>
      <c r="I114" s="47">
        <v>0</v>
      </c>
      <c r="J114" s="47">
        <v>0</v>
      </c>
      <c r="K114" s="42">
        <v>0</v>
      </c>
      <c r="L114" s="47">
        <v>0</v>
      </c>
    </row>
    <row r="115" spans="1:12" ht="13.8" x14ac:dyDescent="0.2">
      <c r="A115" s="38" t="s">
        <v>65</v>
      </c>
      <c r="B115" s="46" t="s">
        <v>65</v>
      </c>
      <c r="C115" s="89" t="s">
        <v>120</v>
      </c>
      <c r="D115" s="90" t="s">
        <v>65</v>
      </c>
      <c r="E115" s="28">
        <v>1870068748.04</v>
      </c>
      <c r="F115" s="28">
        <v>100922422.98</v>
      </c>
      <c r="G115" s="28">
        <v>1970991171.02</v>
      </c>
      <c r="H115" s="28">
        <v>1967380746.73</v>
      </c>
      <c r="I115" s="28">
        <v>1964887919.3299999</v>
      </c>
      <c r="J115" s="28">
        <v>1955493261.48</v>
      </c>
      <c r="K115" s="29">
        <v>99.213699697498896</v>
      </c>
      <c r="L115" s="28">
        <v>1907102342.22</v>
      </c>
    </row>
    <row r="116" spans="1:12" ht="13.8" x14ac:dyDescent="0.2">
      <c r="A116" s="38" t="s">
        <v>455</v>
      </c>
      <c r="B116" s="46" t="s">
        <v>456</v>
      </c>
      <c r="C116" s="85" t="s">
        <v>3</v>
      </c>
      <c r="D116" s="86" t="s">
        <v>4</v>
      </c>
      <c r="E116" s="39">
        <v>81950818.930000007</v>
      </c>
      <c r="F116" s="39">
        <v>103972.49</v>
      </c>
      <c r="G116" s="39">
        <v>82054791.420000002</v>
      </c>
      <c r="H116" s="39">
        <v>81409087.810000002</v>
      </c>
      <c r="I116" s="39">
        <v>81409087.810000002</v>
      </c>
      <c r="J116" s="39">
        <v>81409087.810000002</v>
      </c>
      <c r="K116" s="36">
        <v>99.213082382118401</v>
      </c>
      <c r="L116" s="39">
        <v>81409087.810000002</v>
      </c>
    </row>
    <row r="117" spans="1:12" ht="13.8" x14ac:dyDescent="0.2">
      <c r="A117" s="38" t="s">
        <v>65</v>
      </c>
      <c r="B117" s="46" t="s">
        <v>65</v>
      </c>
      <c r="C117" s="85" t="s">
        <v>5</v>
      </c>
      <c r="D117" s="86" t="s">
        <v>6</v>
      </c>
      <c r="E117" s="39">
        <v>124207762.98</v>
      </c>
      <c r="F117" s="39">
        <v>-2829621.24</v>
      </c>
      <c r="G117" s="39">
        <v>121378141.73999999</v>
      </c>
      <c r="H117" s="39">
        <v>119731898.01000001</v>
      </c>
      <c r="I117" s="39">
        <v>116808780.34</v>
      </c>
      <c r="J117" s="39">
        <v>110975250.92</v>
      </c>
      <c r="K117" s="36">
        <v>91.429354024644994</v>
      </c>
      <c r="L117" s="39">
        <v>95752081.930000007</v>
      </c>
    </row>
    <row r="118" spans="1:12" ht="13.8" x14ac:dyDescent="0.2">
      <c r="A118" s="38" t="s">
        <v>65</v>
      </c>
      <c r="B118" s="46" t="s">
        <v>65</v>
      </c>
      <c r="C118" s="87" t="s">
        <v>15</v>
      </c>
      <c r="D118" s="88" t="s">
        <v>16</v>
      </c>
      <c r="E118" s="47">
        <v>0</v>
      </c>
      <c r="F118" s="47">
        <v>20000</v>
      </c>
      <c r="G118" s="47">
        <v>20000</v>
      </c>
      <c r="H118" s="47">
        <v>10637.06</v>
      </c>
      <c r="I118" s="47">
        <v>10637.06</v>
      </c>
      <c r="J118" s="47">
        <v>10637.06</v>
      </c>
      <c r="K118" s="42">
        <v>53.185299999999998</v>
      </c>
      <c r="L118" s="47">
        <v>10637.06</v>
      </c>
    </row>
    <row r="119" spans="1:12" ht="13.8" x14ac:dyDescent="0.2">
      <c r="A119" s="38" t="s">
        <v>65</v>
      </c>
      <c r="B119" s="46" t="s">
        <v>65</v>
      </c>
      <c r="C119" s="85" t="s">
        <v>7</v>
      </c>
      <c r="D119" s="86" t="s">
        <v>8</v>
      </c>
      <c r="E119" s="39">
        <v>177527241.69999999</v>
      </c>
      <c r="F119" s="39">
        <v>2513292.2599999998</v>
      </c>
      <c r="G119" s="39">
        <v>180040533.96000001</v>
      </c>
      <c r="H119" s="39">
        <v>160321785.97</v>
      </c>
      <c r="I119" s="39">
        <v>160318352.93000001</v>
      </c>
      <c r="J119" s="39">
        <v>157638296.25999999</v>
      </c>
      <c r="K119" s="36">
        <v>87.557114385709895</v>
      </c>
      <c r="L119" s="39">
        <v>139234829.71000001</v>
      </c>
    </row>
    <row r="120" spans="1:12" ht="13.8" x14ac:dyDescent="0.2">
      <c r="A120" s="38" t="s">
        <v>65</v>
      </c>
      <c r="B120" s="46" t="s">
        <v>65</v>
      </c>
      <c r="C120" s="85" t="s">
        <v>9</v>
      </c>
      <c r="D120" s="86" t="s">
        <v>10</v>
      </c>
      <c r="E120" s="39">
        <v>4080000</v>
      </c>
      <c r="F120" s="39">
        <v>254772.69</v>
      </c>
      <c r="G120" s="39">
        <v>4334772.6900000004</v>
      </c>
      <c r="H120" s="39">
        <v>4213112.3099999996</v>
      </c>
      <c r="I120" s="39">
        <v>4011061.73</v>
      </c>
      <c r="J120" s="39">
        <v>3727977.4</v>
      </c>
      <c r="K120" s="36">
        <v>86.001681439955703</v>
      </c>
      <c r="L120" s="39">
        <v>1480914.67</v>
      </c>
    </row>
    <row r="121" spans="1:12" ht="13.8" x14ac:dyDescent="0.2">
      <c r="A121" s="38" t="s">
        <v>65</v>
      </c>
      <c r="B121" s="46" t="s">
        <v>65</v>
      </c>
      <c r="C121" s="87" t="s">
        <v>11</v>
      </c>
      <c r="D121" s="88" t="s">
        <v>12</v>
      </c>
      <c r="E121" s="47">
        <v>1220000</v>
      </c>
      <c r="F121" s="47">
        <v>2380000</v>
      </c>
      <c r="G121" s="47">
        <v>3600000</v>
      </c>
      <c r="H121" s="47">
        <v>3599766.09</v>
      </c>
      <c r="I121" s="47">
        <v>3350232.09</v>
      </c>
      <c r="J121" s="47">
        <v>3340441.06</v>
      </c>
      <c r="K121" s="42">
        <v>92.7900294444444</v>
      </c>
      <c r="L121" s="47">
        <v>1425670.46</v>
      </c>
    </row>
    <row r="122" spans="1:12" ht="13.8" x14ac:dyDescent="0.2">
      <c r="A122" s="38" t="s">
        <v>65</v>
      </c>
      <c r="B122" s="46" t="s">
        <v>65</v>
      </c>
      <c r="C122" s="89" t="s">
        <v>120</v>
      </c>
      <c r="D122" s="90" t="s">
        <v>65</v>
      </c>
      <c r="E122" s="28">
        <v>388985823.61000001</v>
      </c>
      <c r="F122" s="28">
        <v>2442416.2000000002</v>
      </c>
      <c r="G122" s="28">
        <v>391428239.81</v>
      </c>
      <c r="H122" s="28">
        <v>369286287.25</v>
      </c>
      <c r="I122" s="28">
        <v>365908151.95999998</v>
      </c>
      <c r="J122" s="28">
        <v>357101690.50999999</v>
      </c>
      <c r="K122" s="29">
        <v>91.230436179908196</v>
      </c>
      <c r="L122" s="28">
        <v>319313221.63999999</v>
      </c>
    </row>
    <row r="123" spans="1:12" ht="13.8" x14ac:dyDescent="0.2">
      <c r="A123" s="38" t="s">
        <v>457</v>
      </c>
      <c r="B123" s="46" t="s">
        <v>458</v>
      </c>
      <c r="C123" s="87" t="s">
        <v>3</v>
      </c>
      <c r="D123" s="88" t="s">
        <v>4</v>
      </c>
      <c r="E123" s="47">
        <v>987944.17</v>
      </c>
      <c r="F123" s="47">
        <v>15589.1</v>
      </c>
      <c r="G123" s="47">
        <v>1003533.27</v>
      </c>
      <c r="H123" s="47">
        <v>958275.44</v>
      </c>
      <c r="I123" s="47">
        <v>958275.44</v>
      </c>
      <c r="J123" s="47">
        <v>958275.44</v>
      </c>
      <c r="K123" s="42">
        <v>95.490151512365898</v>
      </c>
      <c r="L123" s="47">
        <v>958275.44</v>
      </c>
    </row>
    <row r="124" spans="1:12" ht="13.8" x14ac:dyDescent="0.2">
      <c r="A124" s="38" t="s">
        <v>65</v>
      </c>
      <c r="B124" s="46" t="s">
        <v>65</v>
      </c>
      <c r="C124" s="85" t="s">
        <v>5</v>
      </c>
      <c r="D124" s="86" t="s">
        <v>6</v>
      </c>
      <c r="E124" s="39">
        <v>1717231</v>
      </c>
      <c r="F124" s="39">
        <v>768839.44</v>
      </c>
      <c r="G124" s="39">
        <v>2486070.44</v>
      </c>
      <c r="H124" s="39">
        <v>2109825.0699999998</v>
      </c>
      <c r="I124" s="39">
        <v>2092505.2</v>
      </c>
      <c r="J124" s="39">
        <v>2063961.72</v>
      </c>
      <c r="K124" s="36">
        <v>83.021047464769296</v>
      </c>
      <c r="L124" s="39">
        <v>1581668.33</v>
      </c>
    </row>
    <row r="125" spans="1:12" ht="13.8" x14ac:dyDescent="0.2">
      <c r="A125" s="38" t="s">
        <v>65</v>
      </c>
      <c r="B125" s="46" t="s">
        <v>65</v>
      </c>
      <c r="C125" s="85" t="s">
        <v>7</v>
      </c>
      <c r="D125" s="86" t="s">
        <v>8</v>
      </c>
      <c r="E125" s="39">
        <v>1482892</v>
      </c>
      <c r="F125" s="39">
        <v>910000</v>
      </c>
      <c r="G125" s="39">
        <v>2392892</v>
      </c>
      <c r="H125" s="39">
        <v>1690221.56</v>
      </c>
      <c r="I125" s="39">
        <v>1633483.76</v>
      </c>
      <c r="J125" s="39">
        <v>1481705.5</v>
      </c>
      <c r="K125" s="36">
        <v>61.921118880417502</v>
      </c>
      <c r="L125" s="39">
        <v>136953.73000000001</v>
      </c>
    </row>
    <row r="126" spans="1:12" ht="13.8" x14ac:dyDescent="0.2">
      <c r="A126" s="38" t="s">
        <v>65</v>
      </c>
      <c r="B126" s="46" t="s">
        <v>65</v>
      </c>
      <c r="C126" s="87" t="s">
        <v>9</v>
      </c>
      <c r="D126" s="88" t="s">
        <v>10</v>
      </c>
      <c r="E126" s="47">
        <v>6000</v>
      </c>
      <c r="F126" s="47">
        <v>60000</v>
      </c>
      <c r="G126" s="47">
        <v>66000</v>
      </c>
      <c r="H126" s="47">
        <v>55923.5</v>
      </c>
      <c r="I126" s="47">
        <v>55923.5</v>
      </c>
      <c r="J126" s="47">
        <v>53016.51</v>
      </c>
      <c r="K126" s="42">
        <v>80.328045454545403</v>
      </c>
      <c r="L126" s="47">
        <v>37585.74</v>
      </c>
    </row>
    <row r="127" spans="1:12" ht="13.8" x14ac:dyDescent="0.2">
      <c r="A127" s="38" t="s">
        <v>65</v>
      </c>
      <c r="B127" s="46" t="s">
        <v>65</v>
      </c>
      <c r="C127" s="89" t="s">
        <v>120</v>
      </c>
      <c r="D127" s="90" t="s">
        <v>65</v>
      </c>
      <c r="E127" s="28">
        <v>4194067.17</v>
      </c>
      <c r="F127" s="28">
        <v>1754428.54</v>
      </c>
      <c r="G127" s="28">
        <v>5948495.71</v>
      </c>
      <c r="H127" s="28">
        <v>4814245.57</v>
      </c>
      <c r="I127" s="28">
        <v>4740187.9000000004</v>
      </c>
      <c r="J127" s="28">
        <v>4556959.17</v>
      </c>
      <c r="K127" s="29">
        <v>76.606916978006893</v>
      </c>
      <c r="L127" s="28">
        <v>2714483.24</v>
      </c>
    </row>
    <row r="128" spans="1:12" ht="13.8" x14ac:dyDescent="0.2">
      <c r="A128" s="38" t="s">
        <v>459</v>
      </c>
      <c r="B128" s="46" t="s">
        <v>460</v>
      </c>
      <c r="C128" s="87" t="s">
        <v>3</v>
      </c>
      <c r="D128" s="88" t="s">
        <v>4</v>
      </c>
      <c r="E128" s="47">
        <v>3358519.47</v>
      </c>
      <c r="F128" s="47">
        <v>13329.73</v>
      </c>
      <c r="G128" s="47">
        <v>3371849.2</v>
      </c>
      <c r="H128" s="47">
        <v>3074094.84</v>
      </c>
      <c r="I128" s="47">
        <v>3074094.84</v>
      </c>
      <c r="J128" s="47">
        <v>3074094.84</v>
      </c>
      <c r="K128" s="42">
        <v>91.169404610384106</v>
      </c>
      <c r="L128" s="47">
        <v>3074094.84</v>
      </c>
    </row>
    <row r="129" spans="1:12" ht="13.8" x14ac:dyDescent="0.2">
      <c r="A129" s="38" t="s">
        <v>65</v>
      </c>
      <c r="B129" s="46" t="s">
        <v>65</v>
      </c>
      <c r="C129" s="85" t="s">
        <v>5</v>
      </c>
      <c r="D129" s="86" t="s">
        <v>6</v>
      </c>
      <c r="E129" s="39">
        <v>1722394</v>
      </c>
      <c r="F129" s="39">
        <v>-87242.07</v>
      </c>
      <c r="G129" s="39">
        <v>1635151.93</v>
      </c>
      <c r="H129" s="39">
        <v>1568091.62</v>
      </c>
      <c r="I129" s="39">
        <v>1495498.73</v>
      </c>
      <c r="J129" s="39">
        <v>1425097.49</v>
      </c>
      <c r="K129" s="36">
        <v>87.153827351076799</v>
      </c>
      <c r="L129" s="39">
        <v>1384446.27</v>
      </c>
    </row>
    <row r="130" spans="1:12" ht="13.8" x14ac:dyDescent="0.2">
      <c r="A130" s="38" t="s">
        <v>65</v>
      </c>
      <c r="B130" s="46" t="s">
        <v>65</v>
      </c>
      <c r="C130" s="85" t="s">
        <v>7</v>
      </c>
      <c r="D130" s="86" t="s">
        <v>8</v>
      </c>
      <c r="E130" s="39">
        <v>965242</v>
      </c>
      <c r="F130" s="39">
        <v>-66325.69</v>
      </c>
      <c r="G130" s="39">
        <v>898916.31</v>
      </c>
      <c r="H130" s="39">
        <v>828916.31</v>
      </c>
      <c r="I130" s="39">
        <v>789032.6</v>
      </c>
      <c r="J130" s="39">
        <v>732294.45</v>
      </c>
      <c r="K130" s="36">
        <v>81.464140972144605</v>
      </c>
      <c r="L130" s="39">
        <v>732294.45</v>
      </c>
    </row>
    <row r="131" spans="1:12" ht="13.8" x14ac:dyDescent="0.2">
      <c r="A131" s="38" t="s">
        <v>65</v>
      </c>
      <c r="B131" s="46" t="s">
        <v>65</v>
      </c>
      <c r="C131" s="85" t="s">
        <v>9</v>
      </c>
      <c r="D131" s="86" t="s">
        <v>10</v>
      </c>
      <c r="E131" s="39">
        <v>425000</v>
      </c>
      <c r="F131" s="39">
        <v>66325.69</v>
      </c>
      <c r="G131" s="39">
        <v>491325.69</v>
      </c>
      <c r="H131" s="39">
        <v>490913.95</v>
      </c>
      <c r="I131" s="39">
        <v>478739.03</v>
      </c>
      <c r="J131" s="39">
        <v>406258.64</v>
      </c>
      <c r="K131" s="36">
        <v>82.686219806662294</v>
      </c>
      <c r="L131" s="39">
        <v>317914.90000000002</v>
      </c>
    </row>
    <row r="132" spans="1:12" ht="13.8" x14ac:dyDescent="0.2">
      <c r="A132" s="38" t="s">
        <v>65</v>
      </c>
      <c r="B132" s="46" t="s">
        <v>65</v>
      </c>
      <c r="C132" s="87" t="s">
        <v>11</v>
      </c>
      <c r="D132" s="88" t="s">
        <v>12</v>
      </c>
      <c r="E132" s="47">
        <v>20000</v>
      </c>
      <c r="F132" s="47">
        <v>0</v>
      </c>
      <c r="G132" s="47">
        <v>20000</v>
      </c>
      <c r="H132" s="47">
        <v>0</v>
      </c>
      <c r="I132" s="47">
        <v>0</v>
      </c>
      <c r="J132" s="47">
        <v>0</v>
      </c>
      <c r="K132" s="42">
        <v>0</v>
      </c>
      <c r="L132" s="47">
        <v>0</v>
      </c>
    </row>
    <row r="133" spans="1:12" ht="13.8" x14ac:dyDescent="0.2">
      <c r="A133" s="38" t="s">
        <v>65</v>
      </c>
      <c r="B133" s="46" t="s">
        <v>65</v>
      </c>
      <c r="C133" s="89" t="s">
        <v>120</v>
      </c>
      <c r="D133" s="90" t="s">
        <v>65</v>
      </c>
      <c r="E133" s="28">
        <v>6491155.4699999997</v>
      </c>
      <c r="F133" s="28">
        <v>-73912.34</v>
      </c>
      <c r="G133" s="28">
        <v>6417243.1299999999</v>
      </c>
      <c r="H133" s="28">
        <v>5962016.7199999997</v>
      </c>
      <c r="I133" s="28">
        <v>5837365.2000000002</v>
      </c>
      <c r="J133" s="28">
        <v>5637745.4199999999</v>
      </c>
      <c r="K133" s="29">
        <v>87.853075001071403</v>
      </c>
      <c r="L133" s="28">
        <v>5508750.46</v>
      </c>
    </row>
    <row r="134" spans="1:12" ht="13.8" x14ac:dyDescent="0.2">
      <c r="A134" s="38" t="s">
        <v>461</v>
      </c>
      <c r="B134" s="46" t="s">
        <v>462</v>
      </c>
      <c r="C134" s="85" t="s">
        <v>3</v>
      </c>
      <c r="D134" s="86" t="s">
        <v>4</v>
      </c>
      <c r="E134" s="39">
        <v>3383015.3</v>
      </c>
      <c r="F134" s="39">
        <v>512857.68</v>
      </c>
      <c r="G134" s="39">
        <v>3895872.98</v>
      </c>
      <c r="H134" s="39">
        <v>3543803.78</v>
      </c>
      <c r="I134" s="39">
        <v>3543803.78</v>
      </c>
      <c r="J134" s="39">
        <v>3543803.78</v>
      </c>
      <c r="K134" s="36">
        <v>90.963021592146504</v>
      </c>
      <c r="L134" s="39">
        <v>3479421.23</v>
      </c>
    </row>
    <row r="135" spans="1:12" ht="13.8" x14ac:dyDescent="0.2">
      <c r="A135" s="38" t="s">
        <v>65</v>
      </c>
      <c r="B135" s="46" t="s">
        <v>65</v>
      </c>
      <c r="C135" s="85" t="s">
        <v>5</v>
      </c>
      <c r="D135" s="86" t="s">
        <v>6</v>
      </c>
      <c r="E135" s="39">
        <v>2198076</v>
      </c>
      <c r="F135" s="39">
        <v>17586360.760000002</v>
      </c>
      <c r="G135" s="39">
        <v>19784436.760000002</v>
      </c>
      <c r="H135" s="39">
        <v>19187683.25</v>
      </c>
      <c r="I135" s="39">
        <v>19030275.57</v>
      </c>
      <c r="J135" s="39">
        <v>17661232.59</v>
      </c>
      <c r="K135" s="36">
        <v>89.268311270338103</v>
      </c>
      <c r="L135" s="39">
        <v>14908559.67</v>
      </c>
    </row>
    <row r="136" spans="1:12" ht="13.8" x14ac:dyDescent="0.2">
      <c r="A136" s="38" t="s">
        <v>65</v>
      </c>
      <c r="B136" s="46" t="s">
        <v>65</v>
      </c>
      <c r="C136" s="85" t="s">
        <v>9</v>
      </c>
      <c r="D136" s="86" t="s">
        <v>10</v>
      </c>
      <c r="E136" s="39">
        <v>4200000</v>
      </c>
      <c r="F136" s="39">
        <v>0</v>
      </c>
      <c r="G136" s="39">
        <v>4200000</v>
      </c>
      <c r="H136" s="39">
        <v>3897580.62</v>
      </c>
      <c r="I136" s="39">
        <v>3897580.62</v>
      </c>
      <c r="J136" s="39">
        <v>3857847.43</v>
      </c>
      <c r="K136" s="36">
        <v>91.853510238095197</v>
      </c>
      <c r="L136" s="39">
        <v>3356178.28</v>
      </c>
    </row>
    <row r="137" spans="1:12" ht="13.8" x14ac:dyDescent="0.2">
      <c r="A137" s="38" t="s">
        <v>65</v>
      </c>
      <c r="B137" s="46" t="s">
        <v>65</v>
      </c>
      <c r="C137" s="87" t="s">
        <v>21</v>
      </c>
      <c r="D137" s="88" t="s">
        <v>22</v>
      </c>
      <c r="E137" s="47">
        <v>181468</v>
      </c>
      <c r="F137" s="47">
        <v>0</v>
      </c>
      <c r="G137" s="47">
        <v>181468</v>
      </c>
      <c r="H137" s="47">
        <v>181467.78</v>
      </c>
      <c r="I137" s="47">
        <v>181467.78</v>
      </c>
      <c r="J137" s="47">
        <v>181467.78</v>
      </c>
      <c r="K137" s="42">
        <v>99.999878766504295</v>
      </c>
      <c r="L137" s="47">
        <v>181467.78</v>
      </c>
    </row>
    <row r="138" spans="1:12" ht="13.8" x14ac:dyDescent="0.2">
      <c r="A138" s="38" t="s">
        <v>65</v>
      </c>
      <c r="B138" s="46" t="s">
        <v>65</v>
      </c>
      <c r="C138" s="89" t="s">
        <v>120</v>
      </c>
      <c r="D138" s="90" t="s">
        <v>65</v>
      </c>
      <c r="E138" s="28">
        <v>9962559.3000000007</v>
      </c>
      <c r="F138" s="28">
        <v>18099218.440000001</v>
      </c>
      <c r="G138" s="28">
        <v>28061777.739999998</v>
      </c>
      <c r="H138" s="28">
        <v>26810535.43</v>
      </c>
      <c r="I138" s="28">
        <v>26653127.75</v>
      </c>
      <c r="J138" s="28">
        <v>25244351.579999998</v>
      </c>
      <c r="K138" s="29">
        <v>89.959915632914601</v>
      </c>
      <c r="L138" s="28">
        <v>21925626.960000001</v>
      </c>
    </row>
    <row r="139" spans="1:12" ht="13.8" x14ac:dyDescent="0.2">
      <c r="A139" s="38" t="s">
        <v>463</v>
      </c>
      <c r="B139" s="46" t="s">
        <v>464</v>
      </c>
      <c r="C139" s="85" t="s">
        <v>3</v>
      </c>
      <c r="D139" s="86" t="s">
        <v>4</v>
      </c>
      <c r="E139" s="39">
        <v>2681698</v>
      </c>
      <c r="F139" s="39">
        <v>0</v>
      </c>
      <c r="G139" s="39">
        <v>2681698</v>
      </c>
      <c r="H139" s="39">
        <v>2249750.73</v>
      </c>
      <c r="I139" s="39">
        <v>2249750.73</v>
      </c>
      <c r="J139" s="39">
        <v>2249750.73</v>
      </c>
      <c r="K139" s="36">
        <v>83.892769804802796</v>
      </c>
      <c r="L139" s="39">
        <v>2213912.79</v>
      </c>
    </row>
    <row r="140" spans="1:12" ht="13.8" x14ac:dyDescent="0.2">
      <c r="A140" s="38" t="s">
        <v>65</v>
      </c>
      <c r="B140" s="46" t="s">
        <v>65</v>
      </c>
      <c r="C140" s="85" t="s">
        <v>5</v>
      </c>
      <c r="D140" s="86" t="s">
        <v>6</v>
      </c>
      <c r="E140" s="39">
        <v>58833338</v>
      </c>
      <c r="F140" s="39">
        <v>254134</v>
      </c>
      <c r="G140" s="39">
        <v>59087472</v>
      </c>
      <c r="H140" s="39">
        <v>57072471.979999997</v>
      </c>
      <c r="I140" s="39">
        <v>57026398.549999997</v>
      </c>
      <c r="J140" s="39">
        <v>55577333.310000002</v>
      </c>
      <c r="K140" s="36">
        <v>94.059419753141597</v>
      </c>
      <c r="L140" s="39">
        <v>51085647.310000002</v>
      </c>
    </row>
    <row r="141" spans="1:12" ht="13.8" x14ac:dyDescent="0.2">
      <c r="A141" s="38" t="s">
        <v>65</v>
      </c>
      <c r="B141" s="46" t="s">
        <v>65</v>
      </c>
      <c r="C141" s="85" t="s">
        <v>15</v>
      </c>
      <c r="D141" s="86" t="s">
        <v>16</v>
      </c>
      <c r="E141" s="39">
        <v>55000</v>
      </c>
      <c r="F141" s="39">
        <v>0</v>
      </c>
      <c r="G141" s="39">
        <v>55000</v>
      </c>
      <c r="H141" s="39">
        <v>51082.9</v>
      </c>
      <c r="I141" s="39">
        <v>51082.9</v>
      </c>
      <c r="J141" s="39">
        <v>51082.9</v>
      </c>
      <c r="K141" s="36">
        <v>92.878</v>
      </c>
      <c r="L141" s="39">
        <v>51082.9</v>
      </c>
    </row>
    <row r="142" spans="1:12" ht="13.8" x14ac:dyDescent="0.2">
      <c r="A142" s="38" t="s">
        <v>65</v>
      </c>
      <c r="B142" s="46" t="s">
        <v>65</v>
      </c>
      <c r="C142" s="87" t="s">
        <v>7</v>
      </c>
      <c r="D142" s="88" t="s">
        <v>8</v>
      </c>
      <c r="E142" s="47">
        <v>1100000</v>
      </c>
      <c r="F142" s="47">
        <v>-600000</v>
      </c>
      <c r="G142" s="47">
        <v>500000</v>
      </c>
      <c r="H142" s="47">
        <v>500000</v>
      </c>
      <c r="I142" s="47">
        <v>500000</v>
      </c>
      <c r="J142" s="47">
        <v>436301.75</v>
      </c>
      <c r="K142" s="42">
        <v>87.260350000000003</v>
      </c>
      <c r="L142" s="47">
        <v>375198.74</v>
      </c>
    </row>
    <row r="143" spans="1:12" ht="13.8" x14ac:dyDescent="0.2">
      <c r="A143" s="38" t="s">
        <v>65</v>
      </c>
      <c r="B143" s="46" t="s">
        <v>65</v>
      </c>
      <c r="C143" s="85" t="s">
        <v>9</v>
      </c>
      <c r="D143" s="86" t="s">
        <v>10</v>
      </c>
      <c r="E143" s="39">
        <v>8069460</v>
      </c>
      <c r="F143" s="39">
        <v>596970</v>
      </c>
      <c r="G143" s="39">
        <v>8666430</v>
      </c>
      <c r="H143" s="39">
        <v>6863899.4199999999</v>
      </c>
      <c r="I143" s="39">
        <v>6727899.4199999999</v>
      </c>
      <c r="J143" s="39">
        <v>6111580.3099999996</v>
      </c>
      <c r="K143" s="36">
        <v>70.520160088987097</v>
      </c>
      <c r="L143" s="39">
        <v>4976684.53</v>
      </c>
    </row>
    <row r="144" spans="1:12" ht="13.8" x14ac:dyDescent="0.2">
      <c r="A144" s="38" t="s">
        <v>65</v>
      </c>
      <c r="B144" s="46" t="s">
        <v>65</v>
      </c>
      <c r="C144" s="85" t="s">
        <v>11</v>
      </c>
      <c r="D144" s="86" t="s">
        <v>12</v>
      </c>
      <c r="E144" s="39">
        <v>2694504</v>
      </c>
      <c r="F144" s="39">
        <v>1400000</v>
      </c>
      <c r="G144" s="39">
        <v>4094504</v>
      </c>
      <c r="H144" s="39">
        <v>1615677.68</v>
      </c>
      <c r="I144" s="39">
        <v>1548828.03</v>
      </c>
      <c r="J144" s="39">
        <v>1478899.12</v>
      </c>
      <c r="K144" s="36">
        <v>36.119127493830803</v>
      </c>
      <c r="L144" s="39">
        <v>591475.23</v>
      </c>
    </row>
    <row r="145" spans="1:12" ht="13.8" x14ac:dyDescent="0.2">
      <c r="A145" s="38" t="s">
        <v>65</v>
      </c>
      <c r="B145" s="46" t="s">
        <v>65</v>
      </c>
      <c r="C145" s="87" t="s">
        <v>21</v>
      </c>
      <c r="D145" s="88" t="s">
        <v>22</v>
      </c>
      <c r="E145" s="47">
        <v>560658</v>
      </c>
      <c r="F145" s="47">
        <v>0</v>
      </c>
      <c r="G145" s="47">
        <v>560658</v>
      </c>
      <c r="H145" s="47">
        <v>560656.48</v>
      </c>
      <c r="I145" s="47">
        <v>560656.48</v>
      </c>
      <c r="J145" s="47">
        <v>560656.48</v>
      </c>
      <c r="K145" s="42">
        <v>99.999728889982805</v>
      </c>
      <c r="L145" s="47">
        <v>560656.48</v>
      </c>
    </row>
    <row r="146" spans="1:12" ht="13.8" x14ac:dyDescent="0.2">
      <c r="A146" s="38" t="s">
        <v>65</v>
      </c>
      <c r="B146" s="46" t="s">
        <v>65</v>
      </c>
      <c r="C146" s="89" t="s">
        <v>120</v>
      </c>
      <c r="D146" s="90" t="s">
        <v>65</v>
      </c>
      <c r="E146" s="28">
        <v>73994658</v>
      </c>
      <c r="F146" s="28">
        <v>1651104</v>
      </c>
      <c r="G146" s="28">
        <v>75645762</v>
      </c>
      <c r="H146" s="28">
        <v>68913539.189999998</v>
      </c>
      <c r="I146" s="28">
        <v>68664616.109999999</v>
      </c>
      <c r="J146" s="28">
        <v>66465604.600000001</v>
      </c>
      <c r="K146" s="29">
        <v>87.864280618919494</v>
      </c>
      <c r="L146" s="28">
        <v>59854657.979999997</v>
      </c>
    </row>
    <row r="147" spans="1:12" ht="13.8" x14ac:dyDescent="0.2">
      <c r="A147" s="38" t="s">
        <v>465</v>
      </c>
      <c r="B147" s="46" t="s">
        <v>466</v>
      </c>
      <c r="C147" s="87" t="s">
        <v>3</v>
      </c>
      <c r="D147" s="88" t="s">
        <v>4</v>
      </c>
      <c r="E147" s="47">
        <v>5571297.79</v>
      </c>
      <c r="F147" s="47">
        <v>152165.92000000001</v>
      </c>
      <c r="G147" s="47">
        <v>5723463.71</v>
      </c>
      <c r="H147" s="47">
        <v>4901853.8499999996</v>
      </c>
      <c r="I147" s="47">
        <v>4901853.8499999996</v>
      </c>
      <c r="J147" s="47">
        <v>4901853.8499999996</v>
      </c>
      <c r="K147" s="42">
        <v>85.644883908943299</v>
      </c>
      <c r="L147" s="47">
        <v>4818590.09</v>
      </c>
    </row>
    <row r="148" spans="1:12" ht="13.8" x14ac:dyDescent="0.2">
      <c r="A148" s="38" t="s">
        <v>65</v>
      </c>
      <c r="B148" s="46" t="s">
        <v>65</v>
      </c>
      <c r="C148" s="85" t="s">
        <v>5</v>
      </c>
      <c r="D148" s="86" t="s">
        <v>6</v>
      </c>
      <c r="E148" s="39">
        <v>2845097</v>
      </c>
      <c r="F148" s="39">
        <v>-111647.11</v>
      </c>
      <c r="G148" s="39">
        <v>2733449.89</v>
      </c>
      <c r="H148" s="39">
        <v>2153733.86</v>
      </c>
      <c r="I148" s="39">
        <v>2151263.96</v>
      </c>
      <c r="J148" s="39">
        <v>2151100.36</v>
      </c>
      <c r="K148" s="36">
        <v>78.695437873931496</v>
      </c>
      <c r="L148" s="39">
        <v>1941366.18</v>
      </c>
    </row>
    <row r="149" spans="1:12" ht="13.8" x14ac:dyDescent="0.2">
      <c r="A149" s="38" t="s">
        <v>65</v>
      </c>
      <c r="B149" s="46" t="s">
        <v>65</v>
      </c>
      <c r="C149" s="85" t="s">
        <v>7</v>
      </c>
      <c r="D149" s="86" t="s">
        <v>8</v>
      </c>
      <c r="E149" s="39">
        <v>409250</v>
      </c>
      <c r="F149" s="39">
        <v>70000</v>
      </c>
      <c r="G149" s="39">
        <v>479250</v>
      </c>
      <c r="H149" s="39">
        <v>287843.57</v>
      </c>
      <c r="I149" s="39">
        <v>287843.57</v>
      </c>
      <c r="J149" s="39">
        <v>287843.57</v>
      </c>
      <c r="K149" s="36">
        <v>60.0612561293688</v>
      </c>
      <c r="L149" s="39">
        <v>60000</v>
      </c>
    </row>
    <row r="150" spans="1:12" ht="13.8" x14ac:dyDescent="0.2">
      <c r="A150" s="38" t="s">
        <v>65</v>
      </c>
      <c r="B150" s="46" t="s">
        <v>65</v>
      </c>
      <c r="C150" s="85" t="s">
        <v>9</v>
      </c>
      <c r="D150" s="86" t="s">
        <v>10</v>
      </c>
      <c r="E150" s="39">
        <v>873500</v>
      </c>
      <c r="F150" s="39">
        <v>85000</v>
      </c>
      <c r="G150" s="39">
        <v>958500</v>
      </c>
      <c r="H150" s="39">
        <v>685288.17</v>
      </c>
      <c r="I150" s="39">
        <v>685288.17</v>
      </c>
      <c r="J150" s="39">
        <v>685033.11</v>
      </c>
      <c r="K150" s="36">
        <v>71.469286384976499</v>
      </c>
      <c r="L150" s="39">
        <v>377630.43</v>
      </c>
    </row>
    <row r="151" spans="1:12" ht="13.8" x14ac:dyDescent="0.2">
      <c r="A151" s="38" t="s">
        <v>65</v>
      </c>
      <c r="B151" s="46" t="s">
        <v>65</v>
      </c>
      <c r="C151" s="87" t="s">
        <v>21</v>
      </c>
      <c r="D151" s="88" t="s">
        <v>22</v>
      </c>
      <c r="E151" s="47">
        <v>507000</v>
      </c>
      <c r="F151" s="47">
        <v>0</v>
      </c>
      <c r="G151" s="47">
        <v>507000</v>
      </c>
      <c r="H151" s="47">
        <v>505504.7</v>
      </c>
      <c r="I151" s="47">
        <v>505504.7</v>
      </c>
      <c r="J151" s="47">
        <v>505504.7</v>
      </c>
      <c r="K151" s="42">
        <v>99.705069033530606</v>
      </c>
      <c r="L151" s="47">
        <v>505504.7</v>
      </c>
    </row>
    <row r="152" spans="1:12" ht="13.8" x14ac:dyDescent="0.2">
      <c r="A152" s="38" t="s">
        <v>65</v>
      </c>
      <c r="B152" s="46" t="s">
        <v>65</v>
      </c>
      <c r="C152" s="89" t="s">
        <v>120</v>
      </c>
      <c r="D152" s="90" t="s">
        <v>65</v>
      </c>
      <c r="E152" s="28">
        <v>10206144.789999999</v>
      </c>
      <c r="F152" s="28">
        <v>195518.81</v>
      </c>
      <c r="G152" s="28">
        <v>10401663.6</v>
      </c>
      <c r="H152" s="28">
        <v>8534224.1500000004</v>
      </c>
      <c r="I152" s="28">
        <v>8531754.25</v>
      </c>
      <c r="J152" s="28">
        <v>8531335.5899999999</v>
      </c>
      <c r="K152" s="29">
        <v>82.018953102847902</v>
      </c>
      <c r="L152" s="28">
        <v>7703091.4000000004</v>
      </c>
    </row>
    <row r="153" spans="1:12" ht="13.8" x14ac:dyDescent="0.2">
      <c r="A153" s="38" t="s">
        <v>467</v>
      </c>
      <c r="B153" s="46" t="s">
        <v>468</v>
      </c>
      <c r="C153" s="85" t="s">
        <v>3</v>
      </c>
      <c r="D153" s="86" t="s">
        <v>4</v>
      </c>
      <c r="E153" s="39">
        <v>7633751.71</v>
      </c>
      <c r="F153" s="39">
        <v>0</v>
      </c>
      <c r="G153" s="39">
        <v>7633751.71</v>
      </c>
      <c r="H153" s="39">
        <v>7385507.8499999996</v>
      </c>
      <c r="I153" s="39">
        <v>7385507.8499999996</v>
      </c>
      <c r="J153" s="39">
        <v>7384901.75</v>
      </c>
      <c r="K153" s="36">
        <v>96.740135526362295</v>
      </c>
      <c r="L153" s="39">
        <v>7250035.3099999996</v>
      </c>
    </row>
    <row r="154" spans="1:12" ht="13.8" x14ac:dyDescent="0.2">
      <c r="A154" s="38" t="s">
        <v>65</v>
      </c>
      <c r="B154" s="46" t="s">
        <v>65</v>
      </c>
      <c r="C154" s="85" t="s">
        <v>5</v>
      </c>
      <c r="D154" s="86" t="s">
        <v>6</v>
      </c>
      <c r="E154" s="39">
        <v>1276879</v>
      </c>
      <c r="F154" s="39">
        <v>91192.84</v>
      </c>
      <c r="G154" s="39">
        <v>1368071.84</v>
      </c>
      <c r="H154" s="39">
        <v>1368020.3</v>
      </c>
      <c r="I154" s="39">
        <v>1368020.3</v>
      </c>
      <c r="J154" s="39">
        <v>1319805.82</v>
      </c>
      <c r="K154" s="36">
        <v>96.471967437031694</v>
      </c>
      <c r="L154" s="39">
        <v>1296173.1399999999</v>
      </c>
    </row>
    <row r="155" spans="1:12" ht="13.8" x14ac:dyDescent="0.2">
      <c r="A155" s="38" t="s">
        <v>65</v>
      </c>
      <c r="B155" s="46" t="s">
        <v>65</v>
      </c>
      <c r="C155" s="85" t="s">
        <v>9</v>
      </c>
      <c r="D155" s="86" t="s">
        <v>10</v>
      </c>
      <c r="E155" s="39">
        <v>3562231.26</v>
      </c>
      <c r="F155" s="39">
        <v>2293659.94</v>
      </c>
      <c r="G155" s="39">
        <v>5855891.2000000002</v>
      </c>
      <c r="H155" s="39">
        <v>5117124.67</v>
      </c>
      <c r="I155" s="39">
        <v>5100716.4800000004</v>
      </c>
      <c r="J155" s="39">
        <v>5007629.7</v>
      </c>
      <c r="K155" s="36">
        <v>85.514391046063196</v>
      </c>
      <c r="L155" s="39">
        <v>4587127.49</v>
      </c>
    </row>
    <row r="156" spans="1:12" ht="13.8" x14ac:dyDescent="0.2">
      <c r="A156" s="38" t="s">
        <v>65</v>
      </c>
      <c r="B156" s="46" t="s">
        <v>65</v>
      </c>
      <c r="C156" s="87" t="s">
        <v>21</v>
      </c>
      <c r="D156" s="88" t="s">
        <v>22</v>
      </c>
      <c r="E156" s="47">
        <v>48530</v>
      </c>
      <c r="F156" s="47">
        <v>0</v>
      </c>
      <c r="G156" s="47">
        <v>48530</v>
      </c>
      <c r="H156" s="47">
        <v>48529.43</v>
      </c>
      <c r="I156" s="47">
        <v>48529.43</v>
      </c>
      <c r="J156" s="47">
        <v>48529.43</v>
      </c>
      <c r="K156" s="42">
        <v>99.998825468782201</v>
      </c>
      <c r="L156" s="47">
        <v>48529.43</v>
      </c>
    </row>
    <row r="157" spans="1:12" ht="13.8" x14ac:dyDescent="0.2">
      <c r="A157" s="38" t="s">
        <v>65</v>
      </c>
      <c r="B157" s="46" t="s">
        <v>65</v>
      </c>
      <c r="C157" s="89" t="s">
        <v>120</v>
      </c>
      <c r="D157" s="90" t="s">
        <v>65</v>
      </c>
      <c r="E157" s="28">
        <v>12521391.970000001</v>
      </c>
      <c r="F157" s="28">
        <v>2384852.7799999998</v>
      </c>
      <c r="G157" s="28">
        <v>14906244.75</v>
      </c>
      <c r="H157" s="28">
        <v>13919182.25</v>
      </c>
      <c r="I157" s="28">
        <v>13902774.060000001</v>
      </c>
      <c r="J157" s="28">
        <v>13760866.699999999</v>
      </c>
      <c r="K157" s="29">
        <v>92.316119390163607</v>
      </c>
      <c r="L157" s="28">
        <v>13181865.369999999</v>
      </c>
    </row>
    <row r="158" spans="1:12" ht="13.8" x14ac:dyDescent="0.2">
      <c r="A158" s="38" t="s">
        <v>469</v>
      </c>
      <c r="B158" s="46" t="s">
        <v>470</v>
      </c>
      <c r="C158" s="85" t="s">
        <v>3</v>
      </c>
      <c r="D158" s="86" t="s">
        <v>4</v>
      </c>
      <c r="E158" s="39">
        <v>3211888.93</v>
      </c>
      <c r="F158" s="39">
        <v>0</v>
      </c>
      <c r="G158" s="39">
        <v>3211888.93</v>
      </c>
      <c r="H158" s="39">
        <v>3058486.7</v>
      </c>
      <c r="I158" s="39">
        <v>3058486.7</v>
      </c>
      <c r="J158" s="39">
        <v>3058486.7</v>
      </c>
      <c r="K158" s="36">
        <v>95.223924819841102</v>
      </c>
      <c r="L158" s="39">
        <v>3017963.16</v>
      </c>
    </row>
    <row r="159" spans="1:12" ht="13.8" x14ac:dyDescent="0.2">
      <c r="A159" s="38" t="s">
        <v>65</v>
      </c>
      <c r="B159" s="46" t="s">
        <v>65</v>
      </c>
      <c r="C159" s="85" t="s">
        <v>5</v>
      </c>
      <c r="D159" s="86" t="s">
        <v>6</v>
      </c>
      <c r="E159" s="39">
        <v>2333874.0699999998</v>
      </c>
      <c r="F159" s="39">
        <v>-74528.84</v>
      </c>
      <c r="G159" s="39">
        <v>2259345.23</v>
      </c>
      <c r="H159" s="39">
        <v>1959357.65</v>
      </c>
      <c r="I159" s="39">
        <v>1953635.37</v>
      </c>
      <c r="J159" s="39">
        <v>1891090.92</v>
      </c>
      <c r="K159" s="36">
        <v>83.700839291390594</v>
      </c>
      <c r="L159" s="39">
        <v>1550574.49</v>
      </c>
    </row>
    <row r="160" spans="1:12" ht="13.8" x14ac:dyDescent="0.2">
      <c r="A160" s="38" t="s">
        <v>65</v>
      </c>
      <c r="B160" s="46" t="s">
        <v>65</v>
      </c>
      <c r="C160" s="87" t="s">
        <v>9</v>
      </c>
      <c r="D160" s="88" t="s">
        <v>10</v>
      </c>
      <c r="E160" s="47">
        <v>3400</v>
      </c>
      <c r="F160" s="47">
        <v>0</v>
      </c>
      <c r="G160" s="47">
        <v>3400</v>
      </c>
      <c r="H160" s="47">
        <v>1756.8</v>
      </c>
      <c r="I160" s="47">
        <v>1756.8</v>
      </c>
      <c r="J160" s="47">
        <v>1596.4</v>
      </c>
      <c r="K160" s="42">
        <v>46.952941176470603</v>
      </c>
      <c r="L160" s="47">
        <v>1357.76</v>
      </c>
    </row>
    <row r="161" spans="1:12" s="98" customFormat="1" ht="13.8" x14ac:dyDescent="0.2">
      <c r="A161" s="38" t="s">
        <v>65</v>
      </c>
      <c r="B161" s="46" t="s">
        <v>65</v>
      </c>
      <c r="C161" s="89" t="s">
        <v>120</v>
      </c>
      <c r="D161" s="90" t="s">
        <v>65</v>
      </c>
      <c r="E161" s="28">
        <v>5549163</v>
      </c>
      <c r="F161" s="28">
        <v>-74528.84</v>
      </c>
      <c r="G161" s="28">
        <v>5474634.1600000001</v>
      </c>
      <c r="H161" s="28">
        <v>5019601.1500000004</v>
      </c>
      <c r="I161" s="28">
        <v>5013878.87</v>
      </c>
      <c r="J161" s="28">
        <v>4951174.0199999996</v>
      </c>
      <c r="K161" s="29">
        <v>90.438445296954797</v>
      </c>
      <c r="L161" s="28">
        <v>4569895.41</v>
      </c>
    </row>
    <row r="162" spans="1:12" s="98" customFormat="1" ht="13.8" x14ac:dyDescent="0.2">
      <c r="A162" s="38" t="s">
        <v>471</v>
      </c>
      <c r="B162" s="46" t="s">
        <v>472</v>
      </c>
      <c r="C162" s="85" t="s">
        <v>3</v>
      </c>
      <c r="D162" s="86" t="s">
        <v>4</v>
      </c>
      <c r="E162" s="39">
        <v>2639330.69</v>
      </c>
      <c r="F162" s="39">
        <v>52200</v>
      </c>
      <c r="G162" s="39">
        <v>2691530.69</v>
      </c>
      <c r="H162" s="39">
        <v>2688561.38</v>
      </c>
      <c r="I162" s="39">
        <v>2688561.38</v>
      </c>
      <c r="J162" s="39">
        <v>2688561.38</v>
      </c>
      <c r="K162" s="36">
        <v>99.889679504267505</v>
      </c>
      <c r="L162" s="39">
        <v>2688561.38</v>
      </c>
    </row>
    <row r="163" spans="1:12" s="98" customFormat="1" ht="13.8" x14ac:dyDescent="0.2">
      <c r="A163" s="38" t="s">
        <v>65</v>
      </c>
      <c r="B163" s="46" t="s">
        <v>65</v>
      </c>
      <c r="C163" s="85" t="s">
        <v>5</v>
      </c>
      <c r="D163" s="86" t="s">
        <v>6</v>
      </c>
      <c r="E163" s="39">
        <v>6677669.3099999996</v>
      </c>
      <c r="F163" s="39">
        <v>-118657.92</v>
      </c>
      <c r="G163" s="39">
        <v>6559011.3899999997</v>
      </c>
      <c r="H163" s="39">
        <v>6393202.7699999996</v>
      </c>
      <c r="I163" s="39">
        <v>6393202.7699999996</v>
      </c>
      <c r="J163" s="39">
        <v>6329647.6100000003</v>
      </c>
      <c r="K163" s="36">
        <v>96.503073918278403</v>
      </c>
      <c r="L163" s="39">
        <v>5362332.9400000004</v>
      </c>
    </row>
    <row r="164" spans="1:12" s="98" customFormat="1" ht="13.8" x14ac:dyDescent="0.2">
      <c r="A164" s="38" t="s">
        <v>65</v>
      </c>
      <c r="B164" s="46" t="s">
        <v>65</v>
      </c>
      <c r="C164" s="85" t="s">
        <v>7</v>
      </c>
      <c r="D164" s="86" t="s">
        <v>8</v>
      </c>
      <c r="E164" s="39">
        <v>263000</v>
      </c>
      <c r="F164" s="39">
        <v>0</v>
      </c>
      <c r="G164" s="39">
        <v>263000</v>
      </c>
      <c r="H164" s="39">
        <v>263000</v>
      </c>
      <c r="I164" s="39">
        <v>263000</v>
      </c>
      <c r="J164" s="39">
        <v>263000</v>
      </c>
      <c r="K164" s="36">
        <v>100</v>
      </c>
      <c r="L164" s="39">
        <v>263000</v>
      </c>
    </row>
    <row r="165" spans="1:12" s="98" customFormat="1" ht="13.8" x14ac:dyDescent="0.2">
      <c r="A165" s="38" t="s">
        <v>65</v>
      </c>
      <c r="B165" s="46" t="s">
        <v>65</v>
      </c>
      <c r="C165" s="87" t="s">
        <v>9</v>
      </c>
      <c r="D165" s="88" t="s">
        <v>10</v>
      </c>
      <c r="E165" s="47">
        <v>110000</v>
      </c>
      <c r="F165" s="47">
        <v>66457.919999999998</v>
      </c>
      <c r="G165" s="47">
        <v>176457.92</v>
      </c>
      <c r="H165" s="47">
        <v>174022.67</v>
      </c>
      <c r="I165" s="47">
        <v>174022.67</v>
      </c>
      <c r="J165" s="47">
        <v>174022.66</v>
      </c>
      <c r="K165" s="42">
        <v>98.619920262009202</v>
      </c>
      <c r="L165" s="47">
        <v>129903.91</v>
      </c>
    </row>
    <row r="166" spans="1:12" s="98" customFormat="1" ht="13.8" x14ac:dyDescent="0.2">
      <c r="A166" s="38" t="s">
        <v>65</v>
      </c>
      <c r="B166" s="46" t="s">
        <v>65</v>
      </c>
      <c r="C166" s="89" t="s">
        <v>120</v>
      </c>
      <c r="D166" s="90" t="s">
        <v>65</v>
      </c>
      <c r="E166" s="28">
        <v>9690000</v>
      </c>
      <c r="F166" s="28">
        <v>0</v>
      </c>
      <c r="G166" s="28">
        <v>9690000</v>
      </c>
      <c r="H166" s="28">
        <v>9518786.8200000003</v>
      </c>
      <c r="I166" s="28">
        <v>9518786.8200000003</v>
      </c>
      <c r="J166" s="28">
        <v>9455231.6500000004</v>
      </c>
      <c r="K166" s="29">
        <v>97.577210010319902</v>
      </c>
      <c r="L166" s="28">
        <v>8443798.2300000004</v>
      </c>
    </row>
    <row r="167" spans="1:12" s="98" customFormat="1" ht="13.8" x14ac:dyDescent="0.2">
      <c r="A167" s="38" t="s">
        <v>473</v>
      </c>
      <c r="B167" s="46" t="s">
        <v>474</v>
      </c>
      <c r="C167" s="85" t="s">
        <v>3</v>
      </c>
      <c r="D167" s="86" t="s">
        <v>4</v>
      </c>
      <c r="E167" s="39">
        <v>486591</v>
      </c>
      <c r="F167" s="39">
        <v>0</v>
      </c>
      <c r="G167" s="39">
        <v>486591</v>
      </c>
      <c r="H167" s="39">
        <v>371472.13</v>
      </c>
      <c r="I167" s="39">
        <v>371472.13</v>
      </c>
      <c r="J167" s="39">
        <v>371472.13</v>
      </c>
      <c r="K167" s="36">
        <v>76.341759300932395</v>
      </c>
      <c r="L167" s="39">
        <v>366290.47</v>
      </c>
    </row>
    <row r="168" spans="1:12" s="98" customFormat="1" ht="13.8" x14ac:dyDescent="0.2">
      <c r="A168" s="38" t="s">
        <v>65</v>
      </c>
      <c r="B168" s="46" t="s">
        <v>65</v>
      </c>
      <c r="C168" s="85" t="s">
        <v>5</v>
      </c>
      <c r="D168" s="86" t="s">
        <v>6</v>
      </c>
      <c r="E168" s="39">
        <v>234961.53</v>
      </c>
      <c r="F168" s="39">
        <v>-5171.83</v>
      </c>
      <c r="G168" s="39">
        <v>229789.7</v>
      </c>
      <c r="H168" s="39">
        <v>197402.12</v>
      </c>
      <c r="I168" s="39">
        <v>197402.12</v>
      </c>
      <c r="J168" s="39">
        <v>197402.12</v>
      </c>
      <c r="K168" s="36">
        <v>85.905556254262095</v>
      </c>
      <c r="L168" s="39">
        <v>197402.12</v>
      </c>
    </row>
    <row r="169" spans="1:12" s="98" customFormat="1" ht="13.8" x14ac:dyDescent="0.2">
      <c r="A169" s="38" t="s">
        <v>65</v>
      </c>
      <c r="B169" s="46" t="s">
        <v>65</v>
      </c>
      <c r="C169" s="87" t="s">
        <v>9</v>
      </c>
      <c r="D169" s="88" t="s">
        <v>10</v>
      </c>
      <c r="E169" s="47">
        <v>2000</v>
      </c>
      <c r="F169" s="47">
        <v>0</v>
      </c>
      <c r="G169" s="47">
        <v>2000</v>
      </c>
      <c r="H169" s="47">
        <v>1753.29</v>
      </c>
      <c r="I169" s="47">
        <v>1753.29</v>
      </c>
      <c r="J169" s="47">
        <v>1753.29</v>
      </c>
      <c r="K169" s="42">
        <v>87.664500000000004</v>
      </c>
      <c r="L169" s="47">
        <v>1753.29</v>
      </c>
    </row>
    <row r="170" spans="1:12" s="98" customFormat="1" ht="13.8" x14ac:dyDescent="0.2">
      <c r="A170" s="38" t="s">
        <v>65</v>
      </c>
      <c r="B170" s="46" t="s">
        <v>65</v>
      </c>
      <c r="C170" s="89" t="s">
        <v>120</v>
      </c>
      <c r="D170" s="90" t="s">
        <v>65</v>
      </c>
      <c r="E170" s="28">
        <v>723552.53</v>
      </c>
      <c r="F170" s="28">
        <v>-5171.83</v>
      </c>
      <c r="G170" s="28">
        <v>718380.7</v>
      </c>
      <c r="H170" s="28">
        <v>570627.54</v>
      </c>
      <c r="I170" s="28">
        <v>570627.54</v>
      </c>
      <c r="J170" s="28">
        <v>570627.54</v>
      </c>
      <c r="K170" s="29">
        <v>79.432470833361705</v>
      </c>
      <c r="L170" s="28">
        <v>565445.88</v>
      </c>
    </row>
    <row r="171" spans="1:12" s="98" customFormat="1" ht="13.8" x14ac:dyDescent="0.2">
      <c r="A171" s="132" t="s">
        <v>258</v>
      </c>
      <c r="B171" s="133" t="s">
        <v>65</v>
      </c>
      <c r="C171" s="93" t="s">
        <v>65</v>
      </c>
      <c r="D171" s="94" t="s">
        <v>65</v>
      </c>
      <c r="E171" s="71">
        <v>6162313654.0799999</v>
      </c>
      <c r="F171" s="71">
        <v>157988756.74000001</v>
      </c>
      <c r="G171" s="71">
        <v>6320302410.8199997</v>
      </c>
      <c r="H171" s="71">
        <v>6203766528.54</v>
      </c>
      <c r="I171" s="71">
        <v>6180236145.8400002</v>
      </c>
      <c r="J171" s="71">
        <v>6117705072.6700001</v>
      </c>
      <c r="K171" s="76">
        <v>96.794499297958197</v>
      </c>
      <c r="L171" s="71">
        <v>5682498726.9700003</v>
      </c>
    </row>
    <row r="172" spans="1:12" s="98" customFormat="1" ht="13.8" x14ac:dyDescent="0.3">
      <c r="A172" s="40" t="s">
        <v>42</v>
      </c>
      <c r="B172" s="18"/>
      <c r="C172" s="18"/>
      <c r="D172" s="18"/>
      <c r="E172" s="18"/>
      <c r="F172" s="18"/>
      <c r="G172" s="18"/>
      <c r="H172" s="18"/>
      <c r="I172" s="41"/>
      <c r="J172" s="41"/>
      <c r="K172" s="5"/>
      <c r="L172" s="4"/>
    </row>
  </sheetData>
  <mergeCells count="5">
    <mergeCell ref="A5:B6"/>
    <mergeCell ref="C5:D6"/>
    <mergeCell ref="A171:B171"/>
    <mergeCell ref="A1:L1"/>
    <mergeCell ref="A2:L2"/>
  </mergeCells>
  <printOptions horizontalCentered="1"/>
  <pageMargins left="0.70866141732283472" right="0.70866141732283472" top="1.5748031496062993" bottom="0.39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selection activeCell="A2" sqref="A2:I2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42578125" bestFit="1" customWidth="1"/>
    <col min="6" max="6" width="17.85546875" bestFit="1" customWidth="1"/>
    <col min="7" max="9" width="19.42578125" bestFit="1" customWidth="1"/>
  </cols>
  <sheetData>
    <row r="1" spans="1:10" s="82" customFormat="1" ht="18.75" customHeight="1" x14ac:dyDescent="0.35">
      <c r="A1" s="125" t="s">
        <v>2619</v>
      </c>
      <c r="B1" s="125"/>
      <c r="C1" s="125"/>
      <c r="D1" s="125"/>
      <c r="E1" s="125"/>
      <c r="F1" s="125"/>
      <c r="G1" s="125"/>
      <c r="H1" s="125"/>
      <c r="I1" s="125"/>
      <c r="J1" s="99"/>
    </row>
    <row r="2" spans="1:10" s="82" customFormat="1" ht="18.75" customHeight="1" x14ac:dyDescent="0.35">
      <c r="A2" s="125" t="s">
        <v>56</v>
      </c>
      <c r="B2" s="125"/>
      <c r="C2" s="125"/>
      <c r="D2" s="125"/>
      <c r="E2" s="125"/>
      <c r="F2" s="125"/>
      <c r="G2" s="125"/>
      <c r="H2" s="125"/>
      <c r="I2" s="125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6" t="s">
        <v>62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9" t="s">
        <v>52</v>
      </c>
      <c r="B5" s="126"/>
      <c r="C5" s="119" t="s">
        <v>53</v>
      </c>
      <c r="D5" s="126"/>
      <c r="E5" s="14" t="s">
        <v>23</v>
      </c>
      <c r="F5" s="26" t="s">
        <v>44</v>
      </c>
      <c r="G5" s="26" t="s">
        <v>45</v>
      </c>
      <c r="H5" s="34" t="s">
        <v>37</v>
      </c>
      <c r="I5" s="13" t="s">
        <v>24</v>
      </c>
    </row>
    <row r="6" spans="1:10" ht="15" customHeight="1" x14ac:dyDescent="0.2">
      <c r="A6" s="127"/>
      <c r="B6" s="128"/>
      <c r="C6" s="127"/>
      <c r="D6" s="128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8" t="s">
        <v>475</v>
      </c>
      <c r="B7" s="78" t="s">
        <v>476</v>
      </c>
      <c r="C7" s="38" t="s">
        <v>15</v>
      </c>
      <c r="D7" s="78" t="s">
        <v>27</v>
      </c>
      <c r="E7" s="60">
        <v>9690000</v>
      </c>
      <c r="F7" s="60">
        <v>0</v>
      </c>
      <c r="G7" s="60">
        <v>9690000</v>
      </c>
      <c r="H7" s="60">
        <v>8636604.3699999992</v>
      </c>
      <c r="I7" s="60">
        <v>1290639.6200000001</v>
      </c>
    </row>
    <row r="8" spans="1:10" ht="12.75" customHeight="1" x14ac:dyDescent="0.2">
      <c r="A8" s="38" t="s">
        <v>65</v>
      </c>
      <c r="B8" s="78" t="s">
        <v>65</v>
      </c>
      <c r="C8" s="43" t="s">
        <v>120</v>
      </c>
      <c r="D8" s="79" t="s">
        <v>65</v>
      </c>
      <c r="E8" s="80">
        <v>9690000</v>
      </c>
      <c r="F8" s="80">
        <v>0</v>
      </c>
      <c r="G8" s="80">
        <v>9690000</v>
      </c>
      <c r="H8" s="80">
        <v>8636604.3699999992</v>
      </c>
      <c r="I8" s="80">
        <v>1290639.6200000001</v>
      </c>
    </row>
    <row r="9" spans="1:10" ht="13.8" x14ac:dyDescent="0.2">
      <c r="A9" s="38" t="s">
        <v>477</v>
      </c>
      <c r="B9" s="78" t="s">
        <v>478</v>
      </c>
      <c r="C9" s="38" t="s">
        <v>15</v>
      </c>
      <c r="D9" s="78" t="s">
        <v>27</v>
      </c>
      <c r="E9" s="60">
        <v>10000</v>
      </c>
      <c r="F9" s="60">
        <v>0</v>
      </c>
      <c r="G9" s="60">
        <v>10000</v>
      </c>
      <c r="H9" s="60">
        <v>9697.66</v>
      </c>
      <c r="I9" s="60">
        <v>5321.66</v>
      </c>
    </row>
    <row r="10" spans="1:10" ht="12.75" customHeight="1" x14ac:dyDescent="0.2">
      <c r="A10" s="38" t="s">
        <v>65</v>
      </c>
      <c r="B10" s="78" t="s">
        <v>65</v>
      </c>
      <c r="C10" s="43" t="s">
        <v>120</v>
      </c>
      <c r="D10" s="79" t="s">
        <v>65</v>
      </c>
      <c r="E10" s="80">
        <v>10000</v>
      </c>
      <c r="F10" s="80">
        <v>0</v>
      </c>
      <c r="G10" s="80">
        <v>10000</v>
      </c>
      <c r="H10" s="80">
        <v>9697.66</v>
      </c>
      <c r="I10" s="80">
        <v>5321.66</v>
      </c>
    </row>
    <row r="11" spans="1:10" ht="13.8" x14ac:dyDescent="0.2">
      <c r="A11" s="38" t="s">
        <v>479</v>
      </c>
      <c r="B11" s="78" t="s">
        <v>480</v>
      </c>
      <c r="C11" s="38" t="s">
        <v>15</v>
      </c>
      <c r="D11" s="78" t="s">
        <v>27</v>
      </c>
      <c r="E11" s="60">
        <v>0</v>
      </c>
      <c r="F11" s="60">
        <v>2599211.0699999998</v>
      </c>
      <c r="G11" s="60">
        <v>2599211.0699999998</v>
      </c>
      <c r="H11" s="60">
        <v>2669869.25</v>
      </c>
      <c r="I11" s="60">
        <v>2310486.34</v>
      </c>
    </row>
    <row r="12" spans="1:10" ht="12.75" customHeight="1" x14ac:dyDescent="0.2">
      <c r="A12" s="38" t="s">
        <v>65</v>
      </c>
      <c r="B12" s="78" t="s">
        <v>65</v>
      </c>
      <c r="C12" s="38" t="s">
        <v>7</v>
      </c>
      <c r="D12" s="78" t="s">
        <v>8</v>
      </c>
      <c r="E12" s="60">
        <v>0</v>
      </c>
      <c r="F12" s="60">
        <v>2192174.65</v>
      </c>
      <c r="G12" s="60">
        <v>2192174.65</v>
      </c>
      <c r="H12" s="60">
        <v>2320712.46</v>
      </c>
      <c r="I12" s="60">
        <v>115566.33</v>
      </c>
    </row>
    <row r="13" spans="1:10" ht="12.75" customHeight="1" x14ac:dyDescent="0.2">
      <c r="A13" s="38" t="s">
        <v>65</v>
      </c>
      <c r="B13" s="78" t="s">
        <v>65</v>
      </c>
      <c r="C13" s="38" t="s">
        <v>11</v>
      </c>
      <c r="D13" s="78" t="s">
        <v>12</v>
      </c>
      <c r="E13" s="60">
        <v>2100000</v>
      </c>
      <c r="F13" s="60">
        <v>0</v>
      </c>
      <c r="G13" s="60">
        <v>2100000</v>
      </c>
      <c r="H13" s="60">
        <v>212264.4</v>
      </c>
      <c r="I13" s="60">
        <v>212264.4</v>
      </c>
    </row>
    <row r="14" spans="1:10" ht="12.75" customHeight="1" x14ac:dyDescent="0.2">
      <c r="A14" s="38" t="s">
        <v>65</v>
      </c>
      <c r="B14" s="78" t="s">
        <v>65</v>
      </c>
      <c r="C14" s="43" t="s">
        <v>120</v>
      </c>
      <c r="D14" s="79" t="s">
        <v>65</v>
      </c>
      <c r="E14" s="80">
        <v>2100000</v>
      </c>
      <c r="F14" s="80">
        <v>4791385.72</v>
      </c>
      <c r="G14" s="80">
        <v>6891385.7199999997</v>
      </c>
      <c r="H14" s="80">
        <v>5202846.1100000003</v>
      </c>
      <c r="I14" s="80">
        <v>2638317.0699999998</v>
      </c>
    </row>
    <row r="15" spans="1:10" ht="12.75" customHeight="1" x14ac:dyDescent="0.2">
      <c r="A15" s="38" t="s">
        <v>481</v>
      </c>
      <c r="B15" s="78" t="s">
        <v>482</v>
      </c>
      <c r="C15" s="38" t="s">
        <v>15</v>
      </c>
      <c r="D15" s="78" t="s">
        <v>27</v>
      </c>
      <c r="E15" s="60">
        <v>550000</v>
      </c>
      <c r="F15" s="60">
        <v>0</v>
      </c>
      <c r="G15" s="60">
        <v>550000</v>
      </c>
      <c r="H15" s="60">
        <v>821686.07</v>
      </c>
      <c r="I15" s="60">
        <v>568716.19999999995</v>
      </c>
    </row>
    <row r="16" spans="1:10" ht="13.8" x14ac:dyDescent="0.2">
      <c r="A16" s="38" t="s">
        <v>65</v>
      </c>
      <c r="B16" s="78" t="s">
        <v>65</v>
      </c>
      <c r="C16" s="38" t="s">
        <v>7</v>
      </c>
      <c r="D16" s="78" t="s">
        <v>8</v>
      </c>
      <c r="E16" s="60">
        <v>120000</v>
      </c>
      <c r="F16" s="60">
        <v>0</v>
      </c>
      <c r="G16" s="60">
        <v>120000</v>
      </c>
      <c r="H16" s="60">
        <v>211358.15</v>
      </c>
      <c r="I16" s="60">
        <v>211358.15</v>
      </c>
    </row>
    <row r="17" spans="1:9" ht="12.75" customHeight="1" x14ac:dyDescent="0.2">
      <c r="A17" s="38" t="s">
        <v>65</v>
      </c>
      <c r="B17" s="78" t="s">
        <v>65</v>
      </c>
      <c r="C17" s="38" t="s">
        <v>17</v>
      </c>
      <c r="D17" s="78" t="s">
        <v>28</v>
      </c>
      <c r="E17" s="60">
        <v>730000</v>
      </c>
      <c r="F17" s="60">
        <v>0</v>
      </c>
      <c r="G17" s="60">
        <v>730000</v>
      </c>
      <c r="H17" s="60">
        <v>1551401.89</v>
      </c>
      <c r="I17" s="60">
        <v>1515243.72</v>
      </c>
    </row>
    <row r="18" spans="1:9" ht="12.75" customHeight="1" x14ac:dyDescent="0.2">
      <c r="A18" s="38" t="s">
        <v>65</v>
      </c>
      <c r="B18" s="78" t="s">
        <v>65</v>
      </c>
      <c r="C18" s="38" t="s">
        <v>11</v>
      </c>
      <c r="D18" s="78" t="s">
        <v>12</v>
      </c>
      <c r="E18" s="60">
        <v>2170000</v>
      </c>
      <c r="F18" s="60">
        <v>2293659.94</v>
      </c>
      <c r="G18" s="60">
        <v>4463659.9400000004</v>
      </c>
      <c r="H18" s="60">
        <v>3284600</v>
      </c>
      <c r="I18" s="60">
        <v>1372268.65</v>
      </c>
    </row>
    <row r="19" spans="1:9" ht="12.75" customHeight="1" x14ac:dyDescent="0.2">
      <c r="A19" s="38" t="s">
        <v>65</v>
      </c>
      <c r="B19" s="78" t="s">
        <v>65</v>
      </c>
      <c r="C19" s="43" t="s">
        <v>120</v>
      </c>
      <c r="D19" s="79" t="s">
        <v>65</v>
      </c>
      <c r="E19" s="80">
        <v>3570000</v>
      </c>
      <c r="F19" s="80">
        <v>2293659.94</v>
      </c>
      <c r="G19" s="80">
        <v>5863659.9400000004</v>
      </c>
      <c r="H19" s="80">
        <v>5869046.1100000003</v>
      </c>
      <c r="I19" s="80">
        <v>3667586.72</v>
      </c>
    </row>
    <row r="20" spans="1:9" ht="12.75" customHeight="1" x14ac:dyDescent="0.2">
      <c r="A20" s="38" t="s">
        <v>483</v>
      </c>
      <c r="B20" s="78" t="s">
        <v>484</v>
      </c>
      <c r="C20" s="38" t="s">
        <v>3</v>
      </c>
      <c r="D20" s="78" t="s">
        <v>25</v>
      </c>
      <c r="E20" s="60">
        <v>1549209990</v>
      </c>
      <c r="F20" s="60">
        <v>0</v>
      </c>
      <c r="G20" s="60">
        <v>1549209990</v>
      </c>
      <c r="H20" s="60">
        <v>1569049103.6900001</v>
      </c>
      <c r="I20" s="60">
        <v>1539668101.23</v>
      </c>
    </row>
    <row r="21" spans="1:9" ht="13.8" x14ac:dyDescent="0.2">
      <c r="A21" s="38" t="s">
        <v>65</v>
      </c>
      <c r="B21" s="78" t="s">
        <v>65</v>
      </c>
      <c r="C21" s="38" t="s">
        <v>5</v>
      </c>
      <c r="D21" s="78" t="s">
        <v>26</v>
      </c>
      <c r="E21" s="60">
        <v>1981478230</v>
      </c>
      <c r="F21" s="60">
        <v>13703558.710000001</v>
      </c>
      <c r="G21" s="60">
        <v>1995181788.71</v>
      </c>
      <c r="H21" s="60">
        <v>2021579724.71</v>
      </c>
      <c r="I21" s="60">
        <v>2003079734.3199999</v>
      </c>
    </row>
    <row r="22" spans="1:9" ht="12.75" customHeight="1" x14ac:dyDescent="0.2">
      <c r="A22" s="38" t="s">
        <v>65</v>
      </c>
      <c r="B22" s="78" t="s">
        <v>65</v>
      </c>
      <c r="C22" s="38" t="s">
        <v>15</v>
      </c>
      <c r="D22" s="78" t="s">
        <v>27</v>
      </c>
      <c r="E22" s="60">
        <v>19684594.91</v>
      </c>
      <c r="F22" s="60">
        <v>3662169.32</v>
      </c>
      <c r="G22" s="60">
        <v>23346764.23</v>
      </c>
      <c r="H22" s="60">
        <v>37593992.32</v>
      </c>
      <c r="I22" s="60">
        <v>30604298.66</v>
      </c>
    </row>
    <row r="23" spans="1:9" ht="12.75" customHeight="1" x14ac:dyDescent="0.2">
      <c r="A23" s="38" t="s">
        <v>65</v>
      </c>
      <c r="B23" s="78" t="s">
        <v>65</v>
      </c>
      <c r="C23" s="38" t="s">
        <v>7</v>
      </c>
      <c r="D23" s="78" t="s">
        <v>8</v>
      </c>
      <c r="E23" s="60">
        <v>1027056066.5</v>
      </c>
      <c r="F23" s="60">
        <v>27127116.109999999</v>
      </c>
      <c r="G23" s="60">
        <v>1054183182.61</v>
      </c>
      <c r="H23" s="60">
        <v>998831486.82000005</v>
      </c>
      <c r="I23" s="60">
        <v>993357741.03999996</v>
      </c>
    </row>
    <row r="24" spans="1:9" ht="12.75" customHeight="1" x14ac:dyDescent="0.2">
      <c r="A24" s="38" t="s">
        <v>65</v>
      </c>
      <c r="B24" s="78" t="s">
        <v>65</v>
      </c>
      <c r="C24" s="38" t="s">
        <v>17</v>
      </c>
      <c r="D24" s="78" t="s">
        <v>28</v>
      </c>
      <c r="E24" s="60">
        <v>9775743.3900000006</v>
      </c>
      <c r="F24" s="60">
        <v>0</v>
      </c>
      <c r="G24" s="60">
        <v>9775743.3900000006</v>
      </c>
      <c r="H24" s="60">
        <v>12868172.27</v>
      </c>
      <c r="I24" s="60">
        <v>10466896</v>
      </c>
    </row>
    <row r="25" spans="1:9" ht="12.75" customHeight="1" x14ac:dyDescent="0.2">
      <c r="A25" s="38" t="s">
        <v>65</v>
      </c>
      <c r="B25" s="78" t="s">
        <v>65</v>
      </c>
      <c r="C25" s="38" t="s">
        <v>9</v>
      </c>
      <c r="D25" s="78" t="s">
        <v>29</v>
      </c>
      <c r="E25" s="60">
        <v>0</v>
      </c>
      <c r="F25" s="60">
        <v>0</v>
      </c>
      <c r="G25" s="60">
        <v>0</v>
      </c>
      <c r="H25" s="60">
        <v>1790870.41</v>
      </c>
      <c r="I25" s="60">
        <v>1790070.41</v>
      </c>
    </row>
    <row r="26" spans="1:9" ht="12.75" customHeight="1" x14ac:dyDescent="0.2">
      <c r="A26" s="38" t="s">
        <v>65</v>
      </c>
      <c r="B26" s="78" t="s">
        <v>65</v>
      </c>
      <c r="C26" s="38" t="s">
        <v>11</v>
      </c>
      <c r="D26" s="78" t="s">
        <v>12</v>
      </c>
      <c r="E26" s="60">
        <v>155750494.78</v>
      </c>
      <c r="F26" s="60">
        <v>6470526.2999999998</v>
      </c>
      <c r="G26" s="60">
        <v>162221021.08000001</v>
      </c>
      <c r="H26" s="60">
        <v>133547126.89</v>
      </c>
      <c r="I26" s="60">
        <v>130842134.65000001</v>
      </c>
    </row>
    <row r="27" spans="1:9" ht="12.75" customHeight="1" x14ac:dyDescent="0.2">
      <c r="A27" s="38" t="s">
        <v>65</v>
      </c>
      <c r="B27" s="78" t="s">
        <v>65</v>
      </c>
      <c r="C27" s="38" t="s">
        <v>19</v>
      </c>
      <c r="D27" s="78" t="s">
        <v>20</v>
      </c>
      <c r="E27" s="60">
        <v>14900000</v>
      </c>
      <c r="F27" s="60">
        <v>0</v>
      </c>
      <c r="G27" s="60">
        <v>14900000</v>
      </c>
      <c r="H27" s="60">
        <v>15217977.439999999</v>
      </c>
      <c r="I27" s="60">
        <v>15131729.119999999</v>
      </c>
    </row>
    <row r="28" spans="1:9" ht="12.75" customHeight="1" x14ac:dyDescent="0.2">
      <c r="A28" s="38" t="s">
        <v>65</v>
      </c>
      <c r="B28" s="78" t="s">
        <v>65</v>
      </c>
      <c r="C28" s="38" t="s">
        <v>21</v>
      </c>
      <c r="D28" s="78" t="s">
        <v>22</v>
      </c>
      <c r="E28" s="60">
        <v>1231854351.5</v>
      </c>
      <c r="F28" s="60">
        <v>79020146</v>
      </c>
      <c r="G28" s="60">
        <v>1310874497.5</v>
      </c>
      <c r="H28" s="60">
        <v>1146928039.01</v>
      </c>
      <c r="I28" s="60">
        <v>1146907064.3699999</v>
      </c>
    </row>
    <row r="29" spans="1:9" ht="12.75" customHeight="1" x14ac:dyDescent="0.2">
      <c r="A29" s="38" t="s">
        <v>65</v>
      </c>
      <c r="B29" s="78" t="s">
        <v>65</v>
      </c>
      <c r="C29" s="43" t="s">
        <v>120</v>
      </c>
      <c r="D29" s="79" t="s">
        <v>65</v>
      </c>
      <c r="E29" s="80">
        <v>5989709471.0799999</v>
      </c>
      <c r="F29" s="80">
        <v>129983516.44</v>
      </c>
      <c r="G29" s="80">
        <v>6119692987.5200005</v>
      </c>
      <c r="H29" s="80">
        <v>5937406493.5600004</v>
      </c>
      <c r="I29" s="80">
        <v>5871847769.8000002</v>
      </c>
    </row>
    <row r="30" spans="1:9" ht="12.75" customHeight="1" x14ac:dyDescent="0.2">
      <c r="A30" s="38" t="s">
        <v>485</v>
      </c>
      <c r="B30" s="78" t="s">
        <v>486</v>
      </c>
      <c r="C30" s="38" t="s">
        <v>5</v>
      </c>
      <c r="D30" s="78" t="s">
        <v>26</v>
      </c>
      <c r="E30" s="60">
        <v>66155525</v>
      </c>
      <c r="F30" s="60">
        <v>0</v>
      </c>
      <c r="G30" s="60">
        <v>66155525</v>
      </c>
      <c r="H30" s="60">
        <v>68060363.129999995</v>
      </c>
      <c r="I30" s="60">
        <v>47823327.590000004</v>
      </c>
    </row>
    <row r="31" spans="1:9" ht="13.8" x14ac:dyDescent="0.2">
      <c r="A31" s="38" t="s">
        <v>65</v>
      </c>
      <c r="B31" s="78" t="s">
        <v>65</v>
      </c>
      <c r="C31" s="38" t="s">
        <v>15</v>
      </c>
      <c r="D31" s="78" t="s">
        <v>27</v>
      </c>
      <c r="E31" s="60">
        <v>850000</v>
      </c>
      <c r="F31" s="60">
        <v>851104</v>
      </c>
      <c r="G31" s="60">
        <v>1701104</v>
      </c>
      <c r="H31" s="60">
        <v>2173099.33</v>
      </c>
      <c r="I31" s="60">
        <v>1529110.24</v>
      </c>
    </row>
    <row r="32" spans="1:9" ht="12.75" customHeight="1" x14ac:dyDescent="0.2">
      <c r="A32" s="38" t="s">
        <v>65</v>
      </c>
      <c r="B32" s="78" t="s">
        <v>65</v>
      </c>
      <c r="C32" s="38" t="s">
        <v>17</v>
      </c>
      <c r="D32" s="78" t="s">
        <v>28</v>
      </c>
      <c r="E32" s="60">
        <v>32704</v>
      </c>
      <c r="F32" s="60">
        <v>0</v>
      </c>
      <c r="G32" s="60">
        <v>32704</v>
      </c>
      <c r="H32" s="60">
        <v>31227.41</v>
      </c>
      <c r="I32" s="60">
        <v>6007.48</v>
      </c>
    </row>
    <row r="33" spans="1:9" ht="12.75" customHeight="1" x14ac:dyDescent="0.2">
      <c r="A33" s="38" t="s">
        <v>65</v>
      </c>
      <c r="B33" s="78" t="s">
        <v>65</v>
      </c>
      <c r="C33" s="38" t="s">
        <v>19</v>
      </c>
      <c r="D33" s="78" t="s">
        <v>20</v>
      </c>
      <c r="E33" s="60">
        <v>286166</v>
      </c>
      <c r="F33" s="60">
        <v>0</v>
      </c>
      <c r="G33" s="60">
        <v>286166</v>
      </c>
      <c r="H33" s="60">
        <v>354000.42</v>
      </c>
      <c r="I33" s="60">
        <v>66740.759999999995</v>
      </c>
    </row>
    <row r="34" spans="1:9" ht="12.75" customHeight="1" x14ac:dyDescent="0.2">
      <c r="A34" s="38" t="s">
        <v>65</v>
      </c>
      <c r="B34" s="78" t="s">
        <v>65</v>
      </c>
      <c r="C34" s="43" t="s">
        <v>120</v>
      </c>
      <c r="D34" s="79" t="s">
        <v>65</v>
      </c>
      <c r="E34" s="80">
        <v>67324395</v>
      </c>
      <c r="F34" s="80">
        <v>851104</v>
      </c>
      <c r="G34" s="80">
        <v>68175499</v>
      </c>
      <c r="H34" s="80">
        <v>70618690.290000007</v>
      </c>
      <c r="I34" s="80">
        <v>49425186.07</v>
      </c>
    </row>
    <row r="35" spans="1:9" ht="12.75" customHeight="1" x14ac:dyDescent="0.2">
      <c r="A35" s="38" t="s">
        <v>487</v>
      </c>
      <c r="B35" s="78" t="s">
        <v>488</v>
      </c>
      <c r="C35" s="38" t="s">
        <v>15</v>
      </c>
      <c r="D35" s="78" t="s">
        <v>27</v>
      </c>
      <c r="E35" s="60">
        <v>672113</v>
      </c>
      <c r="F35" s="60">
        <v>0</v>
      </c>
      <c r="G35" s="60">
        <v>672113</v>
      </c>
      <c r="H35" s="60">
        <v>580740.49</v>
      </c>
      <c r="I35" s="60">
        <v>431077.91</v>
      </c>
    </row>
    <row r="36" spans="1:9" ht="13.8" x14ac:dyDescent="0.2">
      <c r="A36" s="38" t="s">
        <v>65</v>
      </c>
      <c r="B36" s="78" t="s">
        <v>65</v>
      </c>
      <c r="C36" s="38" t="s">
        <v>7</v>
      </c>
      <c r="D36" s="78" t="s">
        <v>8</v>
      </c>
      <c r="E36" s="60">
        <v>3792658</v>
      </c>
      <c r="F36" s="60">
        <v>275816.93</v>
      </c>
      <c r="G36" s="60">
        <v>4068474.93</v>
      </c>
      <c r="H36" s="60">
        <v>2642237.1800000002</v>
      </c>
      <c r="I36" s="60">
        <v>996355.67</v>
      </c>
    </row>
    <row r="37" spans="1:9" ht="12.75" customHeight="1" x14ac:dyDescent="0.2">
      <c r="A37" s="38" t="s">
        <v>65</v>
      </c>
      <c r="B37" s="78" t="s">
        <v>65</v>
      </c>
      <c r="C37" s="38" t="s">
        <v>17</v>
      </c>
      <c r="D37" s="78" t="s">
        <v>28</v>
      </c>
      <c r="E37" s="60">
        <v>1500</v>
      </c>
      <c r="F37" s="60">
        <v>0</v>
      </c>
      <c r="G37" s="60">
        <v>1500</v>
      </c>
      <c r="H37" s="60">
        <v>0</v>
      </c>
      <c r="I37" s="60">
        <v>0</v>
      </c>
    </row>
    <row r="38" spans="1:9" ht="12.75" customHeight="1" x14ac:dyDescent="0.2">
      <c r="A38" s="38" t="s">
        <v>65</v>
      </c>
      <c r="B38" s="78" t="s">
        <v>65</v>
      </c>
      <c r="C38" s="38" t="s">
        <v>11</v>
      </c>
      <c r="D38" s="78" t="s">
        <v>12</v>
      </c>
      <c r="E38" s="60">
        <v>289500</v>
      </c>
      <c r="F38" s="60">
        <v>0</v>
      </c>
      <c r="G38" s="60">
        <v>289500</v>
      </c>
      <c r="H38" s="60">
        <v>35109.370000000003</v>
      </c>
      <c r="I38" s="60">
        <v>12472.65</v>
      </c>
    </row>
    <row r="39" spans="1:9" ht="12.75" customHeight="1" x14ac:dyDescent="0.2">
      <c r="A39" s="38" t="s">
        <v>65</v>
      </c>
      <c r="B39" s="78" t="s">
        <v>65</v>
      </c>
      <c r="C39" s="43" t="s">
        <v>120</v>
      </c>
      <c r="D39" s="79" t="s">
        <v>65</v>
      </c>
      <c r="E39" s="80">
        <v>4755771</v>
      </c>
      <c r="F39" s="80">
        <v>275816.93</v>
      </c>
      <c r="G39" s="80">
        <v>5031587.93</v>
      </c>
      <c r="H39" s="80">
        <v>3258087.04</v>
      </c>
      <c r="I39" s="80">
        <v>1439906.23</v>
      </c>
    </row>
    <row r="40" spans="1:9" ht="12.75" customHeight="1" x14ac:dyDescent="0.2">
      <c r="A40" s="38" t="s">
        <v>489</v>
      </c>
      <c r="B40" s="78" t="s">
        <v>490</v>
      </c>
      <c r="C40" s="38" t="s">
        <v>15</v>
      </c>
      <c r="D40" s="78" t="s">
        <v>27</v>
      </c>
      <c r="E40" s="60">
        <v>1470</v>
      </c>
      <c r="F40" s="60">
        <v>0</v>
      </c>
      <c r="G40" s="60">
        <v>1470</v>
      </c>
      <c r="H40" s="60">
        <v>3113153.38</v>
      </c>
      <c r="I40" s="60">
        <v>2766707.47</v>
      </c>
    </row>
    <row r="41" spans="1:9" ht="13.8" x14ac:dyDescent="0.2">
      <c r="A41" s="38" t="s">
        <v>65</v>
      </c>
      <c r="B41" s="78" t="s">
        <v>65</v>
      </c>
      <c r="C41" s="38" t="s">
        <v>7</v>
      </c>
      <c r="D41" s="78" t="s">
        <v>8</v>
      </c>
      <c r="E41" s="60">
        <v>48334751</v>
      </c>
      <c r="F41" s="60">
        <v>15158500</v>
      </c>
      <c r="G41" s="60">
        <v>63493251</v>
      </c>
      <c r="H41" s="60">
        <v>60104764.119999997</v>
      </c>
      <c r="I41" s="60">
        <v>24163523.140000001</v>
      </c>
    </row>
    <row r="42" spans="1:9" ht="12.75" customHeight="1" x14ac:dyDescent="0.2">
      <c r="A42" s="38" t="s">
        <v>65</v>
      </c>
      <c r="B42" s="78" t="s">
        <v>65</v>
      </c>
      <c r="C42" s="38" t="s">
        <v>17</v>
      </c>
      <c r="D42" s="78" t="s">
        <v>28</v>
      </c>
      <c r="E42" s="60">
        <v>480</v>
      </c>
      <c r="F42" s="60">
        <v>0</v>
      </c>
      <c r="G42" s="60">
        <v>480</v>
      </c>
      <c r="H42" s="60">
        <v>55.37</v>
      </c>
      <c r="I42" s="60">
        <v>55.37</v>
      </c>
    </row>
    <row r="43" spans="1:9" ht="12.75" customHeight="1" x14ac:dyDescent="0.2">
      <c r="A43" s="38" t="s">
        <v>65</v>
      </c>
      <c r="B43" s="78" t="s">
        <v>65</v>
      </c>
      <c r="C43" s="38" t="s">
        <v>9</v>
      </c>
      <c r="D43" s="78" t="s">
        <v>29</v>
      </c>
      <c r="E43" s="60">
        <v>0</v>
      </c>
      <c r="F43" s="60">
        <v>0</v>
      </c>
      <c r="G43" s="60">
        <v>0</v>
      </c>
      <c r="H43" s="60">
        <v>300</v>
      </c>
      <c r="I43" s="60">
        <v>0</v>
      </c>
    </row>
    <row r="44" spans="1:9" ht="12.75" customHeight="1" x14ac:dyDescent="0.2">
      <c r="A44" s="38" t="s">
        <v>65</v>
      </c>
      <c r="B44" s="78" t="s">
        <v>65</v>
      </c>
      <c r="C44" s="38" t="s">
        <v>11</v>
      </c>
      <c r="D44" s="78" t="s">
        <v>12</v>
      </c>
      <c r="E44" s="60">
        <v>159590</v>
      </c>
      <c r="F44" s="60">
        <v>200000</v>
      </c>
      <c r="G44" s="60">
        <v>359590</v>
      </c>
      <c r="H44" s="60">
        <v>359590</v>
      </c>
      <c r="I44" s="60">
        <v>0</v>
      </c>
    </row>
    <row r="45" spans="1:9" ht="12.75" customHeight="1" x14ac:dyDescent="0.2">
      <c r="A45" s="38" t="s">
        <v>65</v>
      </c>
      <c r="B45" s="78" t="s">
        <v>65</v>
      </c>
      <c r="C45" s="43" t="s">
        <v>120</v>
      </c>
      <c r="D45" s="79" t="s">
        <v>65</v>
      </c>
      <c r="E45" s="80">
        <v>48496291</v>
      </c>
      <c r="F45" s="80">
        <v>15358500</v>
      </c>
      <c r="G45" s="80">
        <v>63854791</v>
      </c>
      <c r="H45" s="80">
        <v>63577862.869999997</v>
      </c>
      <c r="I45" s="80">
        <v>26930285.98</v>
      </c>
    </row>
    <row r="46" spans="1:9" ht="12.75" customHeight="1" x14ac:dyDescent="0.2">
      <c r="A46" s="38" t="s">
        <v>491</v>
      </c>
      <c r="B46" s="78" t="s">
        <v>492</v>
      </c>
      <c r="C46" s="38" t="s">
        <v>15</v>
      </c>
      <c r="D46" s="78" t="s">
        <v>27</v>
      </c>
      <c r="E46" s="60">
        <v>3904000</v>
      </c>
      <c r="F46" s="60">
        <v>0</v>
      </c>
      <c r="G46" s="60">
        <v>3904000</v>
      </c>
      <c r="H46" s="60">
        <v>4284687.71</v>
      </c>
      <c r="I46" s="60">
        <v>4284687.71</v>
      </c>
    </row>
    <row r="47" spans="1:9" ht="12.75" customHeight="1" x14ac:dyDescent="0.2">
      <c r="A47" s="38" t="s">
        <v>65</v>
      </c>
      <c r="B47" s="78" t="s">
        <v>65</v>
      </c>
      <c r="C47" s="43" t="s">
        <v>120</v>
      </c>
      <c r="D47" s="79" t="s">
        <v>65</v>
      </c>
      <c r="E47" s="80">
        <v>3904000</v>
      </c>
      <c r="F47" s="80">
        <v>0</v>
      </c>
      <c r="G47" s="80">
        <v>3904000</v>
      </c>
      <c r="H47" s="80">
        <v>4284687.71</v>
      </c>
      <c r="I47" s="80">
        <v>4284687.71</v>
      </c>
    </row>
    <row r="48" spans="1:9" ht="12.75" customHeight="1" x14ac:dyDescent="0.2">
      <c r="A48" s="38" t="s">
        <v>493</v>
      </c>
      <c r="B48" s="78" t="s">
        <v>494</v>
      </c>
      <c r="C48" s="38" t="s">
        <v>15</v>
      </c>
      <c r="D48" s="78" t="s">
        <v>27</v>
      </c>
      <c r="E48" s="60">
        <v>1288726</v>
      </c>
      <c r="F48" s="60">
        <v>0</v>
      </c>
      <c r="G48" s="60">
        <v>1288726</v>
      </c>
      <c r="H48" s="60">
        <v>1175014.76</v>
      </c>
      <c r="I48" s="60">
        <v>1159795.99</v>
      </c>
    </row>
    <row r="49" spans="1:9" ht="12.75" customHeight="1" x14ac:dyDescent="0.2">
      <c r="A49" s="38" t="s">
        <v>65</v>
      </c>
      <c r="B49" s="78" t="s">
        <v>65</v>
      </c>
      <c r="C49" s="38" t="s">
        <v>7</v>
      </c>
      <c r="D49" s="78" t="s">
        <v>8</v>
      </c>
      <c r="E49" s="60">
        <v>0</v>
      </c>
      <c r="F49" s="60">
        <v>0</v>
      </c>
      <c r="G49" s="60">
        <v>0</v>
      </c>
      <c r="H49" s="60">
        <v>0</v>
      </c>
      <c r="I49" s="60">
        <v>0</v>
      </c>
    </row>
    <row r="50" spans="1:9" ht="12.75" customHeight="1" x14ac:dyDescent="0.2">
      <c r="A50" s="38" t="s">
        <v>65</v>
      </c>
      <c r="B50" s="78" t="s">
        <v>65</v>
      </c>
      <c r="C50" s="38" t="s">
        <v>17</v>
      </c>
      <c r="D50" s="78" t="s">
        <v>28</v>
      </c>
      <c r="E50" s="60">
        <v>0</v>
      </c>
      <c r="F50" s="60">
        <v>0</v>
      </c>
      <c r="G50" s="60">
        <v>0</v>
      </c>
      <c r="H50" s="60">
        <v>29805.72</v>
      </c>
      <c r="I50" s="60">
        <v>27764.720000000001</v>
      </c>
    </row>
    <row r="51" spans="1:9" ht="12.75" customHeight="1" x14ac:dyDescent="0.2">
      <c r="A51" s="38" t="s">
        <v>65</v>
      </c>
      <c r="B51" s="78" t="s">
        <v>65</v>
      </c>
      <c r="C51" s="43" t="s">
        <v>120</v>
      </c>
      <c r="D51" s="79" t="s">
        <v>65</v>
      </c>
      <c r="E51" s="80">
        <v>1288726</v>
      </c>
      <c r="F51" s="80">
        <v>0</v>
      </c>
      <c r="G51" s="80">
        <v>1288726</v>
      </c>
      <c r="H51" s="80">
        <v>1204820.48</v>
      </c>
      <c r="I51" s="80">
        <v>1187560.71</v>
      </c>
    </row>
    <row r="52" spans="1:9" ht="12.75" customHeight="1" x14ac:dyDescent="0.2">
      <c r="A52" s="38" t="s">
        <v>495</v>
      </c>
      <c r="B52" s="78" t="s">
        <v>496</v>
      </c>
      <c r="C52" s="38" t="s">
        <v>15</v>
      </c>
      <c r="D52" s="78" t="s">
        <v>27</v>
      </c>
      <c r="E52" s="60">
        <v>0</v>
      </c>
      <c r="F52" s="60">
        <v>0</v>
      </c>
      <c r="G52" s="60">
        <v>0</v>
      </c>
      <c r="H52" s="60">
        <v>2243.61</v>
      </c>
      <c r="I52" s="60">
        <v>2243.61</v>
      </c>
    </row>
    <row r="53" spans="1:9" ht="12.75" customHeight="1" x14ac:dyDescent="0.2">
      <c r="A53" s="38" t="s">
        <v>65</v>
      </c>
      <c r="B53" s="78" t="s">
        <v>65</v>
      </c>
      <c r="C53" s="38" t="s">
        <v>17</v>
      </c>
      <c r="D53" s="78" t="s">
        <v>28</v>
      </c>
      <c r="E53" s="60">
        <v>5000</v>
      </c>
      <c r="F53" s="60">
        <v>0</v>
      </c>
      <c r="G53" s="60">
        <v>5000</v>
      </c>
      <c r="H53" s="60">
        <v>0</v>
      </c>
      <c r="I53" s="60">
        <v>0</v>
      </c>
    </row>
    <row r="54" spans="1:9" ht="12.75" customHeight="1" x14ac:dyDescent="0.2">
      <c r="A54" s="38" t="s">
        <v>65</v>
      </c>
      <c r="B54" s="78" t="s">
        <v>65</v>
      </c>
      <c r="C54" s="38" t="s">
        <v>11</v>
      </c>
      <c r="D54" s="78" t="s">
        <v>12</v>
      </c>
      <c r="E54" s="60">
        <v>0</v>
      </c>
      <c r="F54" s="60">
        <v>60000</v>
      </c>
      <c r="G54" s="60">
        <v>60000</v>
      </c>
      <c r="H54" s="60">
        <v>60000</v>
      </c>
      <c r="I54" s="60">
        <v>0</v>
      </c>
    </row>
    <row r="55" spans="1:9" s="98" customFormat="1" ht="12.75" customHeight="1" x14ac:dyDescent="0.2">
      <c r="A55" s="38" t="s">
        <v>65</v>
      </c>
      <c r="B55" s="78" t="s">
        <v>65</v>
      </c>
      <c r="C55" s="43" t="s">
        <v>120</v>
      </c>
      <c r="D55" s="79" t="s">
        <v>65</v>
      </c>
      <c r="E55" s="80">
        <v>5000</v>
      </c>
      <c r="F55" s="80">
        <v>60000</v>
      </c>
      <c r="G55" s="80">
        <v>65000</v>
      </c>
      <c r="H55" s="80">
        <v>62243.61</v>
      </c>
      <c r="I55" s="80">
        <v>2243.61</v>
      </c>
    </row>
    <row r="56" spans="1:9" s="98" customFormat="1" ht="12.75" customHeight="1" x14ac:dyDescent="0.2">
      <c r="A56" s="38" t="s">
        <v>497</v>
      </c>
      <c r="B56" s="78" t="s">
        <v>498</v>
      </c>
      <c r="C56" s="38" t="s">
        <v>15</v>
      </c>
      <c r="D56" s="78" t="s">
        <v>27</v>
      </c>
      <c r="E56" s="60">
        <v>16345000</v>
      </c>
      <c r="F56" s="60">
        <v>0</v>
      </c>
      <c r="G56" s="60">
        <v>16345000</v>
      </c>
      <c r="H56" s="60">
        <v>17702561.289999999</v>
      </c>
      <c r="I56" s="60">
        <v>15663297.92</v>
      </c>
    </row>
    <row r="57" spans="1:9" ht="12.75" customHeight="1" x14ac:dyDescent="0.2">
      <c r="A57" s="38" t="s">
        <v>65</v>
      </c>
      <c r="B57" s="78" t="s">
        <v>65</v>
      </c>
      <c r="C57" s="38" t="s">
        <v>7</v>
      </c>
      <c r="D57" s="78" t="s">
        <v>8</v>
      </c>
      <c r="E57" s="60">
        <v>0</v>
      </c>
      <c r="F57" s="60">
        <v>0</v>
      </c>
      <c r="G57" s="60">
        <v>0</v>
      </c>
      <c r="H57" s="60">
        <v>-3542.91</v>
      </c>
      <c r="I57" s="60">
        <v>-3542.91</v>
      </c>
    </row>
    <row r="58" spans="1:9" s="98" customFormat="1" ht="12.75" customHeight="1" x14ac:dyDescent="0.2">
      <c r="A58" s="38" t="s">
        <v>65</v>
      </c>
      <c r="B58" s="78" t="s">
        <v>65</v>
      </c>
      <c r="C58" s="38" t="s">
        <v>17</v>
      </c>
      <c r="D58" s="78" t="s">
        <v>28</v>
      </c>
      <c r="E58" s="60">
        <v>15000</v>
      </c>
      <c r="F58" s="60">
        <v>0</v>
      </c>
      <c r="G58" s="60">
        <v>15000</v>
      </c>
      <c r="H58" s="60">
        <v>13142.62</v>
      </c>
      <c r="I58" s="60">
        <v>13142.62</v>
      </c>
    </row>
    <row r="59" spans="1:9" s="98" customFormat="1" ht="12.75" customHeight="1" x14ac:dyDescent="0.2">
      <c r="A59" s="38" t="s">
        <v>65</v>
      </c>
      <c r="B59" s="78" t="s">
        <v>65</v>
      </c>
      <c r="C59" s="38" t="s">
        <v>9</v>
      </c>
      <c r="D59" s="78" t="s">
        <v>29</v>
      </c>
      <c r="E59" s="60">
        <v>0</v>
      </c>
      <c r="F59" s="60">
        <v>0</v>
      </c>
      <c r="G59" s="60">
        <v>0</v>
      </c>
      <c r="H59" s="60">
        <v>1250</v>
      </c>
      <c r="I59" s="60">
        <v>1250</v>
      </c>
    </row>
    <row r="60" spans="1:9" s="98" customFormat="1" ht="12.75" customHeight="1" x14ac:dyDescent="0.2">
      <c r="A60" s="38" t="s">
        <v>65</v>
      </c>
      <c r="B60" s="78" t="s">
        <v>65</v>
      </c>
      <c r="C60" s="38" t="s">
        <v>11</v>
      </c>
      <c r="D60" s="78" t="s">
        <v>12</v>
      </c>
      <c r="E60" s="60">
        <v>0</v>
      </c>
      <c r="F60" s="60">
        <v>254772.69</v>
      </c>
      <c r="G60" s="60">
        <v>254772.69</v>
      </c>
      <c r="H60" s="60">
        <v>254772.69</v>
      </c>
      <c r="I60" s="60">
        <v>254772.69</v>
      </c>
    </row>
    <row r="61" spans="1:9" s="98" customFormat="1" ht="12.75" customHeight="1" x14ac:dyDescent="0.2">
      <c r="A61" s="38" t="s">
        <v>65</v>
      </c>
      <c r="B61" s="78" t="s">
        <v>65</v>
      </c>
      <c r="C61" s="43" t="s">
        <v>120</v>
      </c>
      <c r="D61" s="79" t="s">
        <v>65</v>
      </c>
      <c r="E61" s="80">
        <v>16360000</v>
      </c>
      <c r="F61" s="80">
        <v>254772.69</v>
      </c>
      <c r="G61" s="80">
        <v>16614772.689999999</v>
      </c>
      <c r="H61" s="80">
        <v>17968183.690000001</v>
      </c>
      <c r="I61" s="80">
        <v>15928920.32</v>
      </c>
    </row>
    <row r="62" spans="1:9" s="98" customFormat="1" ht="12.75" customHeight="1" x14ac:dyDescent="0.2">
      <c r="A62" s="38" t="s">
        <v>499</v>
      </c>
      <c r="B62" s="78" t="s">
        <v>500</v>
      </c>
      <c r="C62" s="38" t="s">
        <v>15</v>
      </c>
      <c r="D62" s="78" t="s">
        <v>27</v>
      </c>
      <c r="E62" s="60">
        <v>15050000</v>
      </c>
      <c r="F62" s="60">
        <v>1877925.01</v>
      </c>
      <c r="G62" s="60">
        <v>16927925.010000002</v>
      </c>
      <c r="H62" s="60">
        <v>22162048.469999999</v>
      </c>
      <c r="I62" s="60">
        <v>18496950.440000001</v>
      </c>
    </row>
    <row r="63" spans="1:9" s="98" customFormat="1" ht="12.75" customHeight="1" x14ac:dyDescent="0.2">
      <c r="A63" s="38" t="s">
        <v>65</v>
      </c>
      <c r="B63" s="78" t="s">
        <v>65</v>
      </c>
      <c r="C63" s="38" t="s">
        <v>7</v>
      </c>
      <c r="D63" s="78" t="s">
        <v>8</v>
      </c>
      <c r="E63" s="60">
        <v>0</v>
      </c>
      <c r="F63" s="60">
        <v>1025365.74</v>
      </c>
      <c r="G63" s="60">
        <v>1025365.74</v>
      </c>
      <c r="H63" s="60">
        <v>1067115.76</v>
      </c>
      <c r="I63" s="60">
        <v>1067115.76</v>
      </c>
    </row>
    <row r="64" spans="1:9" s="98" customFormat="1" ht="12.75" customHeight="1" x14ac:dyDescent="0.2">
      <c r="A64" s="38" t="s">
        <v>65</v>
      </c>
      <c r="B64" s="78" t="s">
        <v>65</v>
      </c>
      <c r="C64" s="38" t="s">
        <v>17</v>
      </c>
      <c r="D64" s="78" t="s">
        <v>28</v>
      </c>
      <c r="E64" s="60">
        <v>50000</v>
      </c>
      <c r="F64" s="60">
        <v>1201762.29</v>
      </c>
      <c r="G64" s="60">
        <v>1251762.29</v>
      </c>
      <c r="H64" s="60">
        <v>1561682.94</v>
      </c>
      <c r="I64" s="60">
        <v>1474848.37</v>
      </c>
    </row>
    <row r="65" spans="1:9" s="98" customFormat="1" ht="12.75" customHeight="1" x14ac:dyDescent="0.2">
      <c r="A65" s="38" t="s">
        <v>65</v>
      </c>
      <c r="B65" s="78" t="s">
        <v>65</v>
      </c>
      <c r="C65" s="38" t="s">
        <v>9</v>
      </c>
      <c r="D65" s="78" t="s">
        <v>29</v>
      </c>
      <c r="E65" s="60">
        <v>0</v>
      </c>
      <c r="F65" s="60">
        <v>0</v>
      </c>
      <c r="G65" s="60">
        <v>0</v>
      </c>
      <c r="H65" s="60">
        <v>600</v>
      </c>
      <c r="I65" s="60">
        <v>300</v>
      </c>
    </row>
    <row r="66" spans="1:9" s="98" customFormat="1" ht="12.75" customHeight="1" x14ac:dyDescent="0.2">
      <c r="A66" s="38" t="s">
        <v>65</v>
      </c>
      <c r="B66" s="78" t="s">
        <v>65</v>
      </c>
      <c r="C66" s="38" t="s">
        <v>11</v>
      </c>
      <c r="D66" s="78" t="s">
        <v>12</v>
      </c>
      <c r="E66" s="60">
        <v>0</v>
      </c>
      <c r="F66" s="60">
        <v>14947.98</v>
      </c>
      <c r="G66" s="60">
        <v>14947.98</v>
      </c>
      <c r="H66" s="60">
        <v>124432.7</v>
      </c>
      <c r="I66" s="60">
        <v>-2515.2800000000002</v>
      </c>
    </row>
    <row r="67" spans="1:9" s="98" customFormat="1" ht="12.75" customHeight="1" x14ac:dyDescent="0.2">
      <c r="A67" s="38" t="s">
        <v>65</v>
      </c>
      <c r="B67" s="78" t="s">
        <v>65</v>
      </c>
      <c r="C67" s="43" t="s">
        <v>120</v>
      </c>
      <c r="D67" s="79" t="s">
        <v>65</v>
      </c>
      <c r="E67" s="80">
        <v>15100000</v>
      </c>
      <c r="F67" s="80">
        <v>4120001.02</v>
      </c>
      <c r="G67" s="80">
        <v>19220001.02</v>
      </c>
      <c r="H67" s="80">
        <v>24915879.870000001</v>
      </c>
      <c r="I67" s="80">
        <v>21036699.289999999</v>
      </c>
    </row>
    <row r="68" spans="1:9" s="98" customFormat="1" ht="12.75" customHeight="1" x14ac:dyDescent="0.2">
      <c r="A68" s="117" t="s">
        <v>258</v>
      </c>
      <c r="B68" s="136" t="s">
        <v>65</v>
      </c>
      <c r="C68" s="117" t="s">
        <v>65</v>
      </c>
      <c r="D68" s="136" t="s">
        <v>65</v>
      </c>
      <c r="E68" s="21">
        <v>6162313654.0799999</v>
      </c>
      <c r="F68" s="21">
        <v>157988756.74000001</v>
      </c>
      <c r="G68" s="21">
        <v>6320302410.8199997</v>
      </c>
      <c r="H68" s="24">
        <v>6143015143.3699999</v>
      </c>
      <c r="I68" s="21">
        <v>5999685124.79</v>
      </c>
    </row>
    <row r="69" spans="1:9" ht="13.8" x14ac:dyDescent="0.3">
      <c r="A69" s="40" t="s">
        <v>42</v>
      </c>
      <c r="B69" s="40"/>
      <c r="C69" s="40"/>
      <c r="D69" s="40"/>
      <c r="E69" s="40"/>
      <c r="F69" s="40"/>
      <c r="G69" s="40"/>
      <c r="H69" s="40"/>
      <c r="I69" s="40"/>
    </row>
  </sheetData>
  <mergeCells count="6">
    <mergeCell ref="A5:B6"/>
    <mergeCell ref="C5:D6"/>
    <mergeCell ref="A68:B68"/>
    <mergeCell ref="C68:D68"/>
    <mergeCell ref="A1:I1"/>
    <mergeCell ref="A2:I2"/>
  </mergeCells>
  <printOptions horizontalCentered="1"/>
  <pageMargins left="0.70866141732283472" right="0.70866141732283472" top="1.5748031496062993" bottom="0.61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8"/>
  <sheetViews>
    <sheetView zoomScale="90" zoomScaleNormal="90" workbookViewId="0">
      <selection activeCell="A2" sqref="A2:N2"/>
    </sheetView>
  </sheetViews>
  <sheetFormatPr baseColWidth="10" defaultColWidth="11.42578125" defaultRowHeight="10.199999999999999" x14ac:dyDescent="0.2"/>
  <cols>
    <col min="1" max="1" width="7.28515625" style="98" customWidth="1"/>
    <col min="2" max="2" width="32.85546875" style="103" customWidth="1"/>
    <col min="3" max="3" width="11.140625" style="98" bestFit="1" customWidth="1"/>
    <col min="4" max="4" width="32.85546875" style="103" customWidth="1"/>
    <col min="5" max="5" width="11.28515625" style="30" customWidth="1"/>
    <col min="6" max="6" width="53" style="103" bestFit="1" customWidth="1"/>
    <col min="7" max="12" width="18.85546875" style="98" customWidth="1"/>
    <col min="13" max="13" width="18.85546875" style="30" customWidth="1"/>
    <col min="14" max="14" width="18.85546875" style="98" customWidth="1"/>
    <col min="15" max="16384" width="11.42578125" style="98"/>
  </cols>
  <sheetData>
    <row r="1" spans="1:14" s="82" customFormat="1" ht="18" customHeight="1" x14ac:dyDescent="0.35">
      <c r="A1" s="125" t="s">
        <v>2621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s="82" customFormat="1" ht="18.75" customHeight="1" x14ac:dyDescent="0.35">
      <c r="A2" s="125" t="s">
        <v>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</row>
    <row r="3" spans="1:14" x14ac:dyDescent="0.2">
      <c r="A3" s="10"/>
      <c r="B3" s="101"/>
      <c r="C3" s="10"/>
      <c r="D3" s="101"/>
      <c r="E3" s="10"/>
      <c r="F3" s="10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5" t="s">
        <v>62</v>
      </c>
      <c r="B4" s="81"/>
      <c r="C4" s="11"/>
      <c r="D4" s="81"/>
      <c r="E4" s="83"/>
      <c r="F4" s="81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9" t="s">
        <v>58</v>
      </c>
      <c r="B5" s="120"/>
      <c r="C5" s="131" t="s">
        <v>59</v>
      </c>
      <c r="D5" s="120"/>
      <c r="E5" s="131" t="s">
        <v>60</v>
      </c>
      <c r="F5" s="120"/>
      <c r="G5" s="14" t="s">
        <v>13</v>
      </c>
      <c r="H5" s="26" t="s">
        <v>43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21"/>
      <c r="B6" s="122"/>
      <c r="C6" s="121"/>
      <c r="D6" s="122"/>
      <c r="E6" s="121"/>
      <c r="F6" s="122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8" t="s">
        <v>501</v>
      </c>
      <c r="B7" s="78" t="s">
        <v>502</v>
      </c>
      <c r="C7" s="38" t="s">
        <v>419</v>
      </c>
      <c r="D7" s="78" t="s">
        <v>502</v>
      </c>
      <c r="E7" s="38" t="s">
        <v>503</v>
      </c>
      <c r="F7" s="78" t="s">
        <v>504</v>
      </c>
      <c r="G7" s="60">
        <v>1025540662.63</v>
      </c>
      <c r="H7" s="60">
        <v>-10283679.810000001</v>
      </c>
      <c r="I7" s="60">
        <v>1015256982.8200001</v>
      </c>
      <c r="J7" s="60">
        <v>1015256982.8200001</v>
      </c>
      <c r="K7" s="60">
        <v>1015256982.8200001</v>
      </c>
      <c r="L7" s="60">
        <v>1015256982.8200001</v>
      </c>
      <c r="M7" s="42">
        <v>100</v>
      </c>
      <c r="N7" s="60">
        <v>1015256256.8200001</v>
      </c>
    </row>
    <row r="8" spans="1:14" ht="13.8" x14ac:dyDescent="0.2">
      <c r="A8" s="38" t="s">
        <v>65</v>
      </c>
      <c r="B8" s="78" t="s">
        <v>65</v>
      </c>
      <c r="C8" s="38" t="s">
        <v>65</v>
      </c>
      <c r="D8" s="78" t="s">
        <v>65</v>
      </c>
      <c r="E8" s="43" t="s">
        <v>120</v>
      </c>
      <c r="F8" s="79" t="s">
        <v>65</v>
      </c>
      <c r="G8" s="80">
        <v>1025540662.63</v>
      </c>
      <c r="H8" s="80">
        <v>-10283679.810000001</v>
      </c>
      <c r="I8" s="80">
        <v>1015256982.8200001</v>
      </c>
      <c r="J8" s="80">
        <v>1015256982.8200001</v>
      </c>
      <c r="K8" s="80">
        <v>1015256982.8200001</v>
      </c>
      <c r="L8" s="80">
        <v>1015256982.8200001</v>
      </c>
      <c r="M8" s="45">
        <v>100</v>
      </c>
      <c r="N8" s="80">
        <v>1015256256.8200001</v>
      </c>
    </row>
    <row r="9" spans="1:14" ht="13.8" x14ac:dyDescent="0.2">
      <c r="A9" s="38" t="s">
        <v>65</v>
      </c>
      <c r="B9" s="78" t="s">
        <v>65</v>
      </c>
      <c r="C9" s="106" t="s">
        <v>120</v>
      </c>
      <c r="D9" s="107" t="s">
        <v>65</v>
      </c>
      <c r="E9" s="106" t="s">
        <v>65</v>
      </c>
      <c r="F9" s="107" t="s">
        <v>65</v>
      </c>
      <c r="G9" s="108">
        <v>1025540662.63</v>
      </c>
      <c r="H9" s="108">
        <v>-10283679.810000001</v>
      </c>
      <c r="I9" s="108">
        <v>1015256982.8200001</v>
      </c>
      <c r="J9" s="108">
        <v>1015256982.8200001</v>
      </c>
      <c r="K9" s="108">
        <v>1015256982.8200001</v>
      </c>
      <c r="L9" s="108">
        <v>1015256982.8200001</v>
      </c>
      <c r="M9" s="110">
        <v>100</v>
      </c>
      <c r="N9" s="108">
        <v>1015256256.8200001</v>
      </c>
    </row>
    <row r="10" spans="1:14" ht="13.8" x14ac:dyDescent="0.2">
      <c r="A10" s="38" t="s">
        <v>3</v>
      </c>
      <c r="B10" s="78" t="s">
        <v>505</v>
      </c>
      <c r="C10" s="38" t="s">
        <v>431</v>
      </c>
      <c r="D10" s="78" t="s">
        <v>506</v>
      </c>
      <c r="E10" s="38" t="s">
        <v>507</v>
      </c>
      <c r="F10" s="78" t="s">
        <v>508</v>
      </c>
      <c r="G10" s="60">
        <v>18146678.050000001</v>
      </c>
      <c r="H10" s="60">
        <v>2000000</v>
      </c>
      <c r="I10" s="60">
        <v>20146678.050000001</v>
      </c>
      <c r="J10" s="60">
        <v>20146678.050000001</v>
      </c>
      <c r="K10" s="60">
        <v>20146678.050000001</v>
      </c>
      <c r="L10" s="60">
        <v>20146678.050000001</v>
      </c>
      <c r="M10" s="42">
        <v>100</v>
      </c>
      <c r="N10" s="60">
        <v>17888537.050000001</v>
      </c>
    </row>
    <row r="11" spans="1:14" ht="13.8" x14ac:dyDescent="0.2">
      <c r="A11" s="38" t="s">
        <v>65</v>
      </c>
      <c r="B11" s="78" t="s">
        <v>65</v>
      </c>
      <c r="C11" s="38" t="s">
        <v>65</v>
      </c>
      <c r="D11" s="78" t="s">
        <v>65</v>
      </c>
      <c r="E11" s="38" t="s">
        <v>509</v>
      </c>
      <c r="F11" s="78" t="s">
        <v>510</v>
      </c>
      <c r="G11" s="60">
        <v>1912317.59</v>
      </c>
      <c r="H11" s="60">
        <v>0</v>
      </c>
      <c r="I11" s="60">
        <v>1912317.59</v>
      </c>
      <c r="J11" s="60">
        <v>1912317.59</v>
      </c>
      <c r="K11" s="60">
        <v>1912317.59</v>
      </c>
      <c r="L11" s="60">
        <v>1912317.59</v>
      </c>
      <c r="M11" s="42">
        <v>100</v>
      </c>
      <c r="N11" s="60">
        <v>956158.8</v>
      </c>
    </row>
    <row r="12" spans="1:14" ht="13.8" x14ac:dyDescent="0.2">
      <c r="A12" s="38" t="s">
        <v>65</v>
      </c>
      <c r="B12" s="78" t="s">
        <v>65</v>
      </c>
      <c r="C12" s="38" t="s">
        <v>65</v>
      </c>
      <c r="D12" s="78" t="s">
        <v>65</v>
      </c>
      <c r="E12" s="38" t="s">
        <v>511</v>
      </c>
      <c r="F12" s="78" t="s">
        <v>512</v>
      </c>
      <c r="G12" s="60">
        <v>1062117.22</v>
      </c>
      <c r="H12" s="60">
        <v>0</v>
      </c>
      <c r="I12" s="60">
        <v>1062117.22</v>
      </c>
      <c r="J12" s="60">
        <v>1062117.22</v>
      </c>
      <c r="K12" s="60">
        <v>1062117.22</v>
      </c>
      <c r="L12" s="60">
        <v>1062117.22</v>
      </c>
      <c r="M12" s="42">
        <v>100</v>
      </c>
      <c r="N12" s="60">
        <v>1062117.22</v>
      </c>
    </row>
    <row r="13" spans="1:14" ht="13.8" x14ac:dyDescent="0.2">
      <c r="A13" s="38" t="s">
        <v>65</v>
      </c>
      <c r="B13" s="78" t="s">
        <v>65</v>
      </c>
      <c r="C13" s="38" t="s">
        <v>65</v>
      </c>
      <c r="D13" s="78" t="s">
        <v>65</v>
      </c>
      <c r="E13" s="38" t="s">
        <v>513</v>
      </c>
      <c r="F13" s="78" t="s">
        <v>514</v>
      </c>
      <c r="G13" s="60">
        <v>3029089.28</v>
      </c>
      <c r="H13" s="60">
        <v>0</v>
      </c>
      <c r="I13" s="60">
        <v>3029089.28</v>
      </c>
      <c r="J13" s="60">
        <v>3029089.28</v>
      </c>
      <c r="K13" s="60">
        <v>3029089.28</v>
      </c>
      <c r="L13" s="60">
        <v>3029089.28</v>
      </c>
      <c r="M13" s="42">
        <v>100</v>
      </c>
      <c r="N13" s="60">
        <v>1485177.27</v>
      </c>
    </row>
    <row r="14" spans="1:14" ht="13.8" x14ac:dyDescent="0.2">
      <c r="A14" s="38" t="s">
        <v>65</v>
      </c>
      <c r="B14" s="78" t="s">
        <v>65</v>
      </c>
      <c r="C14" s="38" t="s">
        <v>65</v>
      </c>
      <c r="D14" s="78" t="s">
        <v>65</v>
      </c>
      <c r="E14" s="38" t="s">
        <v>515</v>
      </c>
      <c r="F14" s="78" t="s">
        <v>516</v>
      </c>
      <c r="G14" s="60">
        <v>2204455.39</v>
      </c>
      <c r="H14" s="60">
        <v>-411175.49</v>
      </c>
      <c r="I14" s="60">
        <v>1793279.9</v>
      </c>
      <c r="J14" s="60">
        <v>1746132.93</v>
      </c>
      <c r="K14" s="60">
        <v>1743683.97</v>
      </c>
      <c r="L14" s="60">
        <v>1736998.87</v>
      </c>
      <c r="M14" s="42">
        <v>96.861559090691898</v>
      </c>
      <c r="N14" s="60">
        <v>1659476.34</v>
      </c>
    </row>
    <row r="15" spans="1:14" ht="13.8" x14ac:dyDescent="0.2">
      <c r="A15" s="38" t="s">
        <v>65</v>
      </c>
      <c r="B15" s="78" t="s">
        <v>65</v>
      </c>
      <c r="C15" s="38" t="s">
        <v>65</v>
      </c>
      <c r="D15" s="78" t="s">
        <v>65</v>
      </c>
      <c r="E15" s="38" t="s">
        <v>517</v>
      </c>
      <c r="F15" s="78" t="s">
        <v>426</v>
      </c>
      <c r="G15" s="60">
        <v>215695.97</v>
      </c>
      <c r="H15" s="60">
        <v>-956.25</v>
      </c>
      <c r="I15" s="60">
        <v>214739.72</v>
      </c>
      <c r="J15" s="60">
        <v>214734.68</v>
      </c>
      <c r="K15" s="60">
        <v>214734.68</v>
      </c>
      <c r="L15" s="60">
        <v>214734.68</v>
      </c>
      <c r="M15" s="42">
        <v>99.997652972631201</v>
      </c>
      <c r="N15" s="60">
        <v>213809.74</v>
      </c>
    </row>
    <row r="16" spans="1:14" ht="13.8" x14ac:dyDescent="0.2">
      <c r="A16" s="38" t="s">
        <v>65</v>
      </c>
      <c r="B16" s="78" t="s">
        <v>65</v>
      </c>
      <c r="C16" s="38" t="s">
        <v>65</v>
      </c>
      <c r="D16" s="78" t="s">
        <v>65</v>
      </c>
      <c r="E16" s="38" t="s">
        <v>518</v>
      </c>
      <c r="F16" s="78" t="s">
        <v>424</v>
      </c>
      <c r="G16" s="60">
        <v>327892.05</v>
      </c>
      <c r="H16" s="60">
        <v>-33676.01</v>
      </c>
      <c r="I16" s="60">
        <v>294216.03999999998</v>
      </c>
      <c r="J16" s="60">
        <v>294216.03999999998</v>
      </c>
      <c r="K16" s="60">
        <v>294216.03999999998</v>
      </c>
      <c r="L16" s="60">
        <v>294216.03999999998</v>
      </c>
      <c r="M16" s="42">
        <v>100</v>
      </c>
      <c r="N16" s="60">
        <v>286390.81</v>
      </c>
    </row>
    <row r="17" spans="1:14" ht="13.8" x14ac:dyDescent="0.2">
      <c r="A17" s="38" t="s">
        <v>65</v>
      </c>
      <c r="B17" s="78" t="s">
        <v>65</v>
      </c>
      <c r="C17" s="38" t="s">
        <v>65</v>
      </c>
      <c r="D17" s="78" t="s">
        <v>65</v>
      </c>
      <c r="E17" s="43" t="s">
        <v>120</v>
      </c>
      <c r="F17" s="79" t="s">
        <v>65</v>
      </c>
      <c r="G17" s="80">
        <v>26898245.550000001</v>
      </c>
      <c r="H17" s="80">
        <v>1554192.25</v>
      </c>
      <c r="I17" s="80">
        <v>28452437.800000001</v>
      </c>
      <c r="J17" s="80">
        <v>28405285.789999999</v>
      </c>
      <c r="K17" s="80">
        <v>28402836.829999998</v>
      </c>
      <c r="L17" s="80">
        <v>28396151.73</v>
      </c>
      <c r="M17" s="45">
        <v>99.802174877261294</v>
      </c>
      <c r="N17" s="80">
        <v>23551667.23</v>
      </c>
    </row>
    <row r="18" spans="1:14" ht="13.8" x14ac:dyDescent="0.2">
      <c r="A18" s="38" t="s">
        <v>65</v>
      </c>
      <c r="B18" s="78" t="s">
        <v>65</v>
      </c>
      <c r="C18" s="38" t="s">
        <v>433</v>
      </c>
      <c r="D18" s="78" t="s">
        <v>519</v>
      </c>
      <c r="E18" s="38" t="s">
        <v>520</v>
      </c>
      <c r="F18" s="78" t="s">
        <v>521</v>
      </c>
      <c r="G18" s="60">
        <v>9862518.1600000001</v>
      </c>
      <c r="H18" s="60">
        <v>777295.13</v>
      </c>
      <c r="I18" s="60">
        <v>10639813.289999999</v>
      </c>
      <c r="J18" s="60">
        <v>10045206.09</v>
      </c>
      <c r="K18" s="60">
        <v>10036675.960000001</v>
      </c>
      <c r="L18" s="60">
        <v>9948056.6099999994</v>
      </c>
      <c r="M18" s="42">
        <v>93.498413354206505</v>
      </c>
      <c r="N18" s="60">
        <v>6893617.4699999997</v>
      </c>
    </row>
    <row r="19" spans="1:14" ht="13.8" x14ac:dyDescent="0.2">
      <c r="A19" s="38" t="s">
        <v>65</v>
      </c>
      <c r="B19" s="78" t="s">
        <v>65</v>
      </c>
      <c r="C19" s="38" t="s">
        <v>65</v>
      </c>
      <c r="D19" s="78" t="s">
        <v>65</v>
      </c>
      <c r="E19" s="38" t="s">
        <v>522</v>
      </c>
      <c r="F19" s="78" t="s">
        <v>523</v>
      </c>
      <c r="G19" s="60">
        <v>7073020.4500000002</v>
      </c>
      <c r="H19" s="60">
        <v>7220722.9000000004</v>
      </c>
      <c r="I19" s="60">
        <v>14293743.35</v>
      </c>
      <c r="J19" s="60">
        <v>14206128.34</v>
      </c>
      <c r="K19" s="60">
        <v>14039089.529999999</v>
      </c>
      <c r="L19" s="60">
        <v>13073872.050000001</v>
      </c>
      <c r="M19" s="42">
        <v>91.465697472453897</v>
      </c>
      <c r="N19" s="60">
        <v>11638088.380000001</v>
      </c>
    </row>
    <row r="20" spans="1:14" ht="13.8" x14ac:dyDescent="0.2">
      <c r="A20" s="38" t="s">
        <v>65</v>
      </c>
      <c r="B20" s="78" t="s">
        <v>65</v>
      </c>
      <c r="C20" s="38" t="s">
        <v>65</v>
      </c>
      <c r="D20" s="78" t="s">
        <v>65</v>
      </c>
      <c r="E20" s="38" t="s">
        <v>524</v>
      </c>
      <c r="F20" s="78" t="s">
        <v>525</v>
      </c>
      <c r="G20" s="60">
        <v>5746943.5700000003</v>
      </c>
      <c r="H20" s="60">
        <v>1091317.08</v>
      </c>
      <c r="I20" s="60">
        <v>6838260.6500000004</v>
      </c>
      <c r="J20" s="60">
        <v>6335277.8499999996</v>
      </c>
      <c r="K20" s="60">
        <v>6119334.6500000004</v>
      </c>
      <c r="L20" s="60">
        <v>4290304.82</v>
      </c>
      <c r="M20" s="42">
        <v>62.739708817621597</v>
      </c>
      <c r="N20" s="60">
        <v>2775984.63</v>
      </c>
    </row>
    <row r="21" spans="1:14" ht="13.8" x14ac:dyDescent="0.2">
      <c r="A21" s="38" t="s">
        <v>65</v>
      </c>
      <c r="B21" s="78" t="s">
        <v>65</v>
      </c>
      <c r="C21" s="38" t="s">
        <v>65</v>
      </c>
      <c r="D21" s="78" t="s">
        <v>65</v>
      </c>
      <c r="E21" s="38" t="s">
        <v>526</v>
      </c>
      <c r="F21" s="78" t="s">
        <v>527</v>
      </c>
      <c r="G21" s="60">
        <v>1041283.39</v>
      </c>
      <c r="H21" s="60">
        <v>-107022.63</v>
      </c>
      <c r="I21" s="60">
        <v>934260.76</v>
      </c>
      <c r="J21" s="60">
        <v>934260.76</v>
      </c>
      <c r="K21" s="60">
        <v>934260.76</v>
      </c>
      <c r="L21" s="60">
        <v>932771.21</v>
      </c>
      <c r="M21" s="42">
        <v>99.840563784354998</v>
      </c>
      <c r="N21" s="60">
        <v>897724.01</v>
      </c>
    </row>
    <row r="22" spans="1:14" ht="13.8" x14ac:dyDescent="0.2">
      <c r="A22" s="38" t="s">
        <v>65</v>
      </c>
      <c r="B22" s="78" t="s">
        <v>65</v>
      </c>
      <c r="C22" s="38" t="s">
        <v>65</v>
      </c>
      <c r="D22" s="78" t="s">
        <v>65</v>
      </c>
      <c r="E22" s="38" t="s">
        <v>528</v>
      </c>
      <c r="F22" s="78" t="s">
        <v>529</v>
      </c>
      <c r="G22" s="60">
        <v>325784.59999999998</v>
      </c>
      <c r="H22" s="60">
        <v>-24219.39</v>
      </c>
      <c r="I22" s="60">
        <v>301565.21000000002</v>
      </c>
      <c r="J22" s="60">
        <v>301565.21000000002</v>
      </c>
      <c r="K22" s="60">
        <v>301565.21000000002</v>
      </c>
      <c r="L22" s="60">
        <v>301565.21000000002</v>
      </c>
      <c r="M22" s="42">
        <v>100</v>
      </c>
      <c r="N22" s="60">
        <v>301388.81</v>
      </c>
    </row>
    <row r="23" spans="1:14" ht="13.8" x14ac:dyDescent="0.2">
      <c r="A23" s="38" t="s">
        <v>65</v>
      </c>
      <c r="B23" s="78" t="s">
        <v>65</v>
      </c>
      <c r="C23" s="38" t="s">
        <v>65</v>
      </c>
      <c r="D23" s="78" t="s">
        <v>65</v>
      </c>
      <c r="E23" s="38" t="s">
        <v>530</v>
      </c>
      <c r="F23" s="78" t="s">
        <v>531</v>
      </c>
      <c r="G23" s="60">
        <v>1622550.19</v>
      </c>
      <c r="H23" s="60">
        <v>-391948.65</v>
      </c>
      <c r="I23" s="60">
        <v>1230601.54</v>
      </c>
      <c r="J23" s="60">
        <v>1099356.8999999999</v>
      </c>
      <c r="K23" s="60">
        <v>1091290.23</v>
      </c>
      <c r="L23" s="60">
        <v>1043022.27</v>
      </c>
      <c r="M23" s="42">
        <v>84.757107487448806</v>
      </c>
      <c r="N23" s="60">
        <v>803508.68</v>
      </c>
    </row>
    <row r="24" spans="1:14" ht="13.8" x14ac:dyDescent="0.2">
      <c r="A24" s="38" t="s">
        <v>65</v>
      </c>
      <c r="B24" s="78" t="s">
        <v>65</v>
      </c>
      <c r="C24" s="38" t="s">
        <v>65</v>
      </c>
      <c r="D24" s="78" t="s">
        <v>65</v>
      </c>
      <c r="E24" s="38" t="s">
        <v>532</v>
      </c>
      <c r="F24" s="78" t="s">
        <v>533</v>
      </c>
      <c r="G24" s="60">
        <v>6031479.3600000003</v>
      </c>
      <c r="H24" s="60">
        <v>104664.24</v>
      </c>
      <c r="I24" s="60">
        <v>6136143.5999999996</v>
      </c>
      <c r="J24" s="60">
        <v>6111335.6699999999</v>
      </c>
      <c r="K24" s="60">
        <v>6111335.6699999999</v>
      </c>
      <c r="L24" s="60">
        <v>6089488.6600000001</v>
      </c>
      <c r="M24" s="42">
        <v>99.2396700103303</v>
      </c>
      <c r="N24" s="60">
        <v>5644737.6900000004</v>
      </c>
    </row>
    <row r="25" spans="1:14" ht="13.8" x14ac:dyDescent="0.2">
      <c r="A25" s="38" t="s">
        <v>65</v>
      </c>
      <c r="B25" s="78" t="s">
        <v>65</v>
      </c>
      <c r="C25" s="38" t="s">
        <v>65</v>
      </c>
      <c r="D25" s="78" t="s">
        <v>65</v>
      </c>
      <c r="E25" s="38" t="s">
        <v>534</v>
      </c>
      <c r="F25" s="78" t="s">
        <v>535</v>
      </c>
      <c r="G25" s="60">
        <v>1159343.78</v>
      </c>
      <c r="H25" s="60">
        <v>938271.36</v>
      </c>
      <c r="I25" s="60">
        <v>2097615.14</v>
      </c>
      <c r="J25" s="60">
        <v>2062872.21</v>
      </c>
      <c r="K25" s="60">
        <v>1951289.21</v>
      </c>
      <c r="L25" s="60">
        <v>1940758.33</v>
      </c>
      <c r="M25" s="42">
        <v>92.522135876650907</v>
      </c>
      <c r="N25" s="60">
        <v>1547750.04</v>
      </c>
    </row>
    <row r="26" spans="1:14" ht="13.8" x14ac:dyDescent="0.2">
      <c r="A26" s="38" t="s">
        <v>65</v>
      </c>
      <c r="B26" s="78" t="s">
        <v>65</v>
      </c>
      <c r="C26" s="38" t="s">
        <v>65</v>
      </c>
      <c r="D26" s="78" t="s">
        <v>65</v>
      </c>
      <c r="E26" s="38" t="s">
        <v>536</v>
      </c>
      <c r="F26" s="78" t="s">
        <v>537</v>
      </c>
      <c r="G26" s="60">
        <v>21839417.879999999</v>
      </c>
      <c r="H26" s="60">
        <v>-29897.13</v>
      </c>
      <c r="I26" s="60">
        <v>21809520.75</v>
      </c>
      <c r="J26" s="60">
        <v>21809517.75</v>
      </c>
      <c r="K26" s="60">
        <v>21809517.75</v>
      </c>
      <c r="L26" s="60">
        <v>21804847.140000001</v>
      </c>
      <c r="M26" s="42">
        <v>99.978570780836606</v>
      </c>
      <c r="N26" s="60">
        <v>15660955.98</v>
      </c>
    </row>
    <row r="27" spans="1:14" ht="13.8" x14ac:dyDescent="0.2">
      <c r="A27" s="38" t="s">
        <v>65</v>
      </c>
      <c r="B27" s="78" t="s">
        <v>65</v>
      </c>
      <c r="C27" s="38" t="s">
        <v>65</v>
      </c>
      <c r="D27" s="78" t="s">
        <v>65</v>
      </c>
      <c r="E27" s="38" t="s">
        <v>538</v>
      </c>
      <c r="F27" s="78" t="s">
        <v>539</v>
      </c>
      <c r="G27" s="60">
        <v>16019282.74</v>
      </c>
      <c r="H27" s="60">
        <v>12799457.83</v>
      </c>
      <c r="I27" s="60">
        <v>28818740.57</v>
      </c>
      <c r="J27" s="60">
        <v>28314362.359999999</v>
      </c>
      <c r="K27" s="60">
        <v>28215067.25</v>
      </c>
      <c r="L27" s="60">
        <v>28188252.719999999</v>
      </c>
      <c r="M27" s="42">
        <v>97.812229689675206</v>
      </c>
      <c r="N27" s="60">
        <v>7693479.8700000001</v>
      </c>
    </row>
    <row r="28" spans="1:14" ht="13.8" x14ac:dyDescent="0.2">
      <c r="A28" s="38" t="s">
        <v>65</v>
      </c>
      <c r="B28" s="78" t="s">
        <v>65</v>
      </c>
      <c r="C28" s="38" t="s">
        <v>65</v>
      </c>
      <c r="D28" s="78" t="s">
        <v>65</v>
      </c>
      <c r="E28" s="38" t="s">
        <v>540</v>
      </c>
      <c r="F28" s="78" t="s">
        <v>541</v>
      </c>
      <c r="G28" s="60">
        <v>5419094.2000000002</v>
      </c>
      <c r="H28" s="60">
        <v>-737543.78</v>
      </c>
      <c r="I28" s="60">
        <v>4681550.42</v>
      </c>
      <c r="J28" s="60">
        <v>4681550.42</v>
      </c>
      <c r="K28" s="60">
        <v>4623455.58</v>
      </c>
      <c r="L28" s="60">
        <v>4014162.01</v>
      </c>
      <c r="M28" s="42">
        <v>85.744286611784503</v>
      </c>
      <c r="N28" s="60">
        <v>1664355.47</v>
      </c>
    </row>
    <row r="29" spans="1:14" ht="13.8" x14ac:dyDescent="0.2">
      <c r="A29" s="38" t="s">
        <v>65</v>
      </c>
      <c r="B29" s="78" t="s">
        <v>65</v>
      </c>
      <c r="C29" s="38" t="s">
        <v>65</v>
      </c>
      <c r="D29" s="78" t="s">
        <v>65</v>
      </c>
      <c r="E29" s="38" t="s">
        <v>542</v>
      </c>
      <c r="F29" s="78" t="s">
        <v>543</v>
      </c>
      <c r="G29" s="60">
        <v>1072950</v>
      </c>
      <c r="H29" s="60">
        <v>-405830.5</v>
      </c>
      <c r="I29" s="60">
        <v>667119.5</v>
      </c>
      <c r="J29" s="60">
        <v>577119.5</v>
      </c>
      <c r="K29" s="60">
        <v>385570.6</v>
      </c>
      <c r="L29" s="60">
        <v>348313.04</v>
      </c>
      <c r="M29" s="42">
        <v>52.211491344504303</v>
      </c>
      <c r="N29" s="60">
        <v>5010</v>
      </c>
    </row>
    <row r="30" spans="1:14" ht="13.8" x14ac:dyDescent="0.2">
      <c r="A30" s="38" t="s">
        <v>65</v>
      </c>
      <c r="B30" s="78" t="s">
        <v>65</v>
      </c>
      <c r="C30" s="38" t="s">
        <v>65</v>
      </c>
      <c r="D30" s="78" t="s">
        <v>65</v>
      </c>
      <c r="E30" s="38" t="s">
        <v>544</v>
      </c>
      <c r="F30" s="78" t="s">
        <v>545</v>
      </c>
      <c r="G30" s="60">
        <v>1661854.93</v>
      </c>
      <c r="H30" s="60">
        <v>-299929.53000000003</v>
      </c>
      <c r="I30" s="60">
        <v>1361925.4</v>
      </c>
      <c r="J30" s="60">
        <v>1361925.4</v>
      </c>
      <c r="K30" s="60">
        <v>1361925.4</v>
      </c>
      <c r="L30" s="60">
        <v>1361925.4</v>
      </c>
      <c r="M30" s="42">
        <v>100</v>
      </c>
      <c r="N30" s="60">
        <v>1355799.13</v>
      </c>
    </row>
    <row r="31" spans="1:14" ht="13.8" x14ac:dyDescent="0.2">
      <c r="A31" s="38" t="s">
        <v>65</v>
      </c>
      <c r="B31" s="78" t="s">
        <v>65</v>
      </c>
      <c r="C31" s="38" t="s">
        <v>65</v>
      </c>
      <c r="D31" s="78" t="s">
        <v>65</v>
      </c>
      <c r="E31" s="38" t="s">
        <v>546</v>
      </c>
      <c r="F31" s="78" t="s">
        <v>547</v>
      </c>
      <c r="G31" s="60">
        <v>2028696.81</v>
      </c>
      <c r="H31" s="60">
        <v>-292004.71000000002</v>
      </c>
      <c r="I31" s="60">
        <v>1736692.1</v>
      </c>
      <c r="J31" s="60">
        <v>1736692.1</v>
      </c>
      <c r="K31" s="60">
        <v>1736692.1</v>
      </c>
      <c r="L31" s="60">
        <v>1736692.1</v>
      </c>
      <c r="M31" s="42">
        <v>100</v>
      </c>
      <c r="N31" s="60">
        <v>1736548.91</v>
      </c>
    </row>
    <row r="32" spans="1:14" ht="13.8" x14ac:dyDescent="0.2">
      <c r="A32" s="38" t="s">
        <v>65</v>
      </c>
      <c r="B32" s="78" t="s">
        <v>65</v>
      </c>
      <c r="C32" s="38" t="s">
        <v>65</v>
      </c>
      <c r="D32" s="78" t="s">
        <v>65</v>
      </c>
      <c r="E32" s="38" t="s">
        <v>548</v>
      </c>
      <c r="F32" s="78" t="s">
        <v>549</v>
      </c>
      <c r="G32" s="60">
        <v>2603749.52</v>
      </c>
      <c r="H32" s="60">
        <v>-215818.36</v>
      </c>
      <c r="I32" s="60">
        <v>2387931.16</v>
      </c>
      <c r="J32" s="60">
        <v>2387864.4</v>
      </c>
      <c r="K32" s="60">
        <v>2387864.4</v>
      </c>
      <c r="L32" s="60">
        <v>2387864.4</v>
      </c>
      <c r="M32" s="42">
        <v>99.997204274515198</v>
      </c>
      <c r="N32" s="60">
        <v>2386361.62</v>
      </c>
    </row>
    <row r="33" spans="1:14" ht="13.8" x14ac:dyDescent="0.2">
      <c r="A33" s="38" t="s">
        <v>65</v>
      </c>
      <c r="B33" s="78" t="s">
        <v>65</v>
      </c>
      <c r="C33" s="38" t="s">
        <v>65</v>
      </c>
      <c r="D33" s="78" t="s">
        <v>65</v>
      </c>
      <c r="E33" s="38" t="s">
        <v>550</v>
      </c>
      <c r="F33" s="78" t="s">
        <v>551</v>
      </c>
      <c r="G33" s="60">
        <v>1882263.66</v>
      </c>
      <c r="H33" s="60">
        <v>-263966.25</v>
      </c>
      <c r="I33" s="60">
        <v>1618297.41</v>
      </c>
      <c r="J33" s="60">
        <v>1571227.54</v>
      </c>
      <c r="K33" s="60">
        <v>1571227.54</v>
      </c>
      <c r="L33" s="60">
        <v>1528465.09</v>
      </c>
      <c r="M33" s="42">
        <v>94.448961022560098</v>
      </c>
      <c r="N33" s="60">
        <v>1493879.27</v>
      </c>
    </row>
    <row r="34" spans="1:14" ht="13.8" x14ac:dyDescent="0.2">
      <c r="A34" s="38" t="s">
        <v>65</v>
      </c>
      <c r="B34" s="78" t="s">
        <v>65</v>
      </c>
      <c r="C34" s="38" t="s">
        <v>65</v>
      </c>
      <c r="D34" s="78" t="s">
        <v>65</v>
      </c>
      <c r="E34" s="38" t="s">
        <v>552</v>
      </c>
      <c r="F34" s="78" t="s">
        <v>553</v>
      </c>
      <c r="G34" s="60">
        <v>9962559.3000000007</v>
      </c>
      <c r="H34" s="60">
        <v>18099218.440000001</v>
      </c>
      <c r="I34" s="60">
        <v>28061777.739999998</v>
      </c>
      <c r="J34" s="60">
        <v>26810535.43</v>
      </c>
      <c r="K34" s="60">
        <v>26653127.75</v>
      </c>
      <c r="L34" s="60">
        <v>25244351.579999998</v>
      </c>
      <c r="M34" s="42">
        <v>89.959915632914601</v>
      </c>
      <c r="N34" s="60">
        <v>21925626.960000001</v>
      </c>
    </row>
    <row r="35" spans="1:14" ht="13.8" x14ac:dyDescent="0.2">
      <c r="A35" s="38" t="s">
        <v>65</v>
      </c>
      <c r="B35" s="78" t="s">
        <v>65</v>
      </c>
      <c r="C35" s="38" t="s">
        <v>65</v>
      </c>
      <c r="D35" s="78" t="s">
        <v>65</v>
      </c>
      <c r="E35" s="38" t="s">
        <v>554</v>
      </c>
      <c r="F35" s="78" t="s">
        <v>555</v>
      </c>
      <c r="G35" s="60">
        <v>47000000</v>
      </c>
      <c r="H35" s="60">
        <v>-1000000</v>
      </c>
      <c r="I35" s="60">
        <v>46000000</v>
      </c>
      <c r="J35" s="60">
        <v>46000000</v>
      </c>
      <c r="K35" s="60">
        <v>46000000</v>
      </c>
      <c r="L35" s="60">
        <v>45999999.960000001</v>
      </c>
      <c r="M35" s="42">
        <v>99.999999913043496</v>
      </c>
      <c r="N35" s="60">
        <v>42416666.619999997</v>
      </c>
    </row>
    <row r="36" spans="1:14" ht="13.8" x14ac:dyDescent="0.2">
      <c r="A36" s="38" t="s">
        <v>65</v>
      </c>
      <c r="B36" s="78" t="s">
        <v>65</v>
      </c>
      <c r="C36" s="38" t="s">
        <v>65</v>
      </c>
      <c r="D36" s="78" t="s">
        <v>65</v>
      </c>
      <c r="E36" s="38" t="s">
        <v>556</v>
      </c>
      <c r="F36" s="78" t="s">
        <v>557</v>
      </c>
      <c r="G36" s="60">
        <v>420614.08</v>
      </c>
      <c r="H36" s="60">
        <v>-117472.27</v>
      </c>
      <c r="I36" s="60">
        <v>303141.81</v>
      </c>
      <c r="J36" s="60">
        <v>303046.02</v>
      </c>
      <c r="K36" s="60">
        <v>299306.02</v>
      </c>
      <c r="L36" s="60">
        <v>299304.81</v>
      </c>
      <c r="M36" s="42">
        <v>98.734255759705306</v>
      </c>
      <c r="N36" s="60">
        <v>288202.25</v>
      </c>
    </row>
    <row r="37" spans="1:14" ht="13.8" x14ac:dyDescent="0.2">
      <c r="A37" s="38" t="s">
        <v>65</v>
      </c>
      <c r="B37" s="78" t="s">
        <v>65</v>
      </c>
      <c r="C37" s="38" t="s">
        <v>65</v>
      </c>
      <c r="D37" s="78" t="s">
        <v>65</v>
      </c>
      <c r="E37" s="38" t="s">
        <v>558</v>
      </c>
      <c r="F37" s="78" t="s">
        <v>559</v>
      </c>
      <c r="G37" s="60">
        <v>1564674.41</v>
      </c>
      <c r="H37" s="60">
        <v>-251953.16</v>
      </c>
      <c r="I37" s="60">
        <v>1312721.25</v>
      </c>
      <c r="J37" s="60">
        <v>1312673.56</v>
      </c>
      <c r="K37" s="60">
        <v>1312673.56</v>
      </c>
      <c r="L37" s="60">
        <v>1274677.3</v>
      </c>
      <c r="M37" s="42">
        <v>97.101901869875306</v>
      </c>
      <c r="N37" s="60">
        <v>1004729.41</v>
      </c>
    </row>
    <row r="38" spans="1:14" ht="13.8" x14ac:dyDescent="0.2">
      <c r="A38" s="38" t="s">
        <v>65</v>
      </c>
      <c r="B38" s="78" t="s">
        <v>65</v>
      </c>
      <c r="C38" s="38" t="s">
        <v>65</v>
      </c>
      <c r="D38" s="78" t="s">
        <v>65</v>
      </c>
      <c r="E38" s="43" t="s">
        <v>120</v>
      </c>
      <c r="F38" s="79" t="s">
        <v>65</v>
      </c>
      <c r="G38" s="80">
        <v>144338081.03</v>
      </c>
      <c r="H38" s="80">
        <v>36893340.619999997</v>
      </c>
      <c r="I38" s="80">
        <v>181231421.65000001</v>
      </c>
      <c r="J38" s="80">
        <v>177962517.50999999</v>
      </c>
      <c r="K38" s="80">
        <v>176941269.16999999</v>
      </c>
      <c r="L38" s="80">
        <v>171808694.71000001</v>
      </c>
      <c r="M38" s="45">
        <v>94.800721169534597</v>
      </c>
      <c r="N38" s="80">
        <v>128134415.2</v>
      </c>
    </row>
    <row r="39" spans="1:14" ht="13.8" x14ac:dyDescent="0.2">
      <c r="A39" s="38" t="s">
        <v>65</v>
      </c>
      <c r="B39" s="78" t="s">
        <v>65</v>
      </c>
      <c r="C39" s="38" t="s">
        <v>435</v>
      </c>
      <c r="D39" s="78" t="s">
        <v>560</v>
      </c>
      <c r="E39" s="38" t="s">
        <v>561</v>
      </c>
      <c r="F39" s="78" t="s">
        <v>562</v>
      </c>
      <c r="G39" s="60">
        <v>1055816.99</v>
      </c>
      <c r="H39" s="60">
        <v>-381845.54</v>
      </c>
      <c r="I39" s="60">
        <v>673971.45</v>
      </c>
      <c r="J39" s="60">
        <v>578850.12</v>
      </c>
      <c r="K39" s="60">
        <v>487491.03</v>
      </c>
      <c r="L39" s="60">
        <v>457187.98</v>
      </c>
      <c r="M39" s="42">
        <v>67.834917933096406</v>
      </c>
      <c r="N39" s="60">
        <v>379262.28</v>
      </c>
    </row>
    <row r="40" spans="1:14" ht="13.8" x14ac:dyDescent="0.2">
      <c r="A40" s="38" t="s">
        <v>65</v>
      </c>
      <c r="B40" s="78" t="s">
        <v>65</v>
      </c>
      <c r="C40" s="38" t="s">
        <v>65</v>
      </c>
      <c r="D40" s="78" t="s">
        <v>65</v>
      </c>
      <c r="E40" s="38" t="s">
        <v>563</v>
      </c>
      <c r="F40" s="78" t="s">
        <v>564</v>
      </c>
      <c r="G40" s="60">
        <v>4413126.6399999997</v>
      </c>
      <c r="H40" s="60">
        <v>-130431.71</v>
      </c>
      <c r="I40" s="60">
        <v>4282694.93</v>
      </c>
      <c r="J40" s="60">
        <v>4282694.93</v>
      </c>
      <c r="K40" s="60">
        <v>4282694.93</v>
      </c>
      <c r="L40" s="60">
        <v>4221763.8899999997</v>
      </c>
      <c r="M40" s="42">
        <v>98.577273399205197</v>
      </c>
      <c r="N40" s="60">
        <v>1399668.55</v>
      </c>
    </row>
    <row r="41" spans="1:14" ht="13.8" x14ac:dyDescent="0.2">
      <c r="A41" s="38" t="s">
        <v>65</v>
      </c>
      <c r="B41" s="78" t="s">
        <v>65</v>
      </c>
      <c r="C41" s="38" t="s">
        <v>65</v>
      </c>
      <c r="D41" s="78" t="s">
        <v>65</v>
      </c>
      <c r="E41" s="43" t="s">
        <v>120</v>
      </c>
      <c r="F41" s="79" t="s">
        <v>65</v>
      </c>
      <c r="G41" s="80">
        <v>5468943.6299999999</v>
      </c>
      <c r="H41" s="80">
        <v>-512277.25</v>
      </c>
      <c r="I41" s="80">
        <v>4956666.38</v>
      </c>
      <c r="J41" s="80">
        <v>4861545.05</v>
      </c>
      <c r="K41" s="80">
        <v>4770185.96</v>
      </c>
      <c r="L41" s="80">
        <v>4678951.87</v>
      </c>
      <c r="M41" s="45">
        <v>94.397151458073296</v>
      </c>
      <c r="N41" s="80">
        <v>1778930.83</v>
      </c>
    </row>
    <row r="42" spans="1:14" ht="13.8" x14ac:dyDescent="0.2">
      <c r="A42" s="38" t="s">
        <v>65</v>
      </c>
      <c r="B42" s="78" t="s">
        <v>65</v>
      </c>
      <c r="C42" s="38" t="s">
        <v>437</v>
      </c>
      <c r="D42" s="78" t="s">
        <v>565</v>
      </c>
      <c r="E42" s="38" t="s">
        <v>566</v>
      </c>
      <c r="F42" s="78" t="s">
        <v>567</v>
      </c>
      <c r="G42" s="60">
        <v>72931812.680000007</v>
      </c>
      <c r="H42" s="60">
        <v>-989929.4</v>
      </c>
      <c r="I42" s="60">
        <v>71941883.280000001</v>
      </c>
      <c r="J42" s="60">
        <v>70826957.209999993</v>
      </c>
      <c r="K42" s="60">
        <v>70490227.969999999</v>
      </c>
      <c r="L42" s="60">
        <v>68635164.540000007</v>
      </c>
      <c r="M42" s="42">
        <v>95.403624996679397</v>
      </c>
      <c r="N42" s="60">
        <v>57445522.409999996</v>
      </c>
    </row>
    <row r="43" spans="1:14" ht="13.8" x14ac:dyDescent="0.2">
      <c r="A43" s="38" t="s">
        <v>65</v>
      </c>
      <c r="B43" s="78" t="s">
        <v>65</v>
      </c>
      <c r="C43" s="38" t="s">
        <v>65</v>
      </c>
      <c r="D43" s="78" t="s">
        <v>65</v>
      </c>
      <c r="E43" s="38" t="s">
        <v>568</v>
      </c>
      <c r="F43" s="78" t="s">
        <v>569</v>
      </c>
      <c r="G43" s="60">
        <v>1834612.5</v>
      </c>
      <c r="H43" s="60">
        <v>-176710.47</v>
      </c>
      <c r="I43" s="60">
        <v>1657902.03</v>
      </c>
      <c r="J43" s="60">
        <v>1657902.03</v>
      </c>
      <c r="K43" s="60">
        <v>1657902.03</v>
      </c>
      <c r="L43" s="60">
        <v>1657902.03</v>
      </c>
      <c r="M43" s="42">
        <v>100</v>
      </c>
      <c r="N43" s="60">
        <v>1657902.03</v>
      </c>
    </row>
    <row r="44" spans="1:14" ht="13.8" x14ac:dyDescent="0.2">
      <c r="A44" s="38" t="s">
        <v>65</v>
      </c>
      <c r="B44" s="78" t="s">
        <v>65</v>
      </c>
      <c r="C44" s="38" t="s">
        <v>65</v>
      </c>
      <c r="D44" s="78" t="s">
        <v>65</v>
      </c>
      <c r="E44" s="43" t="s">
        <v>120</v>
      </c>
      <c r="F44" s="79" t="s">
        <v>65</v>
      </c>
      <c r="G44" s="80">
        <v>74766425.180000007</v>
      </c>
      <c r="H44" s="80">
        <v>-1166639.8700000001</v>
      </c>
      <c r="I44" s="80">
        <v>73599785.310000002</v>
      </c>
      <c r="J44" s="80">
        <v>72484859.239999995</v>
      </c>
      <c r="K44" s="80">
        <v>72148130</v>
      </c>
      <c r="L44" s="80">
        <v>70293066.569999993</v>
      </c>
      <c r="M44" s="45">
        <v>95.507162519466306</v>
      </c>
      <c r="N44" s="80">
        <v>59103424.439999998</v>
      </c>
    </row>
    <row r="45" spans="1:14" ht="13.8" x14ac:dyDescent="0.2">
      <c r="A45" s="38" t="s">
        <v>65</v>
      </c>
      <c r="B45" s="78" t="s">
        <v>65</v>
      </c>
      <c r="C45" s="106" t="s">
        <v>120</v>
      </c>
      <c r="D45" s="107" t="s">
        <v>65</v>
      </c>
      <c r="E45" s="106" t="s">
        <v>65</v>
      </c>
      <c r="F45" s="107" t="s">
        <v>65</v>
      </c>
      <c r="G45" s="108">
        <v>251471695.38999999</v>
      </c>
      <c r="H45" s="108">
        <v>36768615.75</v>
      </c>
      <c r="I45" s="108">
        <v>288240311.13999999</v>
      </c>
      <c r="J45" s="108">
        <v>283714207.58999997</v>
      </c>
      <c r="K45" s="108">
        <v>282262421.95999998</v>
      </c>
      <c r="L45" s="108">
        <v>275176864.88</v>
      </c>
      <c r="M45" s="110">
        <v>95.467862836973197</v>
      </c>
      <c r="N45" s="108">
        <v>212568437.69999999</v>
      </c>
    </row>
    <row r="46" spans="1:14" ht="13.8" x14ac:dyDescent="0.2">
      <c r="A46" s="38" t="s">
        <v>15</v>
      </c>
      <c r="B46" s="78" t="s">
        <v>570</v>
      </c>
      <c r="C46" s="38" t="s">
        <v>571</v>
      </c>
      <c r="D46" s="78" t="s">
        <v>572</v>
      </c>
      <c r="E46" s="38" t="s">
        <v>573</v>
      </c>
      <c r="F46" s="78" t="s">
        <v>574</v>
      </c>
      <c r="G46" s="60">
        <v>3064888.28</v>
      </c>
      <c r="H46" s="60">
        <v>8568798.7599999998</v>
      </c>
      <c r="I46" s="60">
        <v>11633687.039999999</v>
      </c>
      <c r="J46" s="60">
        <v>11617270.99</v>
      </c>
      <c r="K46" s="60">
        <v>11617270.99</v>
      </c>
      <c r="L46" s="60">
        <v>11602238.060000001</v>
      </c>
      <c r="M46" s="42">
        <v>99.7296731475424</v>
      </c>
      <c r="N46" s="60">
        <v>11581295.609999999</v>
      </c>
    </row>
    <row r="47" spans="1:14" ht="13.8" x14ac:dyDescent="0.2">
      <c r="A47" s="38" t="s">
        <v>65</v>
      </c>
      <c r="B47" s="78" t="s">
        <v>65</v>
      </c>
      <c r="C47" s="38" t="s">
        <v>65</v>
      </c>
      <c r="D47" s="78" t="s">
        <v>65</v>
      </c>
      <c r="E47" s="38" t="s">
        <v>575</v>
      </c>
      <c r="F47" s="78" t="s">
        <v>576</v>
      </c>
      <c r="G47" s="60">
        <v>388985823.61000001</v>
      </c>
      <c r="H47" s="60">
        <v>2442416.2000000002</v>
      </c>
      <c r="I47" s="60">
        <v>391428239.81</v>
      </c>
      <c r="J47" s="60">
        <v>369286287.25</v>
      </c>
      <c r="K47" s="60">
        <v>365908151.95999998</v>
      </c>
      <c r="L47" s="60">
        <v>357101690.50999999</v>
      </c>
      <c r="M47" s="42">
        <v>91.230436179908196</v>
      </c>
      <c r="N47" s="60">
        <v>319313221.63999999</v>
      </c>
    </row>
    <row r="48" spans="1:14" ht="13.8" x14ac:dyDescent="0.2">
      <c r="A48" s="38" t="s">
        <v>65</v>
      </c>
      <c r="B48" s="78" t="s">
        <v>65</v>
      </c>
      <c r="C48" s="38" t="s">
        <v>65</v>
      </c>
      <c r="D48" s="78" t="s">
        <v>65</v>
      </c>
      <c r="E48" s="38" t="s">
        <v>577</v>
      </c>
      <c r="F48" s="78" t="s">
        <v>578</v>
      </c>
      <c r="G48" s="60">
        <v>2206658.27</v>
      </c>
      <c r="H48" s="60">
        <v>-166105.67000000001</v>
      </c>
      <c r="I48" s="60">
        <v>2040552.6</v>
      </c>
      <c r="J48" s="60">
        <v>2033187.68</v>
      </c>
      <c r="K48" s="60">
        <v>2008417.8</v>
      </c>
      <c r="L48" s="60">
        <v>1921800.99</v>
      </c>
      <c r="M48" s="42">
        <v>94.180419068834595</v>
      </c>
      <c r="N48" s="60">
        <v>1763907.33</v>
      </c>
    </row>
    <row r="49" spans="1:14" ht="13.8" x14ac:dyDescent="0.2">
      <c r="A49" s="38" t="s">
        <v>65</v>
      </c>
      <c r="B49" s="78" t="s">
        <v>65</v>
      </c>
      <c r="C49" s="38" t="s">
        <v>65</v>
      </c>
      <c r="D49" s="78" t="s">
        <v>65</v>
      </c>
      <c r="E49" s="38" t="s">
        <v>579</v>
      </c>
      <c r="F49" s="78" t="s">
        <v>580</v>
      </c>
      <c r="G49" s="60">
        <v>6807768.3700000001</v>
      </c>
      <c r="H49" s="60">
        <v>-1145751.76</v>
      </c>
      <c r="I49" s="60">
        <v>5662016.6100000003</v>
      </c>
      <c r="J49" s="60">
        <v>5652021.0700000003</v>
      </c>
      <c r="K49" s="60">
        <v>5635751.0700000003</v>
      </c>
      <c r="L49" s="60">
        <v>5540685.0800000001</v>
      </c>
      <c r="M49" s="42">
        <v>97.857096890431094</v>
      </c>
      <c r="N49" s="60">
        <v>4730666.4800000004</v>
      </c>
    </row>
    <row r="50" spans="1:14" ht="13.8" x14ac:dyDescent="0.2">
      <c r="A50" s="38" t="s">
        <v>65</v>
      </c>
      <c r="B50" s="78" t="s">
        <v>65</v>
      </c>
      <c r="C50" s="38" t="s">
        <v>65</v>
      </c>
      <c r="D50" s="78" t="s">
        <v>65</v>
      </c>
      <c r="E50" s="43" t="s">
        <v>120</v>
      </c>
      <c r="F50" s="79" t="s">
        <v>65</v>
      </c>
      <c r="G50" s="80">
        <v>401065138.52999997</v>
      </c>
      <c r="H50" s="80">
        <v>9699357.5299999993</v>
      </c>
      <c r="I50" s="80">
        <v>410764496.06</v>
      </c>
      <c r="J50" s="80">
        <v>388588766.99000001</v>
      </c>
      <c r="K50" s="80">
        <v>385169591.81999999</v>
      </c>
      <c r="L50" s="80">
        <v>376166414.63999999</v>
      </c>
      <c r="M50" s="45">
        <v>91.577149010720206</v>
      </c>
      <c r="N50" s="80">
        <v>337389091.06</v>
      </c>
    </row>
    <row r="51" spans="1:14" ht="13.8" x14ac:dyDescent="0.2">
      <c r="A51" s="38" t="s">
        <v>65</v>
      </c>
      <c r="B51" s="78" t="s">
        <v>65</v>
      </c>
      <c r="C51" s="38" t="s">
        <v>581</v>
      </c>
      <c r="D51" s="78" t="s">
        <v>582</v>
      </c>
      <c r="E51" s="38" t="s">
        <v>583</v>
      </c>
      <c r="F51" s="78" t="s">
        <v>584</v>
      </c>
      <c r="G51" s="60">
        <v>114235440</v>
      </c>
      <c r="H51" s="60">
        <v>14781711.890000001</v>
      </c>
      <c r="I51" s="60">
        <v>129017151.89</v>
      </c>
      <c r="J51" s="60">
        <v>117663207.73999999</v>
      </c>
      <c r="K51" s="60">
        <v>110421487.97</v>
      </c>
      <c r="L51" s="60">
        <v>101258256.88</v>
      </c>
      <c r="M51" s="42">
        <v>78.484337467263899</v>
      </c>
      <c r="N51" s="60">
        <v>54263872.020000003</v>
      </c>
    </row>
    <row r="52" spans="1:14" ht="13.8" x14ac:dyDescent="0.2">
      <c r="A52" s="38" t="s">
        <v>65</v>
      </c>
      <c r="B52" s="78" t="s">
        <v>65</v>
      </c>
      <c r="C52" s="38" t="s">
        <v>65</v>
      </c>
      <c r="D52" s="78" t="s">
        <v>65</v>
      </c>
      <c r="E52" s="38" t="s">
        <v>585</v>
      </c>
      <c r="F52" s="78" t="s">
        <v>428</v>
      </c>
      <c r="G52" s="60">
        <v>482581.94</v>
      </c>
      <c r="H52" s="60">
        <v>-63867.03</v>
      </c>
      <c r="I52" s="60">
        <v>418714.91</v>
      </c>
      <c r="J52" s="60">
        <v>418635.14</v>
      </c>
      <c r="K52" s="60">
        <v>418625.14</v>
      </c>
      <c r="L52" s="60">
        <v>418289.91999999998</v>
      </c>
      <c r="M52" s="42">
        <v>99.898501345461995</v>
      </c>
      <c r="N52" s="60">
        <v>410460.34</v>
      </c>
    </row>
    <row r="53" spans="1:14" ht="13.8" x14ac:dyDescent="0.2">
      <c r="A53" s="38" t="s">
        <v>65</v>
      </c>
      <c r="B53" s="78" t="s">
        <v>65</v>
      </c>
      <c r="C53" s="38" t="s">
        <v>65</v>
      </c>
      <c r="D53" s="78" t="s">
        <v>65</v>
      </c>
      <c r="E53" s="38" t="s">
        <v>586</v>
      </c>
      <c r="F53" s="78" t="s">
        <v>587</v>
      </c>
      <c r="G53" s="60">
        <v>6491155.4699999997</v>
      </c>
      <c r="H53" s="60">
        <v>-73912.34</v>
      </c>
      <c r="I53" s="60">
        <v>6417243.1299999999</v>
      </c>
      <c r="J53" s="60">
        <v>5962016.7199999997</v>
      </c>
      <c r="K53" s="60">
        <v>5837365.2000000002</v>
      </c>
      <c r="L53" s="60">
        <v>5637745.4199999999</v>
      </c>
      <c r="M53" s="42">
        <v>87.853075001071403</v>
      </c>
      <c r="N53" s="60">
        <v>5508750.46</v>
      </c>
    </row>
    <row r="54" spans="1:14" ht="13.8" x14ac:dyDescent="0.2">
      <c r="A54" s="38" t="s">
        <v>65</v>
      </c>
      <c r="B54" s="78" t="s">
        <v>65</v>
      </c>
      <c r="C54" s="38" t="s">
        <v>65</v>
      </c>
      <c r="D54" s="78" t="s">
        <v>65</v>
      </c>
      <c r="E54" s="38" t="s">
        <v>588</v>
      </c>
      <c r="F54" s="78" t="s">
        <v>589</v>
      </c>
      <c r="G54" s="60">
        <v>4194067.17</v>
      </c>
      <c r="H54" s="60">
        <v>1814428.54</v>
      </c>
      <c r="I54" s="60">
        <v>6008495.71</v>
      </c>
      <c r="J54" s="60">
        <v>4874245.57</v>
      </c>
      <c r="K54" s="60">
        <v>4800187.9000000004</v>
      </c>
      <c r="L54" s="60">
        <v>4616959.17</v>
      </c>
      <c r="M54" s="42">
        <v>76.840517041827098</v>
      </c>
      <c r="N54" s="60">
        <v>2714483.24</v>
      </c>
    </row>
    <row r="55" spans="1:14" ht="13.8" x14ac:dyDescent="0.2">
      <c r="A55" s="38" t="s">
        <v>65</v>
      </c>
      <c r="B55" s="78" t="s">
        <v>65</v>
      </c>
      <c r="C55" s="38" t="s">
        <v>65</v>
      </c>
      <c r="D55" s="78" t="s">
        <v>65</v>
      </c>
      <c r="E55" s="38" t="s">
        <v>590</v>
      </c>
      <c r="F55" s="78" t="s">
        <v>591</v>
      </c>
      <c r="G55" s="60">
        <v>1618733.44</v>
      </c>
      <c r="H55" s="60">
        <v>-115882.85</v>
      </c>
      <c r="I55" s="60">
        <v>1502850.59</v>
      </c>
      <c r="J55" s="60">
        <v>1502729.47</v>
      </c>
      <c r="K55" s="60">
        <v>1498424.9</v>
      </c>
      <c r="L55" s="60">
        <v>1431390.1</v>
      </c>
      <c r="M55" s="42">
        <v>95.245003696608293</v>
      </c>
      <c r="N55" s="60">
        <v>444946.46</v>
      </c>
    </row>
    <row r="56" spans="1:14" ht="13.8" x14ac:dyDescent="0.2">
      <c r="A56" s="38" t="s">
        <v>65</v>
      </c>
      <c r="B56" s="78" t="s">
        <v>65</v>
      </c>
      <c r="C56" s="38" t="s">
        <v>65</v>
      </c>
      <c r="D56" s="78" t="s">
        <v>65</v>
      </c>
      <c r="E56" s="43" t="s">
        <v>120</v>
      </c>
      <c r="F56" s="79" t="s">
        <v>65</v>
      </c>
      <c r="G56" s="80">
        <v>127021978.02</v>
      </c>
      <c r="H56" s="80">
        <v>16342478.210000001</v>
      </c>
      <c r="I56" s="80">
        <v>143364456.22999999</v>
      </c>
      <c r="J56" s="80">
        <v>130420834.64</v>
      </c>
      <c r="K56" s="80">
        <v>122976091.11</v>
      </c>
      <c r="L56" s="80">
        <v>113362641.48999999</v>
      </c>
      <c r="M56" s="45">
        <v>79.073045349631101</v>
      </c>
      <c r="N56" s="80">
        <v>63342512.520000003</v>
      </c>
    </row>
    <row r="57" spans="1:14" ht="13.8" x14ac:dyDescent="0.2">
      <c r="A57" s="38" t="s">
        <v>65</v>
      </c>
      <c r="B57" s="78" t="s">
        <v>65</v>
      </c>
      <c r="C57" s="106" t="s">
        <v>120</v>
      </c>
      <c r="D57" s="107" t="s">
        <v>65</v>
      </c>
      <c r="E57" s="106" t="s">
        <v>65</v>
      </c>
      <c r="F57" s="107" t="s">
        <v>65</v>
      </c>
      <c r="G57" s="108">
        <v>528087116.55000001</v>
      </c>
      <c r="H57" s="108">
        <v>26041835.739999998</v>
      </c>
      <c r="I57" s="108">
        <v>554128952.28999996</v>
      </c>
      <c r="J57" s="108">
        <v>519009601.63</v>
      </c>
      <c r="K57" s="108">
        <v>508145682.93000001</v>
      </c>
      <c r="L57" s="108">
        <v>489529056.13</v>
      </c>
      <c r="M57" s="110">
        <v>88.342082489457795</v>
      </c>
      <c r="N57" s="108">
        <v>400731603.57999998</v>
      </c>
    </row>
    <row r="58" spans="1:14" ht="13.8" x14ac:dyDescent="0.2">
      <c r="A58" s="38" t="s">
        <v>7</v>
      </c>
      <c r="B58" s="78" t="s">
        <v>592</v>
      </c>
      <c r="C58" s="38" t="s">
        <v>593</v>
      </c>
      <c r="D58" s="78" t="s">
        <v>442</v>
      </c>
      <c r="E58" s="38" t="s">
        <v>594</v>
      </c>
      <c r="F58" s="78" t="s">
        <v>595</v>
      </c>
      <c r="G58" s="60">
        <v>11037079.970000001</v>
      </c>
      <c r="H58" s="60">
        <v>-594329</v>
      </c>
      <c r="I58" s="60">
        <v>10442750.970000001</v>
      </c>
      <c r="J58" s="60">
        <v>10439176.560000001</v>
      </c>
      <c r="K58" s="60">
        <v>10410833.359999999</v>
      </c>
      <c r="L58" s="60">
        <v>10302814.58</v>
      </c>
      <c r="M58" s="42">
        <v>98.659966225355603</v>
      </c>
      <c r="N58" s="60">
        <v>10085735.869999999</v>
      </c>
    </row>
    <row r="59" spans="1:14" ht="13.8" x14ac:dyDescent="0.2">
      <c r="A59" s="38" t="s">
        <v>65</v>
      </c>
      <c r="B59" s="78" t="s">
        <v>65</v>
      </c>
      <c r="C59" s="38" t="s">
        <v>65</v>
      </c>
      <c r="D59" s="78" t="s">
        <v>65</v>
      </c>
      <c r="E59" s="38" t="s">
        <v>596</v>
      </c>
      <c r="F59" s="78" t="s">
        <v>597</v>
      </c>
      <c r="G59" s="60">
        <v>1870068748.04</v>
      </c>
      <c r="H59" s="60">
        <v>100922422.98</v>
      </c>
      <c r="I59" s="60">
        <v>1970991171.02</v>
      </c>
      <c r="J59" s="60">
        <v>1967380746.73</v>
      </c>
      <c r="K59" s="60">
        <v>1964887919.3299999</v>
      </c>
      <c r="L59" s="60">
        <v>1955493261.48</v>
      </c>
      <c r="M59" s="42">
        <v>99.213699697498896</v>
      </c>
      <c r="N59" s="60">
        <v>1907102342.22</v>
      </c>
    </row>
    <row r="60" spans="1:14" ht="13.8" x14ac:dyDescent="0.2">
      <c r="A60" s="38" t="s">
        <v>65</v>
      </c>
      <c r="B60" s="78" t="s">
        <v>65</v>
      </c>
      <c r="C60" s="38" t="s">
        <v>65</v>
      </c>
      <c r="D60" s="78" t="s">
        <v>65</v>
      </c>
      <c r="E60" s="38" t="s">
        <v>598</v>
      </c>
      <c r="F60" s="78" t="s">
        <v>599</v>
      </c>
      <c r="G60" s="60">
        <v>9690000</v>
      </c>
      <c r="H60" s="60">
        <v>0</v>
      </c>
      <c r="I60" s="60">
        <v>9690000</v>
      </c>
      <c r="J60" s="60">
        <v>9518786.8200000003</v>
      </c>
      <c r="K60" s="60">
        <v>9518786.8200000003</v>
      </c>
      <c r="L60" s="60">
        <v>9455231.6500000004</v>
      </c>
      <c r="M60" s="42">
        <v>97.577210010319902</v>
      </c>
      <c r="N60" s="60">
        <v>8443798.2300000004</v>
      </c>
    </row>
    <row r="61" spans="1:14" ht="13.8" x14ac:dyDescent="0.2">
      <c r="A61" s="38" t="s">
        <v>65</v>
      </c>
      <c r="B61" s="78" t="s">
        <v>65</v>
      </c>
      <c r="C61" s="38" t="s">
        <v>65</v>
      </c>
      <c r="D61" s="78" t="s">
        <v>65</v>
      </c>
      <c r="E61" s="38" t="s">
        <v>600</v>
      </c>
      <c r="F61" s="78" t="s">
        <v>601</v>
      </c>
      <c r="G61" s="60">
        <v>62868694.020000003</v>
      </c>
      <c r="H61" s="60">
        <v>-3544818.77</v>
      </c>
      <c r="I61" s="60">
        <v>59323875.25</v>
      </c>
      <c r="J61" s="60">
        <v>58573533.479999997</v>
      </c>
      <c r="K61" s="60">
        <v>58551104.380000003</v>
      </c>
      <c r="L61" s="60">
        <v>54269241.07</v>
      </c>
      <c r="M61" s="42">
        <v>91.479595426463604</v>
      </c>
      <c r="N61" s="60">
        <v>45486704.850000001</v>
      </c>
    </row>
    <row r="62" spans="1:14" ht="13.8" x14ac:dyDescent="0.2">
      <c r="A62" s="38" t="s">
        <v>65</v>
      </c>
      <c r="B62" s="78" t="s">
        <v>65</v>
      </c>
      <c r="C62" s="38" t="s">
        <v>65</v>
      </c>
      <c r="D62" s="78" t="s">
        <v>65</v>
      </c>
      <c r="E62" s="38" t="s">
        <v>602</v>
      </c>
      <c r="F62" s="78" t="s">
        <v>603</v>
      </c>
      <c r="G62" s="60">
        <v>2738935.07</v>
      </c>
      <c r="H62" s="60">
        <v>-218537.74</v>
      </c>
      <c r="I62" s="60">
        <v>2520397.33</v>
      </c>
      <c r="J62" s="60">
        <v>2509138.35</v>
      </c>
      <c r="K62" s="60">
        <v>2501659.27</v>
      </c>
      <c r="L62" s="60">
        <v>2365466.13</v>
      </c>
      <c r="M62" s="42">
        <v>93.852905724193903</v>
      </c>
      <c r="N62" s="60">
        <v>1781776.69</v>
      </c>
    </row>
    <row r="63" spans="1:14" ht="13.8" x14ac:dyDescent="0.2">
      <c r="A63" s="38" t="s">
        <v>65</v>
      </c>
      <c r="B63" s="78" t="s">
        <v>65</v>
      </c>
      <c r="C63" s="38" t="s">
        <v>65</v>
      </c>
      <c r="D63" s="78" t="s">
        <v>65</v>
      </c>
      <c r="E63" s="38" t="s">
        <v>604</v>
      </c>
      <c r="F63" s="78" t="s">
        <v>605</v>
      </c>
      <c r="G63" s="60">
        <v>33702882.289999999</v>
      </c>
      <c r="H63" s="60">
        <v>-2031753.1</v>
      </c>
      <c r="I63" s="60">
        <v>31671129.190000001</v>
      </c>
      <c r="J63" s="60">
        <v>31542596.870000001</v>
      </c>
      <c r="K63" s="60">
        <v>31087229.510000002</v>
      </c>
      <c r="L63" s="60">
        <v>30618397.5</v>
      </c>
      <c r="M63" s="42">
        <v>96.676052553464402</v>
      </c>
      <c r="N63" s="60">
        <v>26249729.719999999</v>
      </c>
    </row>
    <row r="64" spans="1:14" ht="13.8" x14ac:dyDescent="0.2">
      <c r="A64" s="38" t="s">
        <v>65</v>
      </c>
      <c r="B64" s="78" t="s">
        <v>65</v>
      </c>
      <c r="C64" s="38" t="s">
        <v>65</v>
      </c>
      <c r="D64" s="78" t="s">
        <v>65</v>
      </c>
      <c r="E64" s="43" t="s">
        <v>120</v>
      </c>
      <c r="F64" s="79" t="s">
        <v>65</v>
      </c>
      <c r="G64" s="80">
        <v>1990106339.3900001</v>
      </c>
      <c r="H64" s="80">
        <v>94532984.370000005</v>
      </c>
      <c r="I64" s="80">
        <v>2084639323.76</v>
      </c>
      <c r="J64" s="80">
        <v>2079963978.8099999</v>
      </c>
      <c r="K64" s="80">
        <v>2076957532.6700001</v>
      </c>
      <c r="L64" s="80">
        <v>2062504412.4100001</v>
      </c>
      <c r="M64" s="45">
        <v>98.938189877850107</v>
      </c>
      <c r="N64" s="80">
        <v>1999150087.5799999</v>
      </c>
    </row>
    <row r="65" spans="1:14" ht="13.8" x14ac:dyDescent="0.2">
      <c r="A65" s="38" t="s">
        <v>65</v>
      </c>
      <c r="B65" s="78" t="s">
        <v>65</v>
      </c>
      <c r="C65" s="38" t="s">
        <v>606</v>
      </c>
      <c r="D65" s="78" t="s">
        <v>607</v>
      </c>
      <c r="E65" s="38" t="s">
        <v>608</v>
      </c>
      <c r="F65" s="78" t="s">
        <v>609</v>
      </c>
      <c r="G65" s="60">
        <v>72028754.230000004</v>
      </c>
      <c r="H65" s="60">
        <v>1589922.77</v>
      </c>
      <c r="I65" s="60">
        <v>73618677</v>
      </c>
      <c r="J65" s="60">
        <v>72005627.640000001</v>
      </c>
      <c r="K65" s="60">
        <v>71135064.099999994</v>
      </c>
      <c r="L65" s="60">
        <v>69912220.239999995</v>
      </c>
      <c r="M65" s="42">
        <v>94.965330930899498</v>
      </c>
      <c r="N65" s="60">
        <v>54813536.939999998</v>
      </c>
    </row>
    <row r="66" spans="1:14" ht="13.8" x14ac:dyDescent="0.2">
      <c r="A66" s="38" t="s">
        <v>65</v>
      </c>
      <c r="B66" s="78" t="s">
        <v>65</v>
      </c>
      <c r="C66" s="38" t="s">
        <v>65</v>
      </c>
      <c r="D66" s="78" t="s">
        <v>65</v>
      </c>
      <c r="E66" s="38" t="s">
        <v>610</v>
      </c>
      <c r="F66" s="78" t="s">
        <v>611</v>
      </c>
      <c r="G66" s="60">
        <v>2903759.65</v>
      </c>
      <c r="H66" s="60">
        <v>-211806.01</v>
      </c>
      <c r="I66" s="60">
        <v>2691953.64</v>
      </c>
      <c r="J66" s="60">
        <v>2652037.5</v>
      </c>
      <c r="K66" s="60">
        <v>2652037.5</v>
      </c>
      <c r="L66" s="60">
        <v>2652037.5</v>
      </c>
      <c r="M66" s="42">
        <v>98.517205519185694</v>
      </c>
      <c r="N66" s="60">
        <v>2645104.16</v>
      </c>
    </row>
    <row r="67" spans="1:14" ht="13.8" x14ac:dyDescent="0.2">
      <c r="A67" s="38" t="s">
        <v>65</v>
      </c>
      <c r="B67" s="78" t="s">
        <v>65</v>
      </c>
      <c r="C67" s="38" t="s">
        <v>65</v>
      </c>
      <c r="D67" s="78" t="s">
        <v>65</v>
      </c>
      <c r="E67" s="38" t="s">
        <v>612</v>
      </c>
      <c r="F67" s="78" t="s">
        <v>613</v>
      </c>
      <c r="G67" s="60">
        <v>326686032.30000001</v>
      </c>
      <c r="H67" s="60">
        <v>16888603.34</v>
      </c>
      <c r="I67" s="60">
        <v>343574635.63999999</v>
      </c>
      <c r="J67" s="60">
        <v>343490098.44</v>
      </c>
      <c r="K67" s="60">
        <v>343475898.44</v>
      </c>
      <c r="L67" s="60">
        <v>343383533.48000002</v>
      </c>
      <c r="M67" s="42">
        <v>99.944378268889395</v>
      </c>
      <c r="N67" s="60">
        <v>339038393.68000001</v>
      </c>
    </row>
    <row r="68" spans="1:14" ht="13.8" x14ac:dyDescent="0.2">
      <c r="A68" s="38" t="s">
        <v>65</v>
      </c>
      <c r="B68" s="78" t="s">
        <v>65</v>
      </c>
      <c r="C68" s="38" t="s">
        <v>65</v>
      </c>
      <c r="D68" s="78" t="s">
        <v>65</v>
      </c>
      <c r="E68" s="38" t="s">
        <v>614</v>
      </c>
      <c r="F68" s="78" t="s">
        <v>615</v>
      </c>
      <c r="G68" s="60">
        <v>401809650.52999997</v>
      </c>
      <c r="H68" s="60">
        <v>11778868.949999999</v>
      </c>
      <c r="I68" s="60">
        <v>413588519.48000002</v>
      </c>
      <c r="J68" s="60">
        <v>413214588.93000001</v>
      </c>
      <c r="K68" s="60">
        <v>413214588.93000001</v>
      </c>
      <c r="L68" s="60">
        <v>413087784.61000001</v>
      </c>
      <c r="M68" s="42">
        <v>99.878929214324003</v>
      </c>
      <c r="N68" s="60">
        <v>407505658.44</v>
      </c>
    </row>
    <row r="69" spans="1:14" ht="13.8" x14ac:dyDescent="0.2">
      <c r="A69" s="38" t="s">
        <v>65</v>
      </c>
      <c r="B69" s="78" t="s">
        <v>65</v>
      </c>
      <c r="C69" s="38" t="s">
        <v>65</v>
      </c>
      <c r="D69" s="78" t="s">
        <v>65</v>
      </c>
      <c r="E69" s="38" t="s">
        <v>616</v>
      </c>
      <c r="F69" s="78" t="s">
        <v>617</v>
      </c>
      <c r="G69" s="60">
        <v>61964560.18</v>
      </c>
      <c r="H69" s="60">
        <v>6802949.8499999996</v>
      </c>
      <c r="I69" s="60">
        <v>68767510.030000001</v>
      </c>
      <c r="J69" s="60">
        <v>68703332.049999997</v>
      </c>
      <c r="K69" s="60">
        <v>68703332.049999997</v>
      </c>
      <c r="L69" s="60">
        <v>68689870.079999998</v>
      </c>
      <c r="M69" s="42">
        <v>99.887097918819293</v>
      </c>
      <c r="N69" s="60">
        <v>68406752.420000002</v>
      </c>
    </row>
    <row r="70" spans="1:14" ht="13.8" x14ac:dyDescent="0.2">
      <c r="A70" s="38" t="s">
        <v>65</v>
      </c>
      <c r="B70" s="78" t="s">
        <v>65</v>
      </c>
      <c r="C70" s="38" t="s">
        <v>65</v>
      </c>
      <c r="D70" s="78" t="s">
        <v>65</v>
      </c>
      <c r="E70" s="38" t="s">
        <v>618</v>
      </c>
      <c r="F70" s="78" t="s">
        <v>619</v>
      </c>
      <c r="G70" s="60">
        <v>26335310.039999999</v>
      </c>
      <c r="H70" s="60">
        <v>809364.38</v>
      </c>
      <c r="I70" s="60">
        <v>27144674.420000002</v>
      </c>
      <c r="J70" s="60">
        <v>27103947.620000001</v>
      </c>
      <c r="K70" s="60">
        <v>27103947.620000001</v>
      </c>
      <c r="L70" s="60">
        <v>27085895.620000001</v>
      </c>
      <c r="M70" s="42">
        <v>99.783461024101697</v>
      </c>
      <c r="N70" s="60">
        <v>26537085.289999999</v>
      </c>
    </row>
    <row r="71" spans="1:14" ht="13.8" x14ac:dyDescent="0.2">
      <c r="A71" s="38" t="s">
        <v>65</v>
      </c>
      <c r="B71" s="78" t="s">
        <v>65</v>
      </c>
      <c r="C71" s="38" t="s">
        <v>65</v>
      </c>
      <c r="D71" s="78" t="s">
        <v>65</v>
      </c>
      <c r="E71" s="38" t="s">
        <v>620</v>
      </c>
      <c r="F71" s="78" t="s">
        <v>621</v>
      </c>
      <c r="G71" s="60">
        <v>11564482.560000001</v>
      </c>
      <c r="H71" s="60">
        <v>79117.66</v>
      </c>
      <c r="I71" s="60">
        <v>11643600.220000001</v>
      </c>
      <c r="J71" s="60">
        <v>11622760.24</v>
      </c>
      <c r="K71" s="60">
        <v>11622705.210000001</v>
      </c>
      <c r="L71" s="60">
        <v>11612575.939999999</v>
      </c>
      <c r="M71" s="42">
        <v>99.733550796885694</v>
      </c>
      <c r="N71" s="60">
        <v>11602157.75</v>
      </c>
    </row>
    <row r="72" spans="1:14" ht="13.8" x14ac:dyDescent="0.2">
      <c r="A72" s="38" t="s">
        <v>65</v>
      </c>
      <c r="B72" s="78" t="s">
        <v>65</v>
      </c>
      <c r="C72" s="38" t="s">
        <v>65</v>
      </c>
      <c r="D72" s="78" t="s">
        <v>65</v>
      </c>
      <c r="E72" s="38" t="s">
        <v>622</v>
      </c>
      <c r="F72" s="78" t="s">
        <v>623</v>
      </c>
      <c r="G72" s="60">
        <v>5964617.2699999996</v>
      </c>
      <c r="H72" s="60">
        <v>-323876.46999999997</v>
      </c>
      <c r="I72" s="60">
        <v>5640740.7999999998</v>
      </c>
      <c r="J72" s="60">
        <v>5541987.9199999999</v>
      </c>
      <c r="K72" s="60">
        <v>5514187.9199999999</v>
      </c>
      <c r="L72" s="60">
        <v>5485457.04</v>
      </c>
      <c r="M72" s="42">
        <v>97.247103430102698</v>
      </c>
      <c r="N72" s="60">
        <v>2246656.2000000002</v>
      </c>
    </row>
    <row r="73" spans="1:14" ht="13.8" x14ac:dyDescent="0.2">
      <c r="A73" s="38" t="s">
        <v>65</v>
      </c>
      <c r="B73" s="78" t="s">
        <v>65</v>
      </c>
      <c r="C73" s="38" t="s">
        <v>65</v>
      </c>
      <c r="D73" s="78" t="s">
        <v>65</v>
      </c>
      <c r="E73" s="38" t="s">
        <v>624</v>
      </c>
      <c r="F73" s="78" t="s">
        <v>625</v>
      </c>
      <c r="G73" s="60">
        <v>3957510.49</v>
      </c>
      <c r="H73" s="60">
        <v>-132286.32</v>
      </c>
      <c r="I73" s="60">
        <v>3825224.17</v>
      </c>
      <c r="J73" s="60">
        <v>3808960.56</v>
      </c>
      <c r="K73" s="60">
        <v>3808960.56</v>
      </c>
      <c r="L73" s="60">
        <v>3808960.56</v>
      </c>
      <c r="M73" s="42">
        <v>99.574832499293805</v>
      </c>
      <c r="N73" s="60">
        <v>3651638.26</v>
      </c>
    </row>
    <row r="74" spans="1:14" ht="13.8" x14ac:dyDescent="0.2">
      <c r="A74" s="38" t="s">
        <v>65</v>
      </c>
      <c r="B74" s="78" t="s">
        <v>65</v>
      </c>
      <c r="C74" s="38" t="s">
        <v>65</v>
      </c>
      <c r="D74" s="78" t="s">
        <v>65</v>
      </c>
      <c r="E74" s="38" t="s">
        <v>626</v>
      </c>
      <c r="F74" s="78" t="s">
        <v>627</v>
      </c>
      <c r="G74" s="60">
        <v>175671185.16</v>
      </c>
      <c r="H74" s="60">
        <v>3340076.12</v>
      </c>
      <c r="I74" s="60">
        <v>179011261.28</v>
      </c>
      <c r="J74" s="60">
        <v>177611258.97</v>
      </c>
      <c r="K74" s="60">
        <v>177456722.31</v>
      </c>
      <c r="L74" s="60">
        <v>177330157.22999999</v>
      </c>
      <c r="M74" s="42">
        <v>99.060894807410705</v>
      </c>
      <c r="N74" s="60">
        <v>163904637.83000001</v>
      </c>
    </row>
    <row r="75" spans="1:14" ht="13.8" x14ac:dyDescent="0.2">
      <c r="A75" s="38" t="s">
        <v>65</v>
      </c>
      <c r="B75" s="78" t="s">
        <v>65</v>
      </c>
      <c r="C75" s="38" t="s">
        <v>65</v>
      </c>
      <c r="D75" s="78" t="s">
        <v>65</v>
      </c>
      <c r="E75" s="38" t="s">
        <v>628</v>
      </c>
      <c r="F75" s="78" t="s">
        <v>629</v>
      </c>
      <c r="G75" s="60">
        <v>723552.53</v>
      </c>
      <c r="H75" s="60">
        <v>-5171.83</v>
      </c>
      <c r="I75" s="60">
        <v>718380.7</v>
      </c>
      <c r="J75" s="60">
        <v>570627.54</v>
      </c>
      <c r="K75" s="60">
        <v>570627.54</v>
      </c>
      <c r="L75" s="60">
        <v>570627.54</v>
      </c>
      <c r="M75" s="42">
        <v>79.432470833361705</v>
      </c>
      <c r="N75" s="60">
        <v>565445.88</v>
      </c>
    </row>
    <row r="76" spans="1:14" ht="13.8" x14ac:dyDescent="0.2">
      <c r="A76" s="38" t="s">
        <v>65</v>
      </c>
      <c r="B76" s="78" t="s">
        <v>65</v>
      </c>
      <c r="C76" s="38" t="s">
        <v>65</v>
      </c>
      <c r="D76" s="78" t="s">
        <v>65</v>
      </c>
      <c r="E76" s="38" t="s">
        <v>630</v>
      </c>
      <c r="F76" s="78" t="s">
        <v>631</v>
      </c>
      <c r="G76" s="60">
        <v>16710228.140000001</v>
      </c>
      <c r="H76" s="60">
        <v>1710235.09</v>
      </c>
      <c r="I76" s="60">
        <v>18420463.23</v>
      </c>
      <c r="J76" s="60">
        <v>17812778.75</v>
      </c>
      <c r="K76" s="60">
        <v>17754069.420000002</v>
      </c>
      <c r="L76" s="60">
        <v>17328718.620000001</v>
      </c>
      <c r="M76" s="42">
        <v>94.073196768352901</v>
      </c>
      <c r="N76" s="60">
        <v>16344310.029999999</v>
      </c>
    </row>
    <row r="77" spans="1:14" ht="13.8" x14ac:dyDescent="0.2">
      <c r="A77" s="38" t="s">
        <v>65</v>
      </c>
      <c r="B77" s="78" t="s">
        <v>65</v>
      </c>
      <c r="C77" s="38" t="s">
        <v>65</v>
      </c>
      <c r="D77" s="78" t="s">
        <v>65</v>
      </c>
      <c r="E77" s="43" t="s">
        <v>120</v>
      </c>
      <c r="F77" s="79" t="s">
        <v>65</v>
      </c>
      <c r="G77" s="80">
        <v>1106319643.0799999</v>
      </c>
      <c r="H77" s="80">
        <v>42325997.530000001</v>
      </c>
      <c r="I77" s="80">
        <v>1148645640.6099999</v>
      </c>
      <c r="J77" s="80">
        <v>1144138006.1600001</v>
      </c>
      <c r="K77" s="80">
        <v>1143012141.5999999</v>
      </c>
      <c r="L77" s="80">
        <v>1140947838.46</v>
      </c>
      <c r="M77" s="45">
        <v>99.329836646059803</v>
      </c>
      <c r="N77" s="80">
        <v>1097261376.8800001</v>
      </c>
    </row>
    <row r="78" spans="1:14" ht="13.8" x14ac:dyDescent="0.2">
      <c r="A78" s="38" t="s">
        <v>65</v>
      </c>
      <c r="B78" s="78" t="s">
        <v>65</v>
      </c>
      <c r="C78" s="38" t="s">
        <v>632</v>
      </c>
      <c r="D78" s="78" t="s">
        <v>633</v>
      </c>
      <c r="E78" s="38" t="s">
        <v>634</v>
      </c>
      <c r="F78" s="78" t="s">
        <v>635</v>
      </c>
      <c r="G78" s="60">
        <v>34004181</v>
      </c>
      <c r="H78" s="60">
        <v>4275181.41</v>
      </c>
      <c r="I78" s="60">
        <v>38279362.409999996</v>
      </c>
      <c r="J78" s="60">
        <v>15994797.15</v>
      </c>
      <c r="K78" s="60">
        <v>15983694.33</v>
      </c>
      <c r="L78" s="60">
        <v>15424538.68</v>
      </c>
      <c r="M78" s="42">
        <v>40.294659338344999</v>
      </c>
      <c r="N78" s="60">
        <v>6795418.4000000004</v>
      </c>
    </row>
    <row r="79" spans="1:14" ht="13.8" x14ac:dyDescent="0.2">
      <c r="A79" s="38" t="s">
        <v>65</v>
      </c>
      <c r="B79" s="78" t="s">
        <v>65</v>
      </c>
      <c r="C79" s="38" t="s">
        <v>65</v>
      </c>
      <c r="D79" s="78" t="s">
        <v>65</v>
      </c>
      <c r="E79" s="38" t="s">
        <v>636</v>
      </c>
      <c r="F79" s="78" t="s">
        <v>637</v>
      </c>
      <c r="G79" s="60">
        <v>5787188.7999999998</v>
      </c>
      <c r="H79" s="60">
        <v>-576016.64000000001</v>
      </c>
      <c r="I79" s="60">
        <v>5211172.16</v>
      </c>
      <c r="J79" s="60">
        <v>5211172.16</v>
      </c>
      <c r="K79" s="60">
        <v>5187242.5199999996</v>
      </c>
      <c r="L79" s="60">
        <v>5031989.01</v>
      </c>
      <c r="M79" s="42">
        <v>96.561557659227304</v>
      </c>
      <c r="N79" s="60">
        <v>2632094.1800000002</v>
      </c>
    </row>
    <row r="80" spans="1:14" ht="13.8" x14ac:dyDescent="0.2">
      <c r="A80" s="38" t="s">
        <v>65</v>
      </c>
      <c r="B80" s="78" t="s">
        <v>65</v>
      </c>
      <c r="C80" s="38" t="s">
        <v>65</v>
      </c>
      <c r="D80" s="78" t="s">
        <v>65</v>
      </c>
      <c r="E80" s="43" t="s">
        <v>120</v>
      </c>
      <c r="F80" s="79" t="s">
        <v>65</v>
      </c>
      <c r="G80" s="80">
        <v>39791369.799999997</v>
      </c>
      <c r="H80" s="80">
        <v>3699164.77</v>
      </c>
      <c r="I80" s="80">
        <v>43490534.57</v>
      </c>
      <c r="J80" s="80">
        <v>21205969.309999999</v>
      </c>
      <c r="K80" s="80">
        <v>21170936.850000001</v>
      </c>
      <c r="L80" s="80">
        <v>20456527.690000001</v>
      </c>
      <c r="M80" s="45">
        <v>47.036735446593099</v>
      </c>
      <c r="N80" s="80">
        <v>9427512.5800000001</v>
      </c>
    </row>
    <row r="81" spans="1:14" ht="13.8" x14ac:dyDescent="0.2">
      <c r="A81" s="38" t="s">
        <v>65</v>
      </c>
      <c r="B81" s="78" t="s">
        <v>65</v>
      </c>
      <c r="C81" s="38" t="s">
        <v>638</v>
      </c>
      <c r="D81" s="78" t="s">
        <v>639</v>
      </c>
      <c r="E81" s="38" t="s">
        <v>640</v>
      </c>
      <c r="F81" s="78" t="s">
        <v>641</v>
      </c>
      <c r="G81" s="60">
        <v>14573120.85</v>
      </c>
      <c r="H81" s="60">
        <v>-1021506.36</v>
      </c>
      <c r="I81" s="60">
        <v>13551614.49</v>
      </c>
      <c r="J81" s="60">
        <v>10324645.07</v>
      </c>
      <c r="K81" s="60">
        <v>9816610.7599999998</v>
      </c>
      <c r="L81" s="60">
        <v>9549305.3499999996</v>
      </c>
      <c r="M81" s="42">
        <v>70.4661821441764</v>
      </c>
      <c r="N81" s="60">
        <v>7051348.9500000002</v>
      </c>
    </row>
    <row r="82" spans="1:14" ht="13.8" x14ac:dyDescent="0.2">
      <c r="A82" s="38" t="s">
        <v>65</v>
      </c>
      <c r="B82" s="78" t="s">
        <v>65</v>
      </c>
      <c r="C82" s="38" t="s">
        <v>65</v>
      </c>
      <c r="D82" s="78" t="s">
        <v>65</v>
      </c>
      <c r="E82" s="38" t="s">
        <v>642</v>
      </c>
      <c r="F82" s="78" t="s">
        <v>643</v>
      </c>
      <c r="G82" s="60">
        <v>5549163</v>
      </c>
      <c r="H82" s="60">
        <v>-74528.84</v>
      </c>
      <c r="I82" s="60">
        <v>5474634.1600000001</v>
      </c>
      <c r="J82" s="60">
        <v>5019601.1500000004</v>
      </c>
      <c r="K82" s="60">
        <v>5013878.87</v>
      </c>
      <c r="L82" s="60">
        <v>4951174.0199999996</v>
      </c>
      <c r="M82" s="42">
        <v>90.438445296954797</v>
      </c>
      <c r="N82" s="60">
        <v>4569895.41</v>
      </c>
    </row>
    <row r="83" spans="1:14" ht="13.8" x14ac:dyDescent="0.2">
      <c r="A83" s="38" t="s">
        <v>65</v>
      </c>
      <c r="B83" s="78" t="s">
        <v>65</v>
      </c>
      <c r="C83" s="38" t="s">
        <v>65</v>
      </c>
      <c r="D83" s="78" t="s">
        <v>65</v>
      </c>
      <c r="E83" s="38" t="s">
        <v>644</v>
      </c>
      <c r="F83" s="78" t="s">
        <v>645</v>
      </c>
      <c r="G83" s="60">
        <v>2624531.14</v>
      </c>
      <c r="H83" s="60">
        <v>-199773.45</v>
      </c>
      <c r="I83" s="60">
        <v>2424757.69</v>
      </c>
      <c r="J83" s="60">
        <v>2410717.67</v>
      </c>
      <c r="K83" s="60">
        <v>2410407.67</v>
      </c>
      <c r="L83" s="60">
        <v>2406719.58</v>
      </c>
      <c r="M83" s="42">
        <v>99.256086079265103</v>
      </c>
      <c r="N83" s="60">
        <v>2260453.34</v>
      </c>
    </row>
    <row r="84" spans="1:14" ht="13.8" x14ac:dyDescent="0.2">
      <c r="A84" s="38" t="s">
        <v>65</v>
      </c>
      <c r="B84" s="78" t="s">
        <v>65</v>
      </c>
      <c r="C84" s="38" t="s">
        <v>65</v>
      </c>
      <c r="D84" s="78" t="s">
        <v>65</v>
      </c>
      <c r="E84" s="43" t="s">
        <v>120</v>
      </c>
      <c r="F84" s="79" t="s">
        <v>65</v>
      </c>
      <c r="G84" s="80">
        <v>22746814.989999998</v>
      </c>
      <c r="H84" s="80">
        <v>-1295808.6499999999</v>
      </c>
      <c r="I84" s="80">
        <v>21451006.34</v>
      </c>
      <c r="J84" s="80">
        <v>17754963.890000001</v>
      </c>
      <c r="K84" s="80">
        <v>17240897.300000001</v>
      </c>
      <c r="L84" s="80">
        <v>16907198.949999999</v>
      </c>
      <c r="M84" s="45">
        <v>78.817742543262</v>
      </c>
      <c r="N84" s="80">
        <v>13881697.699999999</v>
      </c>
    </row>
    <row r="85" spans="1:14" ht="13.8" x14ac:dyDescent="0.2">
      <c r="A85" s="38" t="s">
        <v>65</v>
      </c>
      <c r="B85" s="78" t="s">
        <v>65</v>
      </c>
      <c r="C85" s="38" t="s">
        <v>646</v>
      </c>
      <c r="D85" s="78" t="s">
        <v>647</v>
      </c>
      <c r="E85" s="38" t="s">
        <v>648</v>
      </c>
      <c r="F85" s="78" t="s">
        <v>649</v>
      </c>
      <c r="G85" s="60">
        <v>12670395.460000001</v>
      </c>
      <c r="H85" s="60">
        <v>67114.55</v>
      </c>
      <c r="I85" s="60">
        <v>12737510.01</v>
      </c>
      <c r="J85" s="60">
        <v>12328933.74</v>
      </c>
      <c r="K85" s="60">
        <v>12320804.289999999</v>
      </c>
      <c r="L85" s="60">
        <v>12028121.039999999</v>
      </c>
      <c r="M85" s="42">
        <v>94.430709224620301</v>
      </c>
      <c r="N85" s="60">
        <v>11183534.25</v>
      </c>
    </row>
    <row r="86" spans="1:14" ht="13.8" x14ac:dyDescent="0.2">
      <c r="A86" s="38" t="s">
        <v>65</v>
      </c>
      <c r="B86" s="78" t="s">
        <v>65</v>
      </c>
      <c r="C86" s="38" t="s">
        <v>65</v>
      </c>
      <c r="D86" s="78" t="s">
        <v>65</v>
      </c>
      <c r="E86" s="38" t="s">
        <v>650</v>
      </c>
      <c r="F86" s="78" t="s">
        <v>651</v>
      </c>
      <c r="G86" s="60">
        <v>734054.39</v>
      </c>
      <c r="H86" s="60">
        <v>-56456.55</v>
      </c>
      <c r="I86" s="60">
        <v>677597.84</v>
      </c>
      <c r="J86" s="60">
        <v>618706.77</v>
      </c>
      <c r="K86" s="60">
        <v>615656.13</v>
      </c>
      <c r="L86" s="60">
        <v>597548.01</v>
      </c>
      <c r="M86" s="42">
        <v>88.186233002159497</v>
      </c>
      <c r="N86" s="60">
        <v>467706.27</v>
      </c>
    </row>
    <row r="87" spans="1:14" ht="13.8" x14ac:dyDescent="0.2">
      <c r="A87" s="38" t="s">
        <v>65</v>
      </c>
      <c r="B87" s="78" t="s">
        <v>65</v>
      </c>
      <c r="C87" s="38" t="s">
        <v>65</v>
      </c>
      <c r="D87" s="78" t="s">
        <v>65</v>
      </c>
      <c r="E87" s="38" t="s">
        <v>652</v>
      </c>
      <c r="F87" s="78" t="s">
        <v>653</v>
      </c>
      <c r="G87" s="60">
        <v>11139456.18</v>
      </c>
      <c r="H87" s="60">
        <v>-193304.63</v>
      </c>
      <c r="I87" s="60">
        <v>10946151.550000001</v>
      </c>
      <c r="J87" s="60">
        <v>10869470.199999999</v>
      </c>
      <c r="K87" s="60">
        <v>10714044.439999999</v>
      </c>
      <c r="L87" s="60">
        <v>10141335.68</v>
      </c>
      <c r="M87" s="42">
        <v>92.647499293941394</v>
      </c>
      <c r="N87" s="60">
        <v>6933576.2800000003</v>
      </c>
    </row>
    <row r="88" spans="1:14" ht="13.8" x14ac:dyDescent="0.2">
      <c r="A88" s="38" t="s">
        <v>65</v>
      </c>
      <c r="B88" s="78" t="s">
        <v>65</v>
      </c>
      <c r="C88" s="38" t="s">
        <v>65</v>
      </c>
      <c r="D88" s="78" t="s">
        <v>65</v>
      </c>
      <c r="E88" s="38" t="s">
        <v>654</v>
      </c>
      <c r="F88" s="78" t="s">
        <v>655</v>
      </c>
      <c r="G88" s="60">
        <v>10799475</v>
      </c>
      <c r="H88" s="60">
        <v>559206.76</v>
      </c>
      <c r="I88" s="60">
        <v>11358681.76</v>
      </c>
      <c r="J88" s="60">
        <v>10944488.5</v>
      </c>
      <c r="K88" s="60">
        <v>10543138.460000001</v>
      </c>
      <c r="L88" s="60">
        <v>9963812.8000000007</v>
      </c>
      <c r="M88" s="42">
        <v>87.719798921455094</v>
      </c>
      <c r="N88" s="60">
        <v>6158687.54</v>
      </c>
    </row>
    <row r="89" spans="1:14" ht="13.8" x14ac:dyDescent="0.2">
      <c r="A89" s="38" t="s">
        <v>65</v>
      </c>
      <c r="B89" s="78" t="s">
        <v>65</v>
      </c>
      <c r="C89" s="38" t="s">
        <v>65</v>
      </c>
      <c r="D89" s="78" t="s">
        <v>65</v>
      </c>
      <c r="E89" s="43" t="s">
        <v>120</v>
      </c>
      <c r="F89" s="79" t="s">
        <v>65</v>
      </c>
      <c r="G89" s="80">
        <v>35343381.030000001</v>
      </c>
      <c r="H89" s="80">
        <v>376560.13</v>
      </c>
      <c r="I89" s="80">
        <v>35719941.159999996</v>
      </c>
      <c r="J89" s="80">
        <v>34761599.210000001</v>
      </c>
      <c r="K89" s="80">
        <v>34193643.32</v>
      </c>
      <c r="L89" s="80">
        <v>32730817.530000001</v>
      </c>
      <c r="M89" s="45">
        <v>91.631778964554101</v>
      </c>
      <c r="N89" s="80">
        <v>24743504.34</v>
      </c>
    </row>
    <row r="90" spans="1:14" ht="13.8" x14ac:dyDescent="0.2">
      <c r="A90" s="38" t="s">
        <v>65</v>
      </c>
      <c r="B90" s="78" t="s">
        <v>65</v>
      </c>
      <c r="C90" s="38" t="s">
        <v>656</v>
      </c>
      <c r="D90" s="78" t="s">
        <v>657</v>
      </c>
      <c r="E90" s="38" t="s">
        <v>658</v>
      </c>
      <c r="F90" s="78" t="s">
        <v>659</v>
      </c>
      <c r="G90" s="60">
        <v>12000</v>
      </c>
      <c r="H90" s="60">
        <v>-12000</v>
      </c>
      <c r="I90" s="60">
        <v>0</v>
      </c>
      <c r="J90" s="60">
        <v>0</v>
      </c>
      <c r="K90" s="60">
        <v>0</v>
      </c>
      <c r="L90" s="60">
        <v>0</v>
      </c>
      <c r="M90" s="42">
        <v>0</v>
      </c>
      <c r="N90" s="60">
        <v>0</v>
      </c>
    </row>
    <row r="91" spans="1:14" ht="13.8" x14ac:dyDescent="0.2">
      <c r="A91" s="38" t="s">
        <v>65</v>
      </c>
      <c r="B91" s="78" t="s">
        <v>65</v>
      </c>
      <c r="C91" s="38" t="s">
        <v>65</v>
      </c>
      <c r="D91" s="78" t="s">
        <v>65</v>
      </c>
      <c r="E91" s="43" t="s">
        <v>120</v>
      </c>
      <c r="F91" s="79" t="s">
        <v>65</v>
      </c>
      <c r="G91" s="80">
        <v>12000</v>
      </c>
      <c r="H91" s="80">
        <v>-12000</v>
      </c>
      <c r="I91" s="80">
        <v>0</v>
      </c>
      <c r="J91" s="80">
        <v>0</v>
      </c>
      <c r="K91" s="80">
        <v>0</v>
      </c>
      <c r="L91" s="80">
        <v>0</v>
      </c>
      <c r="M91" s="45">
        <v>0</v>
      </c>
      <c r="N91" s="80">
        <v>0</v>
      </c>
    </row>
    <row r="92" spans="1:14" ht="13.8" x14ac:dyDescent="0.2">
      <c r="A92" s="38" t="s">
        <v>65</v>
      </c>
      <c r="B92" s="78" t="s">
        <v>65</v>
      </c>
      <c r="C92" s="106" t="s">
        <v>120</v>
      </c>
      <c r="D92" s="107" t="s">
        <v>65</v>
      </c>
      <c r="E92" s="106" t="s">
        <v>65</v>
      </c>
      <c r="F92" s="107" t="s">
        <v>65</v>
      </c>
      <c r="G92" s="108">
        <v>3194319548.29</v>
      </c>
      <c r="H92" s="108">
        <v>139626898.15000001</v>
      </c>
      <c r="I92" s="108">
        <v>3333946446.4400001</v>
      </c>
      <c r="J92" s="108">
        <v>3297824517.3800001</v>
      </c>
      <c r="K92" s="108">
        <v>3292575151.7399998</v>
      </c>
      <c r="L92" s="108">
        <v>3273546795.04</v>
      </c>
      <c r="M92" s="110">
        <v>98.188343683069803</v>
      </c>
      <c r="N92" s="108">
        <v>3144464179.0799999</v>
      </c>
    </row>
    <row r="93" spans="1:14" ht="13.8" x14ac:dyDescent="0.2">
      <c r="A93" s="38" t="s">
        <v>17</v>
      </c>
      <c r="B93" s="78" t="s">
        <v>660</v>
      </c>
      <c r="C93" s="38" t="s">
        <v>451</v>
      </c>
      <c r="D93" s="78" t="s">
        <v>661</v>
      </c>
      <c r="E93" s="38" t="s">
        <v>662</v>
      </c>
      <c r="F93" s="78" t="s">
        <v>663</v>
      </c>
      <c r="G93" s="60">
        <v>5948931.2999999998</v>
      </c>
      <c r="H93" s="60">
        <v>-2596894.5699999998</v>
      </c>
      <c r="I93" s="60">
        <v>3352036.73</v>
      </c>
      <c r="J93" s="60">
        <v>3352030.08</v>
      </c>
      <c r="K93" s="60">
        <v>3352030.08</v>
      </c>
      <c r="L93" s="60">
        <v>3303133.34</v>
      </c>
      <c r="M93" s="42">
        <v>98.541084303691406</v>
      </c>
      <c r="N93" s="60">
        <v>3285368.97</v>
      </c>
    </row>
    <row r="94" spans="1:14" ht="13.8" x14ac:dyDescent="0.2">
      <c r="A94" s="38" t="s">
        <v>65</v>
      </c>
      <c r="B94" s="78" t="s">
        <v>65</v>
      </c>
      <c r="C94" s="38" t="s">
        <v>65</v>
      </c>
      <c r="D94" s="78" t="s">
        <v>65</v>
      </c>
      <c r="E94" s="38" t="s">
        <v>664</v>
      </c>
      <c r="F94" s="78" t="s">
        <v>665</v>
      </c>
      <c r="G94" s="60">
        <v>73994658</v>
      </c>
      <c r="H94" s="60">
        <v>1651104</v>
      </c>
      <c r="I94" s="60">
        <v>75645762</v>
      </c>
      <c r="J94" s="60">
        <v>68913539.189999998</v>
      </c>
      <c r="K94" s="60">
        <v>68664616.109999999</v>
      </c>
      <c r="L94" s="60">
        <v>66465604.600000001</v>
      </c>
      <c r="M94" s="42">
        <v>87.864280618919494</v>
      </c>
      <c r="N94" s="60">
        <v>59854657.979999997</v>
      </c>
    </row>
    <row r="95" spans="1:14" ht="13.8" x14ac:dyDescent="0.2">
      <c r="A95" s="38" t="s">
        <v>65</v>
      </c>
      <c r="B95" s="78" t="s">
        <v>65</v>
      </c>
      <c r="C95" s="38" t="s">
        <v>65</v>
      </c>
      <c r="D95" s="78" t="s">
        <v>65</v>
      </c>
      <c r="E95" s="38" t="s">
        <v>666</v>
      </c>
      <c r="F95" s="78" t="s">
        <v>667</v>
      </c>
      <c r="G95" s="60">
        <v>66340829.630000003</v>
      </c>
      <c r="H95" s="60">
        <v>7589619.5599999996</v>
      </c>
      <c r="I95" s="60">
        <v>73930449.189999998</v>
      </c>
      <c r="J95" s="60">
        <v>73834475.890000001</v>
      </c>
      <c r="K95" s="60">
        <v>73365866.609999999</v>
      </c>
      <c r="L95" s="60">
        <v>70045513.310000002</v>
      </c>
      <c r="M95" s="42">
        <v>94.745147740120203</v>
      </c>
      <c r="N95" s="60">
        <v>59004792.93</v>
      </c>
    </row>
    <row r="96" spans="1:14" ht="13.8" x14ac:dyDescent="0.2">
      <c r="A96" s="38" t="s">
        <v>65</v>
      </c>
      <c r="B96" s="78" t="s">
        <v>65</v>
      </c>
      <c r="C96" s="38" t="s">
        <v>65</v>
      </c>
      <c r="D96" s="78" t="s">
        <v>65</v>
      </c>
      <c r="E96" s="38" t="s">
        <v>668</v>
      </c>
      <c r="F96" s="78" t="s">
        <v>669</v>
      </c>
      <c r="G96" s="60">
        <v>15050032.93</v>
      </c>
      <c r="H96" s="60">
        <v>1500389.53</v>
      </c>
      <c r="I96" s="60">
        <v>16550422.460000001</v>
      </c>
      <c r="J96" s="60">
        <v>13852922.460000001</v>
      </c>
      <c r="K96" s="60">
        <v>13850642.15</v>
      </c>
      <c r="L96" s="60">
        <v>13415212.51</v>
      </c>
      <c r="M96" s="42">
        <v>81.056616786807993</v>
      </c>
      <c r="N96" s="60">
        <v>7826922.0899999999</v>
      </c>
    </row>
    <row r="97" spans="1:14" ht="13.8" x14ac:dyDescent="0.2">
      <c r="A97" s="38" t="s">
        <v>65</v>
      </c>
      <c r="B97" s="78" t="s">
        <v>65</v>
      </c>
      <c r="C97" s="38" t="s">
        <v>65</v>
      </c>
      <c r="D97" s="78" t="s">
        <v>65</v>
      </c>
      <c r="E97" s="43" t="s">
        <v>120</v>
      </c>
      <c r="F97" s="79" t="s">
        <v>65</v>
      </c>
      <c r="G97" s="80">
        <v>161334451.86000001</v>
      </c>
      <c r="H97" s="80">
        <v>8144218.5199999996</v>
      </c>
      <c r="I97" s="80">
        <v>169478670.38</v>
      </c>
      <c r="J97" s="80">
        <v>159952967.62</v>
      </c>
      <c r="K97" s="80">
        <v>159233154.94999999</v>
      </c>
      <c r="L97" s="80">
        <v>153229463.75999999</v>
      </c>
      <c r="M97" s="45">
        <v>90.412240912932305</v>
      </c>
      <c r="N97" s="80">
        <v>129971741.97</v>
      </c>
    </row>
    <row r="98" spans="1:14" ht="13.8" x14ac:dyDescent="0.2">
      <c r="A98" s="38" t="s">
        <v>65</v>
      </c>
      <c r="B98" s="78" t="s">
        <v>65</v>
      </c>
      <c r="C98" s="38" t="s">
        <v>455</v>
      </c>
      <c r="D98" s="78" t="s">
        <v>670</v>
      </c>
      <c r="E98" s="38" t="s">
        <v>671</v>
      </c>
      <c r="F98" s="78" t="s">
        <v>672</v>
      </c>
      <c r="G98" s="60">
        <v>84987410.349999994</v>
      </c>
      <c r="H98" s="60">
        <v>6544486.5700000003</v>
      </c>
      <c r="I98" s="60">
        <v>91531896.920000002</v>
      </c>
      <c r="J98" s="60">
        <v>84122442.989999995</v>
      </c>
      <c r="K98" s="60">
        <v>82866096.079999998</v>
      </c>
      <c r="L98" s="60">
        <v>78616932.170000002</v>
      </c>
      <c r="M98" s="42">
        <v>85.8902031045114</v>
      </c>
      <c r="N98" s="60">
        <v>64843185.299999997</v>
      </c>
    </row>
    <row r="99" spans="1:14" ht="13.8" x14ac:dyDescent="0.2">
      <c r="A99" s="38" t="s">
        <v>65</v>
      </c>
      <c r="B99" s="78" t="s">
        <v>65</v>
      </c>
      <c r="C99" s="38" t="s">
        <v>65</v>
      </c>
      <c r="D99" s="78" t="s">
        <v>65</v>
      </c>
      <c r="E99" s="38" t="s">
        <v>673</v>
      </c>
      <c r="F99" s="78" t="s">
        <v>674</v>
      </c>
      <c r="G99" s="60">
        <v>36577418.700000003</v>
      </c>
      <c r="H99" s="60">
        <v>110049.28</v>
      </c>
      <c r="I99" s="60">
        <v>36687467.979999997</v>
      </c>
      <c r="J99" s="60">
        <v>34257126.549999997</v>
      </c>
      <c r="K99" s="60">
        <v>34256174.390000001</v>
      </c>
      <c r="L99" s="60">
        <v>34029734.229999997</v>
      </c>
      <c r="M99" s="42">
        <v>92.755744955065197</v>
      </c>
      <c r="N99" s="60">
        <v>22556834.859999999</v>
      </c>
    </row>
    <row r="100" spans="1:14" ht="13.8" x14ac:dyDescent="0.2">
      <c r="A100" s="38" t="s">
        <v>65</v>
      </c>
      <c r="B100" s="78" t="s">
        <v>65</v>
      </c>
      <c r="C100" s="38" t="s">
        <v>65</v>
      </c>
      <c r="D100" s="78" t="s">
        <v>65</v>
      </c>
      <c r="E100" s="38" t="s">
        <v>675</v>
      </c>
      <c r="F100" s="78" t="s">
        <v>676</v>
      </c>
      <c r="G100" s="60">
        <v>14342991.779999999</v>
      </c>
      <c r="H100" s="60">
        <v>-144584.34</v>
      </c>
      <c r="I100" s="60">
        <v>14198407.439999999</v>
      </c>
      <c r="J100" s="60">
        <v>13346348.880000001</v>
      </c>
      <c r="K100" s="60">
        <v>13205931.039999999</v>
      </c>
      <c r="L100" s="60">
        <v>12781387.720000001</v>
      </c>
      <c r="M100" s="42">
        <v>90.019868594502</v>
      </c>
      <c r="N100" s="60">
        <v>8928807.5800000001</v>
      </c>
    </row>
    <row r="101" spans="1:14" ht="13.8" x14ac:dyDescent="0.2">
      <c r="A101" s="38" t="s">
        <v>65</v>
      </c>
      <c r="B101" s="78" t="s">
        <v>65</v>
      </c>
      <c r="C101" s="38" t="s">
        <v>65</v>
      </c>
      <c r="D101" s="78" t="s">
        <v>65</v>
      </c>
      <c r="E101" s="43" t="s">
        <v>120</v>
      </c>
      <c r="F101" s="79" t="s">
        <v>65</v>
      </c>
      <c r="G101" s="80">
        <v>135907820.83000001</v>
      </c>
      <c r="H101" s="80">
        <v>6509951.5099999998</v>
      </c>
      <c r="I101" s="80">
        <v>142417772.34</v>
      </c>
      <c r="J101" s="80">
        <v>131725918.42</v>
      </c>
      <c r="K101" s="80">
        <v>130328201.51000001</v>
      </c>
      <c r="L101" s="80">
        <v>125428054.12</v>
      </c>
      <c r="M101" s="45">
        <v>88.070506973357396</v>
      </c>
      <c r="N101" s="80">
        <v>96328827.739999995</v>
      </c>
    </row>
    <row r="102" spans="1:14" ht="13.8" x14ac:dyDescent="0.2">
      <c r="A102" s="38" t="s">
        <v>65</v>
      </c>
      <c r="B102" s="78" t="s">
        <v>65</v>
      </c>
      <c r="C102" s="38" t="s">
        <v>457</v>
      </c>
      <c r="D102" s="78" t="s">
        <v>677</v>
      </c>
      <c r="E102" s="38" t="s">
        <v>678</v>
      </c>
      <c r="F102" s="78" t="s">
        <v>679</v>
      </c>
      <c r="G102" s="60">
        <v>3410930.55</v>
      </c>
      <c r="H102" s="60">
        <v>-347820.18</v>
      </c>
      <c r="I102" s="60">
        <v>3063110.37</v>
      </c>
      <c r="J102" s="60">
        <v>3058161.05</v>
      </c>
      <c r="K102" s="60">
        <v>3058161.05</v>
      </c>
      <c r="L102" s="60">
        <v>2991351.1</v>
      </c>
      <c r="M102" s="42">
        <v>97.657307072484002</v>
      </c>
      <c r="N102" s="60">
        <v>1650582.83</v>
      </c>
    </row>
    <row r="103" spans="1:14" ht="13.8" x14ac:dyDescent="0.2">
      <c r="A103" s="38" t="s">
        <v>65</v>
      </c>
      <c r="B103" s="78" t="s">
        <v>65</v>
      </c>
      <c r="C103" s="38" t="s">
        <v>65</v>
      </c>
      <c r="D103" s="78" t="s">
        <v>65</v>
      </c>
      <c r="E103" s="38" t="s">
        <v>680</v>
      </c>
      <c r="F103" s="78" t="s">
        <v>681</v>
      </c>
      <c r="G103" s="60">
        <v>12521391.970000001</v>
      </c>
      <c r="H103" s="60">
        <v>2984852.78</v>
      </c>
      <c r="I103" s="60">
        <v>15506244.75</v>
      </c>
      <c r="J103" s="60">
        <v>14519182.25</v>
      </c>
      <c r="K103" s="60">
        <v>14502774.060000001</v>
      </c>
      <c r="L103" s="60">
        <v>14360866.699999999</v>
      </c>
      <c r="M103" s="42">
        <v>92.613440143204201</v>
      </c>
      <c r="N103" s="60">
        <v>13181865.369999999</v>
      </c>
    </row>
    <row r="104" spans="1:14" ht="13.8" x14ac:dyDescent="0.2">
      <c r="A104" s="38" t="s">
        <v>65</v>
      </c>
      <c r="B104" s="78" t="s">
        <v>65</v>
      </c>
      <c r="C104" s="38" t="s">
        <v>65</v>
      </c>
      <c r="D104" s="78" t="s">
        <v>65</v>
      </c>
      <c r="E104" s="38" t="s">
        <v>682</v>
      </c>
      <c r="F104" s="78" t="s">
        <v>683</v>
      </c>
      <c r="G104" s="60">
        <v>3925000</v>
      </c>
      <c r="H104" s="60">
        <v>0</v>
      </c>
      <c r="I104" s="60">
        <v>3925000</v>
      </c>
      <c r="J104" s="60">
        <v>3925000</v>
      </c>
      <c r="K104" s="60">
        <v>3925000</v>
      </c>
      <c r="L104" s="60">
        <v>3925000</v>
      </c>
      <c r="M104" s="42">
        <v>100</v>
      </c>
      <c r="N104" s="60">
        <v>1893750.02</v>
      </c>
    </row>
    <row r="105" spans="1:14" ht="13.8" x14ac:dyDescent="0.2">
      <c r="A105" s="38" t="s">
        <v>65</v>
      </c>
      <c r="B105" s="78" t="s">
        <v>65</v>
      </c>
      <c r="C105" s="38" t="s">
        <v>65</v>
      </c>
      <c r="D105" s="78" t="s">
        <v>65</v>
      </c>
      <c r="E105" s="38" t="s">
        <v>684</v>
      </c>
      <c r="F105" s="78" t="s">
        <v>685</v>
      </c>
      <c r="G105" s="60">
        <v>24449064.030000001</v>
      </c>
      <c r="H105" s="60">
        <v>163425.44</v>
      </c>
      <c r="I105" s="60">
        <v>24612489.469999999</v>
      </c>
      <c r="J105" s="60">
        <v>23504157.649999999</v>
      </c>
      <c r="K105" s="60">
        <v>22456739.23</v>
      </c>
      <c r="L105" s="60">
        <v>22090701.719999999</v>
      </c>
      <c r="M105" s="42">
        <v>89.754032183238607</v>
      </c>
      <c r="N105" s="60">
        <v>2405727.54</v>
      </c>
    </row>
    <row r="106" spans="1:14" ht="13.8" x14ac:dyDescent="0.2">
      <c r="A106" s="38" t="s">
        <v>65</v>
      </c>
      <c r="B106" s="78" t="s">
        <v>65</v>
      </c>
      <c r="C106" s="38" t="s">
        <v>65</v>
      </c>
      <c r="D106" s="78" t="s">
        <v>65</v>
      </c>
      <c r="E106" s="38" t="s">
        <v>686</v>
      </c>
      <c r="F106" s="78" t="s">
        <v>687</v>
      </c>
      <c r="G106" s="60">
        <v>13709191.970000001</v>
      </c>
      <c r="H106" s="60">
        <v>-874044.82</v>
      </c>
      <c r="I106" s="60">
        <v>12835147.15</v>
      </c>
      <c r="J106" s="60">
        <v>12246261.68</v>
      </c>
      <c r="K106" s="60">
        <v>12097179.640000001</v>
      </c>
      <c r="L106" s="60">
        <v>11492485.970000001</v>
      </c>
      <c r="M106" s="42">
        <v>89.539183584661899</v>
      </c>
      <c r="N106" s="60">
        <v>10966224.1</v>
      </c>
    </row>
    <row r="107" spans="1:14" ht="13.8" x14ac:dyDescent="0.2">
      <c r="A107" s="38" t="s">
        <v>65</v>
      </c>
      <c r="B107" s="78" t="s">
        <v>65</v>
      </c>
      <c r="C107" s="38" t="s">
        <v>65</v>
      </c>
      <c r="D107" s="78" t="s">
        <v>65</v>
      </c>
      <c r="E107" s="38" t="s">
        <v>688</v>
      </c>
      <c r="F107" s="78" t="s">
        <v>689</v>
      </c>
      <c r="G107" s="60">
        <v>10396144.789999999</v>
      </c>
      <c r="H107" s="60">
        <v>195518.81</v>
      </c>
      <c r="I107" s="60">
        <v>10591663.6</v>
      </c>
      <c r="J107" s="60">
        <v>8724224.1500000004</v>
      </c>
      <c r="K107" s="60">
        <v>8721754.25</v>
      </c>
      <c r="L107" s="60">
        <v>8721335.5899999999</v>
      </c>
      <c r="M107" s="42">
        <v>82.341508561506799</v>
      </c>
      <c r="N107" s="60">
        <v>7703091.4000000004</v>
      </c>
    </row>
    <row r="108" spans="1:14" ht="13.8" x14ac:dyDescent="0.2">
      <c r="A108" s="38" t="s">
        <v>65</v>
      </c>
      <c r="B108" s="78" t="s">
        <v>65</v>
      </c>
      <c r="C108" s="38" t="s">
        <v>65</v>
      </c>
      <c r="D108" s="78" t="s">
        <v>65</v>
      </c>
      <c r="E108" s="38" t="s">
        <v>690</v>
      </c>
      <c r="F108" s="78" t="s">
        <v>691</v>
      </c>
      <c r="G108" s="60">
        <v>6560275.4800000004</v>
      </c>
      <c r="H108" s="60">
        <v>-2460328.35</v>
      </c>
      <c r="I108" s="60">
        <v>4099947.13</v>
      </c>
      <c r="J108" s="60">
        <v>3945528.22</v>
      </c>
      <c r="K108" s="60">
        <v>3829722.72</v>
      </c>
      <c r="L108" s="60">
        <v>3550801.15</v>
      </c>
      <c r="M108" s="42">
        <v>86.606022892787905</v>
      </c>
      <c r="N108" s="60">
        <v>1723679.79</v>
      </c>
    </row>
    <row r="109" spans="1:14" ht="13.8" x14ac:dyDescent="0.2">
      <c r="A109" s="38" t="s">
        <v>65</v>
      </c>
      <c r="B109" s="78" t="s">
        <v>65</v>
      </c>
      <c r="C109" s="38" t="s">
        <v>65</v>
      </c>
      <c r="D109" s="78" t="s">
        <v>65</v>
      </c>
      <c r="E109" s="43" t="s">
        <v>120</v>
      </c>
      <c r="F109" s="79" t="s">
        <v>65</v>
      </c>
      <c r="G109" s="80">
        <v>74971998.790000007</v>
      </c>
      <c r="H109" s="80">
        <v>-338396.32</v>
      </c>
      <c r="I109" s="80">
        <v>74633602.469999999</v>
      </c>
      <c r="J109" s="80">
        <v>69922515</v>
      </c>
      <c r="K109" s="80">
        <v>68591330.950000003</v>
      </c>
      <c r="L109" s="80">
        <v>67132542.230000004</v>
      </c>
      <c r="M109" s="45">
        <v>89.949486569383893</v>
      </c>
      <c r="N109" s="80">
        <v>39524921.049999997</v>
      </c>
    </row>
    <row r="110" spans="1:14" ht="13.8" x14ac:dyDescent="0.2">
      <c r="A110" s="38" t="s">
        <v>65</v>
      </c>
      <c r="B110" s="78" t="s">
        <v>65</v>
      </c>
      <c r="C110" s="38" t="s">
        <v>459</v>
      </c>
      <c r="D110" s="78" t="s">
        <v>692</v>
      </c>
      <c r="E110" s="38" t="s">
        <v>693</v>
      </c>
      <c r="F110" s="78" t="s">
        <v>694</v>
      </c>
      <c r="G110" s="60">
        <v>1461916.98</v>
      </c>
      <c r="H110" s="60">
        <v>-445693.19</v>
      </c>
      <c r="I110" s="60">
        <v>1016223.79</v>
      </c>
      <c r="J110" s="60">
        <v>1010012.67</v>
      </c>
      <c r="K110" s="60">
        <v>1010012.67</v>
      </c>
      <c r="L110" s="60">
        <v>1002570.32</v>
      </c>
      <c r="M110" s="42">
        <v>98.656450465502303</v>
      </c>
      <c r="N110" s="60">
        <v>986391.79</v>
      </c>
    </row>
    <row r="111" spans="1:14" ht="13.8" x14ac:dyDescent="0.2">
      <c r="A111" s="38" t="s">
        <v>65</v>
      </c>
      <c r="B111" s="78" t="s">
        <v>65</v>
      </c>
      <c r="C111" s="38" t="s">
        <v>65</v>
      </c>
      <c r="D111" s="78" t="s">
        <v>65</v>
      </c>
      <c r="E111" s="43" t="s">
        <v>120</v>
      </c>
      <c r="F111" s="79" t="s">
        <v>65</v>
      </c>
      <c r="G111" s="80">
        <v>1461916.98</v>
      </c>
      <c r="H111" s="80">
        <v>-445693.19</v>
      </c>
      <c r="I111" s="80">
        <v>1016223.79</v>
      </c>
      <c r="J111" s="80">
        <v>1010012.67</v>
      </c>
      <c r="K111" s="80">
        <v>1010012.67</v>
      </c>
      <c r="L111" s="80">
        <v>1002570.32</v>
      </c>
      <c r="M111" s="45">
        <v>98.656450465502303</v>
      </c>
      <c r="N111" s="80">
        <v>986391.79</v>
      </c>
    </row>
    <row r="112" spans="1:14" ht="13.8" x14ac:dyDescent="0.2">
      <c r="A112" s="38" t="s">
        <v>65</v>
      </c>
      <c r="B112" s="78" t="s">
        <v>65</v>
      </c>
      <c r="C112" s="106" t="s">
        <v>120</v>
      </c>
      <c r="D112" s="107" t="s">
        <v>65</v>
      </c>
      <c r="E112" s="106" t="s">
        <v>65</v>
      </c>
      <c r="F112" s="107" t="s">
        <v>65</v>
      </c>
      <c r="G112" s="108">
        <v>373676188.45999998</v>
      </c>
      <c r="H112" s="108">
        <v>13870080.52</v>
      </c>
      <c r="I112" s="108">
        <v>387546268.98000002</v>
      </c>
      <c r="J112" s="108">
        <v>362611413.70999998</v>
      </c>
      <c r="K112" s="108">
        <v>359162700.07999998</v>
      </c>
      <c r="L112" s="108">
        <v>346792630.43000001</v>
      </c>
      <c r="M112" s="110">
        <v>89.484187615259103</v>
      </c>
      <c r="N112" s="108">
        <v>266811882.55000001</v>
      </c>
    </row>
    <row r="113" spans="1:14" ht="13.8" x14ac:dyDescent="0.2">
      <c r="A113" s="38" t="s">
        <v>9</v>
      </c>
      <c r="B113" s="78" t="s">
        <v>695</v>
      </c>
      <c r="C113" s="38" t="s">
        <v>696</v>
      </c>
      <c r="D113" s="78" t="s">
        <v>697</v>
      </c>
      <c r="E113" s="38" t="s">
        <v>698</v>
      </c>
      <c r="F113" s="78" t="s">
        <v>699</v>
      </c>
      <c r="G113" s="60">
        <v>2805835.85</v>
      </c>
      <c r="H113" s="60">
        <v>-697781.34</v>
      </c>
      <c r="I113" s="60">
        <v>2108054.5099999998</v>
      </c>
      <c r="J113" s="60">
        <v>2042856</v>
      </c>
      <c r="K113" s="60">
        <v>2042856</v>
      </c>
      <c r="L113" s="60">
        <v>2004611.38</v>
      </c>
      <c r="M113" s="42">
        <v>95.092957534575305</v>
      </c>
      <c r="N113" s="60">
        <v>1932663.38</v>
      </c>
    </row>
    <row r="114" spans="1:14" ht="13.8" x14ac:dyDescent="0.2">
      <c r="A114" s="38" t="s">
        <v>65</v>
      </c>
      <c r="B114" s="78" t="s">
        <v>65</v>
      </c>
      <c r="C114" s="38" t="s">
        <v>65</v>
      </c>
      <c r="D114" s="78" t="s">
        <v>65</v>
      </c>
      <c r="E114" s="38" t="s">
        <v>700</v>
      </c>
      <c r="F114" s="78" t="s">
        <v>701</v>
      </c>
      <c r="G114" s="60">
        <v>3054508.06</v>
      </c>
      <c r="H114" s="60">
        <v>-233172.68</v>
      </c>
      <c r="I114" s="60">
        <v>2821335.38</v>
      </c>
      <c r="J114" s="60">
        <v>2821335.38</v>
      </c>
      <c r="K114" s="60">
        <v>2821123.35</v>
      </c>
      <c r="L114" s="60">
        <v>2773542.59</v>
      </c>
      <c r="M114" s="42">
        <v>98.306022377247501</v>
      </c>
      <c r="N114" s="60">
        <v>2435902.9300000002</v>
      </c>
    </row>
    <row r="115" spans="1:14" ht="13.8" x14ac:dyDescent="0.2">
      <c r="A115" s="38" t="s">
        <v>65</v>
      </c>
      <c r="B115" s="78" t="s">
        <v>65</v>
      </c>
      <c r="C115" s="38" t="s">
        <v>65</v>
      </c>
      <c r="D115" s="78" t="s">
        <v>65</v>
      </c>
      <c r="E115" s="38" t="s">
        <v>702</v>
      </c>
      <c r="F115" s="78" t="s">
        <v>703</v>
      </c>
      <c r="G115" s="60">
        <v>859287.72</v>
      </c>
      <c r="H115" s="60">
        <v>-6686.45</v>
      </c>
      <c r="I115" s="60">
        <v>852601.27</v>
      </c>
      <c r="J115" s="60">
        <v>852601.27</v>
      </c>
      <c r="K115" s="60">
        <v>852601.27</v>
      </c>
      <c r="L115" s="60">
        <v>851942.26</v>
      </c>
      <c r="M115" s="42">
        <v>99.922705956091306</v>
      </c>
      <c r="N115" s="60">
        <v>851898.94</v>
      </c>
    </row>
    <row r="116" spans="1:14" ht="13.8" x14ac:dyDescent="0.2">
      <c r="A116" s="38" t="s">
        <v>65</v>
      </c>
      <c r="B116" s="78" t="s">
        <v>65</v>
      </c>
      <c r="C116" s="38" t="s">
        <v>65</v>
      </c>
      <c r="D116" s="78" t="s">
        <v>65</v>
      </c>
      <c r="E116" s="38" t="s">
        <v>704</v>
      </c>
      <c r="F116" s="78" t="s">
        <v>705</v>
      </c>
      <c r="G116" s="60">
        <v>65960790.100000001</v>
      </c>
      <c r="H116" s="60">
        <v>-60232026.479999997</v>
      </c>
      <c r="I116" s="60">
        <v>5728763.6200000001</v>
      </c>
      <c r="J116" s="60">
        <v>5728763.6200000001</v>
      </c>
      <c r="K116" s="60">
        <v>5728763.6200000001</v>
      </c>
      <c r="L116" s="60">
        <v>4827421.26</v>
      </c>
      <c r="M116" s="42">
        <v>84.266371947111296</v>
      </c>
      <c r="N116" s="60">
        <v>3391764.91</v>
      </c>
    </row>
    <row r="117" spans="1:14" ht="13.8" x14ac:dyDescent="0.2">
      <c r="A117" s="38" t="s">
        <v>65</v>
      </c>
      <c r="B117" s="78" t="s">
        <v>65</v>
      </c>
      <c r="C117" s="38" t="s">
        <v>65</v>
      </c>
      <c r="D117" s="78" t="s">
        <v>65</v>
      </c>
      <c r="E117" s="38" t="s">
        <v>706</v>
      </c>
      <c r="F117" s="78" t="s">
        <v>707</v>
      </c>
      <c r="G117" s="60">
        <v>1750000</v>
      </c>
      <c r="H117" s="60">
        <v>-1750000</v>
      </c>
      <c r="I117" s="60">
        <v>0</v>
      </c>
      <c r="J117" s="60">
        <v>0</v>
      </c>
      <c r="K117" s="60">
        <v>0</v>
      </c>
      <c r="L117" s="60">
        <v>0</v>
      </c>
      <c r="M117" s="42">
        <v>0</v>
      </c>
      <c r="N117" s="60">
        <v>0</v>
      </c>
    </row>
    <row r="118" spans="1:14" ht="13.8" x14ac:dyDescent="0.2">
      <c r="A118" s="38" t="s">
        <v>65</v>
      </c>
      <c r="B118" s="78" t="s">
        <v>65</v>
      </c>
      <c r="C118" s="38" t="s">
        <v>65</v>
      </c>
      <c r="D118" s="78" t="s">
        <v>65</v>
      </c>
      <c r="E118" s="38" t="s">
        <v>708</v>
      </c>
      <c r="F118" s="78" t="s">
        <v>709</v>
      </c>
      <c r="G118" s="60">
        <v>766116</v>
      </c>
      <c r="H118" s="60">
        <v>0</v>
      </c>
      <c r="I118" s="60">
        <v>766116</v>
      </c>
      <c r="J118" s="60">
        <v>766116</v>
      </c>
      <c r="K118" s="60">
        <v>766116</v>
      </c>
      <c r="L118" s="60">
        <v>766116</v>
      </c>
      <c r="M118" s="42">
        <v>100</v>
      </c>
      <c r="N118" s="60">
        <v>401591.84</v>
      </c>
    </row>
    <row r="119" spans="1:14" ht="13.8" x14ac:dyDescent="0.2">
      <c r="A119" s="38" t="s">
        <v>65</v>
      </c>
      <c r="B119" s="78" t="s">
        <v>65</v>
      </c>
      <c r="C119" s="38" t="s">
        <v>65</v>
      </c>
      <c r="D119" s="78" t="s">
        <v>65</v>
      </c>
      <c r="E119" s="38" t="s">
        <v>710</v>
      </c>
      <c r="F119" s="78" t="s">
        <v>711</v>
      </c>
      <c r="G119" s="60">
        <v>8519618</v>
      </c>
      <c r="H119" s="60">
        <v>23550000</v>
      </c>
      <c r="I119" s="60">
        <v>32069618</v>
      </c>
      <c r="J119" s="60">
        <v>32069618</v>
      </c>
      <c r="K119" s="60">
        <v>32069618</v>
      </c>
      <c r="L119" s="60">
        <v>32069618</v>
      </c>
      <c r="M119" s="42">
        <v>100</v>
      </c>
      <c r="N119" s="60">
        <v>0</v>
      </c>
    </row>
    <row r="120" spans="1:14" ht="13.8" x14ac:dyDescent="0.2">
      <c r="A120" s="38" t="s">
        <v>65</v>
      </c>
      <c r="B120" s="78" t="s">
        <v>65</v>
      </c>
      <c r="C120" s="38" t="s">
        <v>65</v>
      </c>
      <c r="D120" s="78" t="s">
        <v>65</v>
      </c>
      <c r="E120" s="38" t="s">
        <v>712</v>
      </c>
      <c r="F120" s="78" t="s">
        <v>713</v>
      </c>
      <c r="G120" s="60">
        <v>4000000</v>
      </c>
      <c r="H120" s="60">
        <v>-3006668.05</v>
      </c>
      <c r="I120" s="60">
        <v>993331.95</v>
      </c>
      <c r="J120" s="60">
        <v>993331.95</v>
      </c>
      <c r="K120" s="60">
        <v>993331.95</v>
      </c>
      <c r="L120" s="60">
        <v>993331.95</v>
      </c>
      <c r="M120" s="42">
        <v>100</v>
      </c>
      <c r="N120" s="60">
        <v>992162.6</v>
      </c>
    </row>
    <row r="121" spans="1:14" ht="13.8" x14ac:dyDescent="0.2">
      <c r="A121" s="38" t="s">
        <v>65</v>
      </c>
      <c r="B121" s="78" t="s">
        <v>65</v>
      </c>
      <c r="C121" s="38" t="s">
        <v>65</v>
      </c>
      <c r="D121" s="78" t="s">
        <v>65</v>
      </c>
      <c r="E121" s="38" t="s">
        <v>714</v>
      </c>
      <c r="F121" s="78" t="s">
        <v>18</v>
      </c>
      <c r="G121" s="60">
        <v>14384840.439999999</v>
      </c>
      <c r="H121" s="60">
        <v>-14384840.439999999</v>
      </c>
      <c r="I121" s="60">
        <v>0</v>
      </c>
      <c r="J121" s="60">
        <v>0</v>
      </c>
      <c r="K121" s="60">
        <v>0</v>
      </c>
      <c r="L121" s="60">
        <v>0</v>
      </c>
      <c r="M121" s="42">
        <v>0</v>
      </c>
      <c r="N121" s="60">
        <v>0</v>
      </c>
    </row>
    <row r="122" spans="1:14" ht="13.8" x14ac:dyDescent="0.2">
      <c r="A122" s="38" t="s">
        <v>65</v>
      </c>
      <c r="B122" s="78" t="s">
        <v>65</v>
      </c>
      <c r="C122" s="38" t="s">
        <v>65</v>
      </c>
      <c r="D122" s="78" t="s">
        <v>65</v>
      </c>
      <c r="E122" s="38" t="s">
        <v>715</v>
      </c>
      <c r="F122" s="78" t="s">
        <v>716</v>
      </c>
      <c r="G122" s="60">
        <v>1025194.65</v>
      </c>
      <c r="H122" s="60">
        <v>-150698.57</v>
      </c>
      <c r="I122" s="60">
        <v>874496.08</v>
      </c>
      <c r="J122" s="60">
        <v>763519.26</v>
      </c>
      <c r="K122" s="60">
        <v>763519.26</v>
      </c>
      <c r="L122" s="60">
        <v>744714.32</v>
      </c>
      <c r="M122" s="42">
        <v>85.159251943130499</v>
      </c>
      <c r="N122" s="60">
        <v>586917.31999999995</v>
      </c>
    </row>
    <row r="123" spans="1:14" ht="13.8" x14ac:dyDescent="0.2">
      <c r="A123" s="38" t="s">
        <v>65</v>
      </c>
      <c r="B123" s="78" t="s">
        <v>65</v>
      </c>
      <c r="C123" s="38" t="s">
        <v>65</v>
      </c>
      <c r="D123" s="78" t="s">
        <v>65</v>
      </c>
      <c r="E123" s="43" t="s">
        <v>120</v>
      </c>
      <c r="F123" s="79" t="s">
        <v>65</v>
      </c>
      <c r="G123" s="80">
        <v>103126190.81999999</v>
      </c>
      <c r="H123" s="80">
        <v>-56911874.009999998</v>
      </c>
      <c r="I123" s="80">
        <v>46214316.810000002</v>
      </c>
      <c r="J123" s="80">
        <v>46038141.479999997</v>
      </c>
      <c r="K123" s="80">
        <v>46037929.450000003</v>
      </c>
      <c r="L123" s="80">
        <v>45031297.759999998</v>
      </c>
      <c r="M123" s="45">
        <v>97.440145972808097</v>
      </c>
      <c r="N123" s="80">
        <v>10592901.92</v>
      </c>
    </row>
    <row r="124" spans="1:14" ht="13.8" x14ac:dyDescent="0.2">
      <c r="A124" s="38" t="s">
        <v>65</v>
      </c>
      <c r="B124" s="78" t="s">
        <v>65</v>
      </c>
      <c r="C124" s="38" t="s">
        <v>717</v>
      </c>
      <c r="D124" s="78" t="s">
        <v>718</v>
      </c>
      <c r="E124" s="38" t="s">
        <v>719</v>
      </c>
      <c r="F124" s="78" t="s">
        <v>720</v>
      </c>
      <c r="G124" s="60">
        <v>7256185.9000000004</v>
      </c>
      <c r="H124" s="60">
        <v>-48956.69</v>
      </c>
      <c r="I124" s="60">
        <v>7207229.21</v>
      </c>
      <c r="J124" s="60">
        <v>7206019.2000000002</v>
      </c>
      <c r="K124" s="60">
        <v>7183773.0700000003</v>
      </c>
      <c r="L124" s="60">
        <v>7078470.5099999998</v>
      </c>
      <c r="M124" s="42">
        <v>98.213478491549196</v>
      </c>
      <c r="N124" s="60">
        <v>4267940.96</v>
      </c>
    </row>
    <row r="125" spans="1:14" ht="13.8" x14ac:dyDescent="0.2">
      <c r="A125" s="38" t="s">
        <v>65</v>
      </c>
      <c r="B125" s="78" t="s">
        <v>65</v>
      </c>
      <c r="C125" s="38" t="s">
        <v>65</v>
      </c>
      <c r="D125" s="78" t="s">
        <v>65</v>
      </c>
      <c r="E125" s="38" t="s">
        <v>721</v>
      </c>
      <c r="F125" s="78" t="s">
        <v>722</v>
      </c>
      <c r="G125" s="60">
        <v>480000</v>
      </c>
      <c r="H125" s="60">
        <v>0</v>
      </c>
      <c r="I125" s="60">
        <v>480000</v>
      </c>
      <c r="J125" s="60">
        <v>480000</v>
      </c>
      <c r="K125" s="60">
        <v>480000</v>
      </c>
      <c r="L125" s="60">
        <v>480000</v>
      </c>
      <c r="M125" s="42">
        <v>100</v>
      </c>
      <c r="N125" s="60">
        <v>31430.77</v>
      </c>
    </row>
    <row r="126" spans="1:14" ht="13.8" x14ac:dyDescent="0.2">
      <c r="A126" s="38" t="s">
        <v>65</v>
      </c>
      <c r="B126" s="78" t="s">
        <v>65</v>
      </c>
      <c r="C126" s="38" t="s">
        <v>65</v>
      </c>
      <c r="D126" s="78" t="s">
        <v>65</v>
      </c>
      <c r="E126" s="43" t="s">
        <v>120</v>
      </c>
      <c r="F126" s="79" t="s">
        <v>65</v>
      </c>
      <c r="G126" s="80">
        <v>7736185.9000000004</v>
      </c>
      <c r="H126" s="80">
        <v>-48956.69</v>
      </c>
      <c r="I126" s="80">
        <v>7687229.21</v>
      </c>
      <c r="J126" s="80">
        <v>7686019.2000000002</v>
      </c>
      <c r="K126" s="80">
        <v>7663773.0700000003</v>
      </c>
      <c r="L126" s="80">
        <v>7558470.5099999998</v>
      </c>
      <c r="M126" s="45">
        <v>98.325031080997306</v>
      </c>
      <c r="N126" s="80">
        <v>4299371.7300000004</v>
      </c>
    </row>
    <row r="127" spans="1:14" ht="13.8" x14ac:dyDescent="0.2">
      <c r="A127" s="38" t="s">
        <v>65</v>
      </c>
      <c r="B127" s="78" t="s">
        <v>65</v>
      </c>
      <c r="C127" s="38" t="s">
        <v>723</v>
      </c>
      <c r="D127" s="78" t="s">
        <v>724</v>
      </c>
      <c r="E127" s="38" t="s">
        <v>725</v>
      </c>
      <c r="F127" s="78" t="s">
        <v>726</v>
      </c>
      <c r="G127" s="60">
        <v>11447629.91</v>
      </c>
      <c r="H127" s="60">
        <v>-332031.23</v>
      </c>
      <c r="I127" s="60">
        <v>11115598.68</v>
      </c>
      <c r="J127" s="60">
        <v>11111688.52</v>
      </c>
      <c r="K127" s="60">
        <v>11111688.52</v>
      </c>
      <c r="L127" s="60">
        <v>11087126.390000001</v>
      </c>
      <c r="M127" s="42">
        <v>99.743852843021102</v>
      </c>
      <c r="N127" s="60">
        <v>10535275.17</v>
      </c>
    </row>
    <row r="128" spans="1:14" ht="13.8" x14ac:dyDescent="0.2">
      <c r="A128" s="38" t="s">
        <v>65</v>
      </c>
      <c r="B128" s="78" t="s">
        <v>65</v>
      </c>
      <c r="C128" s="38" t="s">
        <v>65</v>
      </c>
      <c r="D128" s="78" t="s">
        <v>65</v>
      </c>
      <c r="E128" s="38" t="s">
        <v>727</v>
      </c>
      <c r="F128" s="78" t="s">
        <v>728</v>
      </c>
      <c r="G128" s="60">
        <v>9060598.5700000003</v>
      </c>
      <c r="H128" s="60">
        <v>-96853.63</v>
      </c>
      <c r="I128" s="60">
        <v>8963744.9399999995</v>
      </c>
      <c r="J128" s="60">
        <v>8943744.9399999995</v>
      </c>
      <c r="K128" s="60">
        <v>8943744.9399999995</v>
      </c>
      <c r="L128" s="60">
        <v>8942729.5199999996</v>
      </c>
      <c r="M128" s="42">
        <v>99.765550892616105</v>
      </c>
      <c r="N128" s="60">
        <v>8496512.5399999991</v>
      </c>
    </row>
    <row r="129" spans="1:14" ht="13.8" x14ac:dyDescent="0.2">
      <c r="A129" s="38" t="s">
        <v>65</v>
      </c>
      <c r="B129" s="78" t="s">
        <v>65</v>
      </c>
      <c r="C129" s="38" t="s">
        <v>65</v>
      </c>
      <c r="D129" s="78" t="s">
        <v>65</v>
      </c>
      <c r="E129" s="38" t="s">
        <v>729</v>
      </c>
      <c r="F129" s="78" t="s">
        <v>730</v>
      </c>
      <c r="G129" s="60">
        <v>1361046.97</v>
      </c>
      <c r="H129" s="60">
        <v>-138317.01</v>
      </c>
      <c r="I129" s="60">
        <v>1222729.96</v>
      </c>
      <c r="J129" s="60">
        <v>1222729.96</v>
      </c>
      <c r="K129" s="60">
        <v>1222729.96</v>
      </c>
      <c r="L129" s="60">
        <v>1192130.46</v>
      </c>
      <c r="M129" s="42">
        <v>97.497444161751005</v>
      </c>
      <c r="N129" s="60">
        <v>1118653.6299999999</v>
      </c>
    </row>
    <row r="130" spans="1:14" ht="13.8" x14ac:dyDescent="0.2">
      <c r="A130" s="38" t="s">
        <v>65</v>
      </c>
      <c r="B130" s="78" t="s">
        <v>65</v>
      </c>
      <c r="C130" s="38" t="s">
        <v>65</v>
      </c>
      <c r="D130" s="78" t="s">
        <v>65</v>
      </c>
      <c r="E130" s="38" t="s">
        <v>731</v>
      </c>
      <c r="F130" s="78" t="s">
        <v>732</v>
      </c>
      <c r="G130" s="60">
        <v>1008708.64</v>
      </c>
      <c r="H130" s="60">
        <v>-66092.81</v>
      </c>
      <c r="I130" s="60">
        <v>942615.83</v>
      </c>
      <c r="J130" s="60">
        <v>942615.83</v>
      </c>
      <c r="K130" s="60">
        <v>942615.83</v>
      </c>
      <c r="L130" s="60">
        <v>942147.73</v>
      </c>
      <c r="M130" s="42">
        <v>99.950340320509994</v>
      </c>
      <c r="N130" s="60">
        <v>924911.3</v>
      </c>
    </row>
    <row r="131" spans="1:14" ht="13.8" x14ac:dyDescent="0.2">
      <c r="A131" s="38" t="s">
        <v>65</v>
      </c>
      <c r="B131" s="78" t="s">
        <v>65</v>
      </c>
      <c r="C131" s="38" t="s">
        <v>65</v>
      </c>
      <c r="D131" s="78" t="s">
        <v>65</v>
      </c>
      <c r="E131" s="38" t="s">
        <v>733</v>
      </c>
      <c r="F131" s="78" t="s">
        <v>734</v>
      </c>
      <c r="G131" s="60">
        <v>715560.5</v>
      </c>
      <c r="H131" s="60">
        <v>-177401.74</v>
      </c>
      <c r="I131" s="60">
        <v>538158.76</v>
      </c>
      <c r="J131" s="60">
        <v>538158.76</v>
      </c>
      <c r="K131" s="60">
        <v>538158.76</v>
      </c>
      <c r="L131" s="60">
        <v>538158.76</v>
      </c>
      <c r="M131" s="42">
        <v>100</v>
      </c>
      <c r="N131" s="60">
        <v>537737.28</v>
      </c>
    </row>
    <row r="132" spans="1:14" ht="13.8" x14ac:dyDescent="0.2">
      <c r="A132" s="38" t="s">
        <v>65</v>
      </c>
      <c r="B132" s="78" t="s">
        <v>65</v>
      </c>
      <c r="C132" s="38" t="s">
        <v>65</v>
      </c>
      <c r="D132" s="78" t="s">
        <v>65</v>
      </c>
      <c r="E132" s="43" t="s">
        <v>120</v>
      </c>
      <c r="F132" s="79" t="s">
        <v>65</v>
      </c>
      <c r="G132" s="80">
        <v>23593544.59</v>
      </c>
      <c r="H132" s="80">
        <v>-810696.42</v>
      </c>
      <c r="I132" s="80">
        <v>22782848.170000002</v>
      </c>
      <c r="J132" s="80">
        <v>22758938.010000002</v>
      </c>
      <c r="K132" s="80">
        <v>22758938.010000002</v>
      </c>
      <c r="L132" s="80">
        <v>22702292.859999999</v>
      </c>
      <c r="M132" s="45">
        <v>99.646421249007503</v>
      </c>
      <c r="N132" s="80">
        <v>21613089.920000002</v>
      </c>
    </row>
    <row r="133" spans="1:14" ht="13.8" x14ac:dyDescent="0.2">
      <c r="A133" s="38" t="s">
        <v>65</v>
      </c>
      <c r="B133" s="78" t="s">
        <v>65</v>
      </c>
      <c r="C133" s="38" t="s">
        <v>735</v>
      </c>
      <c r="D133" s="78" t="s">
        <v>736</v>
      </c>
      <c r="E133" s="38" t="s">
        <v>737</v>
      </c>
      <c r="F133" s="78" t="s">
        <v>738</v>
      </c>
      <c r="G133" s="60">
        <v>300919.18</v>
      </c>
      <c r="H133" s="60">
        <v>-14336.63</v>
      </c>
      <c r="I133" s="60">
        <v>286582.55</v>
      </c>
      <c r="J133" s="60">
        <v>286582.55</v>
      </c>
      <c r="K133" s="60">
        <v>286582.55</v>
      </c>
      <c r="L133" s="60">
        <v>286582.55</v>
      </c>
      <c r="M133" s="42">
        <v>100</v>
      </c>
      <c r="N133" s="60">
        <v>286582.55</v>
      </c>
    </row>
    <row r="134" spans="1:14" ht="13.8" x14ac:dyDescent="0.2">
      <c r="A134" s="38" t="s">
        <v>65</v>
      </c>
      <c r="B134" s="78" t="s">
        <v>65</v>
      </c>
      <c r="C134" s="38" t="s">
        <v>65</v>
      </c>
      <c r="D134" s="78" t="s">
        <v>65</v>
      </c>
      <c r="E134" s="38" t="s">
        <v>739</v>
      </c>
      <c r="F134" s="78" t="s">
        <v>740</v>
      </c>
      <c r="G134" s="60">
        <v>33900</v>
      </c>
      <c r="H134" s="60">
        <v>-5916.1</v>
      </c>
      <c r="I134" s="60">
        <v>27983.9</v>
      </c>
      <c r="J134" s="60">
        <v>27983.9</v>
      </c>
      <c r="K134" s="60">
        <v>27983.9</v>
      </c>
      <c r="L134" s="60">
        <v>27830.05</v>
      </c>
      <c r="M134" s="42">
        <v>99.450219590550304</v>
      </c>
      <c r="N134" s="60">
        <v>25280.05</v>
      </c>
    </row>
    <row r="135" spans="1:14" ht="13.8" x14ac:dyDescent="0.2">
      <c r="A135" s="38" t="s">
        <v>65</v>
      </c>
      <c r="B135" s="78" t="s">
        <v>65</v>
      </c>
      <c r="C135" s="38" t="s">
        <v>65</v>
      </c>
      <c r="D135" s="78" t="s">
        <v>65</v>
      </c>
      <c r="E135" s="38" t="s">
        <v>741</v>
      </c>
      <c r="F135" s="78" t="s">
        <v>742</v>
      </c>
      <c r="G135" s="60">
        <v>49105</v>
      </c>
      <c r="H135" s="60">
        <v>-27791.279999999999</v>
      </c>
      <c r="I135" s="60">
        <v>21313.72</v>
      </c>
      <c r="J135" s="60">
        <v>21313.72</v>
      </c>
      <c r="K135" s="60">
        <v>21313.72</v>
      </c>
      <c r="L135" s="60">
        <v>21313.72</v>
      </c>
      <c r="M135" s="42">
        <v>100</v>
      </c>
      <c r="N135" s="60">
        <v>15233.31</v>
      </c>
    </row>
    <row r="136" spans="1:14" ht="13.8" x14ac:dyDescent="0.2">
      <c r="A136" s="38" t="s">
        <v>65</v>
      </c>
      <c r="B136" s="78" t="s">
        <v>65</v>
      </c>
      <c r="C136" s="38" t="s">
        <v>65</v>
      </c>
      <c r="D136" s="78" t="s">
        <v>65</v>
      </c>
      <c r="E136" s="43" t="s">
        <v>120</v>
      </c>
      <c r="F136" s="79" t="s">
        <v>65</v>
      </c>
      <c r="G136" s="80">
        <v>383924.18</v>
      </c>
      <c r="H136" s="80">
        <v>-48044.01</v>
      </c>
      <c r="I136" s="80">
        <v>335880.17</v>
      </c>
      <c r="J136" s="80">
        <v>335880.17</v>
      </c>
      <c r="K136" s="80">
        <v>335880.17</v>
      </c>
      <c r="L136" s="80">
        <v>335726.32</v>
      </c>
      <c r="M136" s="45">
        <v>99.954194973761005</v>
      </c>
      <c r="N136" s="80">
        <v>327095.90999999997</v>
      </c>
    </row>
    <row r="137" spans="1:14" ht="13.8" x14ac:dyDescent="0.2">
      <c r="A137" s="38" t="s">
        <v>65</v>
      </c>
      <c r="B137" s="78" t="s">
        <v>65</v>
      </c>
      <c r="C137" s="106" t="s">
        <v>120</v>
      </c>
      <c r="D137" s="107" t="s">
        <v>65</v>
      </c>
      <c r="E137" s="106" t="s">
        <v>65</v>
      </c>
      <c r="F137" s="107" t="s">
        <v>65</v>
      </c>
      <c r="G137" s="108">
        <v>134839845.49000001</v>
      </c>
      <c r="H137" s="108">
        <v>-57819571.130000003</v>
      </c>
      <c r="I137" s="108">
        <v>77020274.359999999</v>
      </c>
      <c r="J137" s="108">
        <v>76818978.859999999</v>
      </c>
      <c r="K137" s="108">
        <v>76796520.700000003</v>
      </c>
      <c r="L137" s="108">
        <v>75627787.450000003</v>
      </c>
      <c r="M137" s="110">
        <v>98.192051480508397</v>
      </c>
      <c r="N137" s="108">
        <v>36832459.479999997</v>
      </c>
    </row>
    <row r="138" spans="1:14" ht="13.8" x14ac:dyDescent="0.2">
      <c r="A138" s="38" t="s">
        <v>11</v>
      </c>
      <c r="B138" s="78" t="s">
        <v>743</v>
      </c>
      <c r="C138" s="38" t="s">
        <v>461</v>
      </c>
      <c r="D138" s="78" t="s">
        <v>744</v>
      </c>
      <c r="E138" s="38" t="s">
        <v>745</v>
      </c>
      <c r="F138" s="78" t="s">
        <v>746</v>
      </c>
      <c r="G138" s="60">
        <v>434320.12</v>
      </c>
      <c r="H138" s="60">
        <v>-2431.58</v>
      </c>
      <c r="I138" s="60">
        <v>431888.54</v>
      </c>
      <c r="J138" s="60">
        <v>418729.63</v>
      </c>
      <c r="K138" s="60">
        <v>418729.63</v>
      </c>
      <c r="L138" s="60">
        <v>418729.63</v>
      </c>
      <c r="M138" s="42">
        <v>96.953169908143394</v>
      </c>
      <c r="N138" s="60">
        <v>408097.18</v>
      </c>
    </row>
    <row r="139" spans="1:14" ht="13.8" x14ac:dyDescent="0.2">
      <c r="A139" s="38" t="s">
        <v>65</v>
      </c>
      <c r="B139" s="78" t="s">
        <v>65</v>
      </c>
      <c r="C139" s="38" t="s">
        <v>65</v>
      </c>
      <c r="D139" s="78" t="s">
        <v>65</v>
      </c>
      <c r="E139" s="38" t="s">
        <v>747</v>
      </c>
      <c r="F139" s="78" t="s">
        <v>748</v>
      </c>
      <c r="G139" s="60">
        <v>35064889.57</v>
      </c>
      <c r="H139" s="60">
        <v>2013976.26</v>
      </c>
      <c r="I139" s="60">
        <v>37078865.829999998</v>
      </c>
      <c r="J139" s="60">
        <v>27118594.280000001</v>
      </c>
      <c r="K139" s="60">
        <v>26973166.18</v>
      </c>
      <c r="L139" s="60">
        <v>26467998.93</v>
      </c>
      <c r="M139" s="42">
        <v>71.382978787299095</v>
      </c>
      <c r="N139" s="60">
        <v>23938560.460000001</v>
      </c>
    </row>
    <row r="140" spans="1:14" ht="13.8" x14ac:dyDescent="0.2">
      <c r="A140" s="38" t="s">
        <v>65</v>
      </c>
      <c r="B140" s="78" t="s">
        <v>65</v>
      </c>
      <c r="C140" s="38" t="s">
        <v>65</v>
      </c>
      <c r="D140" s="78" t="s">
        <v>65</v>
      </c>
      <c r="E140" s="38" t="s">
        <v>749</v>
      </c>
      <c r="F140" s="78" t="s">
        <v>750</v>
      </c>
      <c r="G140" s="60">
        <v>45579454.960000001</v>
      </c>
      <c r="H140" s="60">
        <v>-1060967.57</v>
      </c>
      <c r="I140" s="60">
        <v>44518487.390000001</v>
      </c>
      <c r="J140" s="60">
        <v>44302406.75</v>
      </c>
      <c r="K140" s="60">
        <v>44250730.5</v>
      </c>
      <c r="L140" s="60">
        <v>44068317.280000001</v>
      </c>
      <c r="M140" s="42">
        <v>98.988801874474504</v>
      </c>
      <c r="N140" s="60">
        <v>42984360.82</v>
      </c>
    </row>
    <row r="141" spans="1:14" ht="13.8" x14ac:dyDescent="0.2">
      <c r="A141" s="38" t="s">
        <v>65</v>
      </c>
      <c r="B141" s="78" t="s">
        <v>65</v>
      </c>
      <c r="C141" s="38" t="s">
        <v>65</v>
      </c>
      <c r="D141" s="78" t="s">
        <v>65</v>
      </c>
      <c r="E141" s="38" t="s">
        <v>751</v>
      </c>
      <c r="F141" s="78" t="s">
        <v>752</v>
      </c>
      <c r="G141" s="60">
        <v>462478849.56</v>
      </c>
      <c r="H141" s="60">
        <v>8571205.7400000002</v>
      </c>
      <c r="I141" s="60">
        <v>471050055.30000001</v>
      </c>
      <c r="J141" s="60">
        <v>469569398.11000001</v>
      </c>
      <c r="K141" s="60">
        <v>469566031.43000001</v>
      </c>
      <c r="L141" s="60">
        <v>469562183.25</v>
      </c>
      <c r="M141" s="42">
        <v>99.684137166897798</v>
      </c>
      <c r="N141" s="60">
        <v>468547755.74000001</v>
      </c>
    </row>
    <row r="142" spans="1:14" ht="13.8" x14ac:dyDescent="0.2">
      <c r="A142" s="38" t="s">
        <v>65</v>
      </c>
      <c r="B142" s="78" t="s">
        <v>65</v>
      </c>
      <c r="C142" s="38" t="s">
        <v>65</v>
      </c>
      <c r="D142" s="78" t="s">
        <v>65</v>
      </c>
      <c r="E142" s="38" t="s">
        <v>753</v>
      </c>
      <c r="F142" s="78" t="s">
        <v>754</v>
      </c>
      <c r="G142" s="60">
        <v>14388480.199999999</v>
      </c>
      <c r="H142" s="60">
        <v>-467718.48</v>
      </c>
      <c r="I142" s="60">
        <v>13920761.720000001</v>
      </c>
      <c r="J142" s="60">
        <v>13158264.73</v>
      </c>
      <c r="K142" s="60">
        <v>13059247.880000001</v>
      </c>
      <c r="L142" s="60">
        <v>12911524.02</v>
      </c>
      <c r="M142" s="42">
        <v>92.750125888944496</v>
      </c>
      <c r="N142" s="60">
        <v>9816983.3499999996</v>
      </c>
    </row>
    <row r="143" spans="1:14" ht="13.8" x14ac:dyDescent="0.2">
      <c r="A143" s="38" t="s">
        <v>65</v>
      </c>
      <c r="B143" s="78" t="s">
        <v>65</v>
      </c>
      <c r="C143" s="38" t="s">
        <v>65</v>
      </c>
      <c r="D143" s="78" t="s">
        <v>65</v>
      </c>
      <c r="E143" s="43" t="s">
        <v>120</v>
      </c>
      <c r="F143" s="79" t="s">
        <v>65</v>
      </c>
      <c r="G143" s="80">
        <v>557945994.40999997</v>
      </c>
      <c r="H143" s="80">
        <v>9054064.3699999992</v>
      </c>
      <c r="I143" s="80">
        <v>567000058.77999997</v>
      </c>
      <c r="J143" s="80">
        <v>554567393.5</v>
      </c>
      <c r="K143" s="80">
        <v>554267905.62</v>
      </c>
      <c r="L143" s="80">
        <v>553428753.11000001</v>
      </c>
      <c r="M143" s="45">
        <v>97.606471911272607</v>
      </c>
      <c r="N143" s="80">
        <v>545695757.54999995</v>
      </c>
    </row>
    <row r="144" spans="1:14" ht="13.8" x14ac:dyDescent="0.2">
      <c r="A144" s="38" t="s">
        <v>65</v>
      </c>
      <c r="B144" s="78" t="s">
        <v>65</v>
      </c>
      <c r="C144" s="38" t="s">
        <v>463</v>
      </c>
      <c r="D144" s="78" t="s">
        <v>755</v>
      </c>
      <c r="E144" s="38" t="s">
        <v>756</v>
      </c>
      <c r="F144" s="78" t="s">
        <v>757</v>
      </c>
      <c r="G144" s="60">
        <v>4163528.2</v>
      </c>
      <c r="H144" s="60">
        <v>-619506.93000000005</v>
      </c>
      <c r="I144" s="60">
        <v>3544021.27</v>
      </c>
      <c r="J144" s="60">
        <v>3544021.27</v>
      </c>
      <c r="K144" s="60">
        <v>3544021.27</v>
      </c>
      <c r="L144" s="60">
        <v>3536214.69</v>
      </c>
      <c r="M144" s="42">
        <v>99.779725362652798</v>
      </c>
      <c r="N144" s="60">
        <v>3141824.47</v>
      </c>
    </row>
    <row r="145" spans="1:14" ht="13.8" x14ac:dyDescent="0.2">
      <c r="A145" s="38" t="s">
        <v>65</v>
      </c>
      <c r="B145" s="78" t="s">
        <v>65</v>
      </c>
      <c r="C145" s="38" t="s">
        <v>65</v>
      </c>
      <c r="D145" s="78" t="s">
        <v>65</v>
      </c>
      <c r="E145" s="38" t="s">
        <v>758</v>
      </c>
      <c r="F145" s="78" t="s">
        <v>759</v>
      </c>
      <c r="G145" s="60">
        <v>6546126.1399999997</v>
      </c>
      <c r="H145" s="60">
        <v>-319329.37</v>
      </c>
      <c r="I145" s="60">
        <v>6226796.7699999996</v>
      </c>
      <c r="J145" s="60">
        <v>6226796.7699999996</v>
      </c>
      <c r="K145" s="60">
        <v>5828476.7699999996</v>
      </c>
      <c r="L145" s="60">
        <v>4935334.82</v>
      </c>
      <c r="M145" s="42">
        <v>79.259609752768597</v>
      </c>
      <c r="N145" s="60">
        <v>1132380.04</v>
      </c>
    </row>
    <row r="146" spans="1:14" ht="13.8" x14ac:dyDescent="0.2">
      <c r="A146" s="38" t="s">
        <v>65</v>
      </c>
      <c r="B146" s="78" t="s">
        <v>65</v>
      </c>
      <c r="C146" s="38" t="s">
        <v>65</v>
      </c>
      <c r="D146" s="78" t="s">
        <v>65</v>
      </c>
      <c r="E146" s="43" t="s">
        <v>120</v>
      </c>
      <c r="F146" s="79" t="s">
        <v>65</v>
      </c>
      <c r="G146" s="80">
        <v>10709654.34</v>
      </c>
      <c r="H146" s="80">
        <v>-938836.3</v>
      </c>
      <c r="I146" s="80">
        <v>9770818.0399999991</v>
      </c>
      <c r="J146" s="80">
        <v>9770818.0399999991</v>
      </c>
      <c r="K146" s="80">
        <v>9372498.0399999991</v>
      </c>
      <c r="L146" s="80">
        <v>8471549.5099999998</v>
      </c>
      <c r="M146" s="45">
        <v>86.702561395770303</v>
      </c>
      <c r="N146" s="80">
        <v>4274204.51</v>
      </c>
    </row>
    <row r="147" spans="1:14" ht="13.8" x14ac:dyDescent="0.2">
      <c r="A147" s="38" t="s">
        <v>65</v>
      </c>
      <c r="B147" s="78" t="s">
        <v>65</v>
      </c>
      <c r="C147" s="38" t="s">
        <v>465</v>
      </c>
      <c r="D147" s="78" t="s">
        <v>760</v>
      </c>
      <c r="E147" s="38" t="s">
        <v>761</v>
      </c>
      <c r="F147" s="78" t="s">
        <v>762</v>
      </c>
      <c r="G147" s="60">
        <v>8878116.9299999997</v>
      </c>
      <c r="H147" s="60">
        <v>-272435.62</v>
      </c>
      <c r="I147" s="60">
        <v>8605681.3100000005</v>
      </c>
      <c r="J147" s="60">
        <v>8577060.6699999999</v>
      </c>
      <c r="K147" s="60">
        <v>7412125.9000000004</v>
      </c>
      <c r="L147" s="60">
        <v>5234233.3600000003</v>
      </c>
      <c r="M147" s="42">
        <v>60.822997871391102</v>
      </c>
      <c r="N147" s="60">
        <v>3616389.57</v>
      </c>
    </row>
    <row r="148" spans="1:14" ht="13.8" x14ac:dyDescent="0.2">
      <c r="A148" s="38" t="s">
        <v>65</v>
      </c>
      <c r="B148" s="78" t="s">
        <v>65</v>
      </c>
      <c r="C148" s="38" t="s">
        <v>65</v>
      </c>
      <c r="D148" s="78" t="s">
        <v>65</v>
      </c>
      <c r="E148" s="38" t="s">
        <v>763</v>
      </c>
      <c r="F148" s="78" t="s">
        <v>764</v>
      </c>
      <c r="G148" s="60">
        <v>1042426.4</v>
      </c>
      <c r="H148" s="60">
        <v>-66380.63</v>
      </c>
      <c r="I148" s="60">
        <v>976045.77</v>
      </c>
      <c r="J148" s="60">
        <v>976045.77</v>
      </c>
      <c r="K148" s="60">
        <v>976045.77</v>
      </c>
      <c r="L148" s="60">
        <v>976045.77</v>
      </c>
      <c r="M148" s="42">
        <v>100</v>
      </c>
      <c r="N148" s="60">
        <v>973635.87</v>
      </c>
    </row>
    <row r="149" spans="1:14" ht="13.8" x14ac:dyDescent="0.2">
      <c r="A149" s="38" t="s">
        <v>65</v>
      </c>
      <c r="B149" s="78" t="s">
        <v>65</v>
      </c>
      <c r="C149" s="38" t="s">
        <v>65</v>
      </c>
      <c r="D149" s="78" t="s">
        <v>65</v>
      </c>
      <c r="E149" s="43" t="s">
        <v>120</v>
      </c>
      <c r="F149" s="79" t="s">
        <v>65</v>
      </c>
      <c r="G149" s="80">
        <v>9920543.3300000001</v>
      </c>
      <c r="H149" s="80">
        <v>-338816.25</v>
      </c>
      <c r="I149" s="80">
        <v>9581727.0800000001</v>
      </c>
      <c r="J149" s="80">
        <v>9553106.4399999995</v>
      </c>
      <c r="K149" s="80">
        <v>8388171.6699999999</v>
      </c>
      <c r="L149" s="80">
        <v>6210279.1299999999</v>
      </c>
      <c r="M149" s="45">
        <v>64.813776035875193</v>
      </c>
      <c r="N149" s="80">
        <v>4590025.4400000004</v>
      </c>
    </row>
    <row r="150" spans="1:14" ht="13.8" x14ac:dyDescent="0.2">
      <c r="A150" s="38" t="s">
        <v>65</v>
      </c>
      <c r="B150" s="78" t="s">
        <v>65</v>
      </c>
      <c r="C150" s="38" t="s">
        <v>469</v>
      </c>
      <c r="D150" s="78" t="s">
        <v>765</v>
      </c>
      <c r="E150" s="38" t="s">
        <v>766</v>
      </c>
      <c r="F150" s="78" t="s">
        <v>767</v>
      </c>
      <c r="G150" s="60">
        <v>13489707.07</v>
      </c>
      <c r="H150" s="60">
        <v>2138569.17</v>
      </c>
      <c r="I150" s="60">
        <v>15628276.24</v>
      </c>
      <c r="J150" s="60">
        <v>12650965.65</v>
      </c>
      <c r="K150" s="60">
        <v>12314871.85</v>
      </c>
      <c r="L150" s="60">
        <v>11971135.74</v>
      </c>
      <c r="M150" s="42">
        <v>76.599207463202603</v>
      </c>
      <c r="N150" s="60">
        <v>4830949.93</v>
      </c>
    </row>
    <row r="151" spans="1:14" ht="13.8" x14ac:dyDescent="0.2">
      <c r="A151" s="38" t="s">
        <v>65</v>
      </c>
      <c r="B151" s="78" t="s">
        <v>65</v>
      </c>
      <c r="C151" s="38" t="s">
        <v>65</v>
      </c>
      <c r="D151" s="78" t="s">
        <v>65</v>
      </c>
      <c r="E151" s="43" t="s">
        <v>120</v>
      </c>
      <c r="F151" s="79" t="s">
        <v>65</v>
      </c>
      <c r="G151" s="80">
        <v>13489707.07</v>
      </c>
      <c r="H151" s="80">
        <v>2138569.17</v>
      </c>
      <c r="I151" s="80">
        <v>15628276.24</v>
      </c>
      <c r="J151" s="80">
        <v>12650965.65</v>
      </c>
      <c r="K151" s="80">
        <v>12314871.85</v>
      </c>
      <c r="L151" s="80">
        <v>11971135.74</v>
      </c>
      <c r="M151" s="45">
        <v>76.599207463202603</v>
      </c>
      <c r="N151" s="80">
        <v>4830949.93</v>
      </c>
    </row>
    <row r="152" spans="1:14" ht="13.8" x14ac:dyDescent="0.2">
      <c r="A152" s="38" t="s">
        <v>65</v>
      </c>
      <c r="B152" s="78" t="s">
        <v>65</v>
      </c>
      <c r="C152" s="106" t="s">
        <v>120</v>
      </c>
      <c r="D152" s="107" t="s">
        <v>65</v>
      </c>
      <c r="E152" s="106" t="s">
        <v>65</v>
      </c>
      <c r="F152" s="107" t="s">
        <v>65</v>
      </c>
      <c r="G152" s="108">
        <v>592065899.14999998</v>
      </c>
      <c r="H152" s="108">
        <v>9914980.9900000002</v>
      </c>
      <c r="I152" s="108">
        <v>601980880.13999999</v>
      </c>
      <c r="J152" s="108">
        <v>586542283.63</v>
      </c>
      <c r="K152" s="108">
        <v>584343447.17999995</v>
      </c>
      <c r="L152" s="108">
        <v>580081717.49000001</v>
      </c>
      <c r="M152" s="110">
        <v>96.362149800354601</v>
      </c>
      <c r="N152" s="108">
        <v>559390937.42999995</v>
      </c>
    </row>
    <row r="153" spans="1:14" ht="13.8" x14ac:dyDescent="0.2">
      <c r="A153" s="38" t="s">
        <v>21</v>
      </c>
      <c r="B153" s="78" t="s">
        <v>768</v>
      </c>
      <c r="C153" s="38" t="s">
        <v>769</v>
      </c>
      <c r="D153" s="78" t="s">
        <v>770</v>
      </c>
      <c r="E153" s="38" t="s">
        <v>771</v>
      </c>
      <c r="F153" s="78" t="s">
        <v>772</v>
      </c>
      <c r="G153" s="60">
        <v>59392617.649999999</v>
      </c>
      <c r="H153" s="60">
        <v>0</v>
      </c>
      <c r="I153" s="60">
        <v>59392617.649999999</v>
      </c>
      <c r="J153" s="60">
        <v>59392614.649999999</v>
      </c>
      <c r="K153" s="60">
        <v>59392614.649999999</v>
      </c>
      <c r="L153" s="60">
        <v>59392614.649999999</v>
      </c>
      <c r="M153" s="42">
        <v>99.999994948867197</v>
      </c>
      <c r="N153" s="60">
        <v>44544461.310000002</v>
      </c>
    </row>
    <row r="154" spans="1:14" ht="13.8" x14ac:dyDescent="0.2">
      <c r="A154" s="38" t="s">
        <v>65</v>
      </c>
      <c r="B154" s="78" t="s">
        <v>65</v>
      </c>
      <c r="C154" s="38" t="s">
        <v>65</v>
      </c>
      <c r="D154" s="78" t="s">
        <v>65</v>
      </c>
      <c r="E154" s="38" t="s">
        <v>773</v>
      </c>
      <c r="F154" s="78" t="s">
        <v>774</v>
      </c>
      <c r="G154" s="60">
        <v>2920080.47</v>
      </c>
      <c r="H154" s="60">
        <v>-130403.47</v>
      </c>
      <c r="I154" s="60">
        <v>2789677</v>
      </c>
      <c r="J154" s="60">
        <v>2595928.27</v>
      </c>
      <c r="K154" s="60">
        <v>2300623.7799999998</v>
      </c>
      <c r="L154" s="60">
        <v>2300623.7799999998</v>
      </c>
      <c r="M154" s="42">
        <v>82.469181199113706</v>
      </c>
      <c r="N154" s="60">
        <v>1898509.02</v>
      </c>
    </row>
    <row r="155" spans="1:14" ht="13.8" x14ac:dyDescent="0.2">
      <c r="A155" s="38" t="s">
        <v>65</v>
      </c>
      <c r="B155" s="78" t="s">
        <v>65</v>
      </c>
      <c r="C155" s="38" t="s">
        <v>65</v>
      </c>
      <c r="D155" s="78" t="s">
        <v>65</v>
      </c>
      <c r="E155" s="43" t="s">
        <v>120</v>
      </c>
      <c r="F155" s="79" t="s">
        <v>65</v>
      </c>
      <c r="G155" s="80">
        <v>62312698.119999997</v>
      </c>
      <c r="H155" s="80">
        <v>-130403.47</v>
      </c>
      <c r="I155" s="80">
        <v>62182294.649999999</v>
      </c>
      <c r="J155" s="80">
        <v>61988542.920000002</v>
      </c>
      <c r="K155" s="80">
        <v>61693238.43</v>
      </c>
      <c r="L155" s="80">
        <v>61693238.43</v>
      </c>
      <c r="M155" s="45">
        <v>99.213512105410899</v>
      </c>
      <c r="N155" s="80">
        <v>46442970.329999998</v>
      </c>
    </row>
    <row r="156" spans="1:14" ht="13.8" x14ac:dyDescent="0.2">
      <c r="A156" s="38" t="s">
        <v>65</v>
      </c>
      <c r="B156" s="78" t="s">
        <v>65</v>
      </c>
      <c r="C156" s="106" t="s">
        <v>120</v>
      </c>
      <c r="D156" s="107" t="s">
        <v>65</v>
      </c>
      <c r="E156" s="106" t="s">
        <v>65</v>
      </c>
      <c r="F156" s="107" t="s">
        <v>65</v>
      </c>
      <c r="G156" s="108">
        <v>62312698.119999997</v>
      </c>
      <c r="H156" s="108">
        <v>-130403.47</v>
      </c>
      <c r="I156" s="108">
        <v>62182294.649999999</v>
      </c>
      <c r="J156" s="108">
        <v>61988542.920000002</v>
      </c>
      <c r="K156" s="108">
        <v>61693238.43</v>
      </c>
      <c r="L156" s="108">
        <v>61693238.43</v>
      </c>
      <c r="M156" s="110">
        <v>99.213512105410899</v>
      </c>
      <c r="N156" s="108">
        <v>46442970.329999998</v>
      </c>
    </row>
    <row r="157" spans="1:14" ht="13.8" x14ac:dyDescent="0.2">
      <c r="A157" s="132" t="s">
        <v>258</v>
      </c>
      <c r="B157" s="133" t="s">
        <v>65</v>
      </c>
      <c r="C157" s="109" t="s">
        <v>65</v>
      </c>
      <c r="D157" s="104" t="s">
        <v>65</v>
      </c>
      <c r="E157" s="84" t="s">
        <v>65</v>
      </c>
      <c r="F157" s="105" t="s">
        <v>65</v>
      </c>
      <c r="G157" s="71">
        <v>6162313654.0799999</v>
      </c>
      <c r="H157" s="71">
        <v>157988756.74000001</v>
      </c>
      <c r="I157" s="71">
        <v>6320302410.8199997</v>
      </c>
      <c r="J157" s="71">
        <v>6203766528.54</v>
      </c>
      <c r="K157" s="71">
        <v>6180236145.8400002</v>
      </c>
      <c r="L157" s="71">
        <v>6117705072.6700001</v>
      </c>
      <c r="M157" s="76">
        <v>96.794499297958197</v>
      </c>
      <c r="N157" s="71">
        <v>5682498726.9700003</v>
      </c>
    </row>
    <row r="158" spans="1:14" ht="13.8" x14ac:dyDescent="0.3">
      <c r="A158" s="40" t="s">
        <v>42</v>
      </c>
      <c r="B158" s="102"/>
      <c r="C158" s="18"/>
      <c r="D158" s="102"/>
      <c r="E158" s="41"/>
      <c r="F158" s="102"/>
      <c r="G158" s="18"/>
      <c r="H158" s="18"/>
      <c r="I158" s="18"/>
      <c r="J158" s="18"/>
      <c r="K158" s="41"/>
      <c r="L158" s="41"/>
      <c r="M158" s="5"/>
      <c r="N158" s="4"/>
    </row>
  </sheetData>
  <mergeCells count="6">
    <mergeCell ref="A157:B157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workbookViewId="0">
      <selection activeCell="A2" sqref="A2:J2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42578125" bestFit="1" customWidth="1"/>
    <col min="4" max="4" width="17.85546875" bestFit="1" customWidth="1"/>
    <col min="5" max="5" width="20.28515625" bestFit="1" customWidth="1"/>
    <col min="6" max="8" width="19.42578125" bestFit="1" customWidth="1"/>
    <col min="9" max="9" width="16.85546875" bestFit="1" customWidth="1"/>
    <col min="10" max="10" width="19.42578125" bestFit="1" customWidth="1"/>
  </cols>
  <sheetData>
    <row r="1" spans="1:10" s="82" customFormat="1" ht="18" customHeight="1" x14ac:dyDescent="0.35">
      <c r="A1" s="125" t="s">
        <v>2618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s="82" customFormat="1" ht="18" x14ac:dyDescent="0.35">
      <c r="A2" s="125" t="s">
        <v>50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5" t="s">
        <v>62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9" t="s">
        <v>49</v>
      </c>
      <c r="B5" s="120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21"/>
      <c r="B6" s="12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8" t="s">
        <v>775</v>
      </c>
      <c r="B7" s="46" t="s">
        <v>776</v>
      </c>
      <c r="C7" s="39">
        <v>17489279.640000001</v>
      </c>
      <c r="D7" s="39">
        <v>-97329.8</v>
      </c>
      <c r="E7" s="39">
        <v>17391949.84</v>
      </c>
      <c r="F7" s="39">
        <v>16248432.039999999</v>
      </c>
      <c r="G7" s="39">
        <v>14796416.25</v>
      </c>
      <c r="H7" s="60">
        <v>14047301.789999999</v>
      </c>
      <c r="I7" s="54">
        <v>80.768987486914199</v>
      </c>
      <c r="J7" s="39">
        <v>6558825.2000000002</v>
      </c>
    </row>
    <row r="8" spans="1:10" ht="13.8" x14ac:dyDescent="0.2">
      <c r="A8" s="38" t="s">
        <v>777</v>
      </c>
      <c r="B8" s="46" t="s">
        <v>778</v>
      </c>
      <c r="C8" s="39">
        <v>442045667.12</v>
      </c>
      <c r="D8" s="39">
        <v>10071284.18</v>
      </c>
      <c r="E8" s="39">
        <v>452116951.30000001</v>
      </c>
      <c r="F8" s="39">
        <v>445694380.01999998</v>
      </c>
      <c r="G8" s="39">
        <v>445694380.01999998</v>
      </c>
      <c r="H8" s="60">
        <v>445688225.49000001</v>
      </c>
      <c r="I8" s="54">
        <v>98.578083438031896</v>
      </c>
      <c r="J8" s="39">
        <v>445596944.20999998</v>
      </c>
    </row>
    <row r="9" spans="1:10" ht="13.8" x14ac:dyDescent="0.2">
      <c r="A9" s="38" t="s">
        <v>779</v>
      </c>
      <c r="B9" s="46" t="s">
        <v>780</v>
      </c>
      <c r="C9" s="39">
        <v>75648438.090000004</v>
      </c>
      <c r="D9" s="39">
        <v>-714003.57</v>
      </c>
      <c r="E9" s="39">
        <v>74934434.519999996</v>
      </c>
      <c r="F9" s="39">
        <v>67675387.450000003</v>
      </c>
      <c r="G9" s="39">
        <v>67087143.909999996</v>
      </c>
      <c r="H9" s="60">
        <v>65835344.590000004</v>
      </c>
      <c r="I9" s="54">
        <v>87.857264836539898</v>
      </c>
      <c r="J9" s="39">
        <v>60907802.770000003</v>
      </c>
    </row>
    <row r="10" spans="1:10" ht="13.8" x14ac:dyDescent="0.2">
      <c r="A10" s="38" t="s">
        <v>781</v>
      </c>
      <c r="B10" s="46" t="s">
        <v>782</v>
      </c>
      <c r="C10" s="39">
        <v>0</v>
      </c>
      <c r="D10" s="39">
        <v>0</v>
      </c>
      <c r="E10" s="39">
        <v>0</v>
      </c>
      <c r="F10" s="39">
        <v>13</v>
      </c>
      <c r="G10" s="39">
        <v>13</v>
      </c>
      <c r="H10" s="60">
        <v>13</v>
      </c>
      <c r="I10" s="54">
        <v>0</v>
      </c>
      <c r="J10" s="39">
        <v>13</v>
      </c>
    </row>
    <row r="11" spans="1:10" ht="13.8" x14ac:dyDescent="0.2">
      <c r="A11" s="38" t="s">
        <v>783</v>
      </c>
      <c r="B11" s="46" t="s">
        <v>784</v>
      </c>
      <c r="C11" s="39">
        <v>21013257.789999999</v>
      </c>
      <c r="D11" s="39">
        <v>-1211676.57</v>
      </c>
      <c r="E11" s="39">
        <v>19801581.219999999</v>
      </c>
      <c r="F11" s="39">
        <v>18055324.57</v>
      </c>
      <c r="G11" s="39">
        <v>16590865.92</v>
      </c>
      <c r="H11" s="60">
        <v>14437968.33</v>
      </c>
      <c r="I11" s="54">
        <v>72.913209150274099</v>
      </c>
      <c r="J11" s="39">
        <v>7845555.7599999998</v>
      </c>
    </row>
    <row r="12" spans="1:10" ht="13.8" x14ac:dyDescent="0.2">
      <c r="A12" s="38" t="s">
        <v>785</v>
      </c>
      <c r="B12" s="46" t="s">
        <v>786</v>
      </c>
      <c r="C12" s="39">
        <v>515935.6</v>
      </c>
      <c r="D12" s="39">
        <v>0</v>
      </c>
      <c r="E12" s="39">
        <v>515935.6</v>
      </c>
      <c r="F12" s="39">
        <v>325274.01</v>
      </c>
      <c r="G12" s="39">
        <v>324517.08</v>
      </c>
      <c r="H12" s="60">
        <v>316516.94</v>
      </c>
      <c r="I12" s="54">
        <v>61.348148877495603</v>
      </c>
      <c r="J12" s="39">
        <v>151206.28</v>
      </c>
    </row>
    <row r="13" spans="1:10" ht="13.8" x14ac:dyDescent="0.2">
      <c r="A13" s="38" t="s">
        <v>787</v>
      </c>
      <c r="B13" s="46" t="s">
        <v>788</v>
      </c>
      <c r="C13" s="39">
        <v>13650</v>
      </c>
      <c r="D13" s="39">
        <v>0</v>
      </c>
      <c r="E13" s="39">
        <v>13650</v>
      </c>
      <c r="F13" s="39">
        <v>11671.66</v>
      </c>
      <c r="G13" s="39">
        <v>11671.66</v>
      </c>
      <c r="H13" s="60">
        <v>11671.66</v>
      </c>
      <c r="I13" s="54">
        <v>85.506666666666703</v>
      </c>
      <c r="J13" s="39">
        <v>11671.66</v>
      </c>
    </row>
    <row r="14" spans="1:10" ht="13.8" x14ac:dyDescent="0.2">
      <c r="A14" s="38" t="s">
        <v>789</v>
      </c>
      <c r="B14" s="46" t="s">
        <v>790</v>
      </c>
      <c r="C14" s="39">
        <v>293837</v>
      </c>
      <c r="D14" s="39">
        <v>0</v>
      </c>
      <c r="E14" s="39">
        <v>293837</v>
      </c>
      <c r="F14" s="39">
        <v>293837</v>
      </c>
      <c r="G14" s="39">
        <v>290197.2</v>
      </c>
      <c r="H14" s="60">
        <v>284487.23</v>
      </c>
      <c r="I14" s="54">
        <v>96.818041975653202</v>
      </c>
      <c r="J14" s="39">
        <v>0</v>
      </c>
    </row>
    <row r="15" spans="1:10" ht="13.8" x14ac:dyDescent="0.2">
      <c r="A15" s="38" t="s">
        <v>791</v>
      </c>
      <c r="B15" s="46" t="s">
        <v>792</v>
      </c>
      <c r="C15" s="39">
        <v>30210</v>
      </c>
      <c r="D15" s="39">
        <v>0</v>
      </c>
      <c r="E15" s="39">
        <v>30210</v>
      </c>
      <c r="F15" s="39">
        <v>4012.61</v>
      </c>
      <c r="G15" s="39">
        <v>4012.61</v>
      </c>
      <c r="H15" s="60">
        <v>4012.61</v>
      </c>
      <c r="I15" s="54">
        <v>13.282389937106901</v>
      </c>
      <c r="J15" s="39">
        <v>3793.17</v>
      </c>
    </row>
    <row r="16" spans="1:10" ht="13.8" x14ac:dyDescent="0.2">
      <c r="A16" s="38" t="s">
        <v>793</v>
      </c>
      <c r="B16" s="46" t="s">
        <v>794</v>
      </c>
      <c r="C16" s="39">
        <v>116000</v>
      </c>
      <c r="D16" s="39">
        <v>0</v>
      </c>
      <c r="E16" s="39">
        <v>116000</v>
      </c>
      <c r="F16" s="39">
        <v>111623.71</v>
      </c>
      <c r="G16" s="39">
        <v>106583.71</v>
      </c>
      <c r="H16" s="60">
        <v>106583.61</v>
      </c>
      <c r="I16" s="54">
        <v>91.882422413793094</v>
      </c>
      <c r="J16" s="39">
        <v>77623.710000000006</v>
      </c>
    </row>
    <row r="17" spans="1:10" ht="13.8" x14ac:dyDescent="0.2">
      <c r="A17" s="38" t="s">
        <v>795</v>
      </c>
      <c r="B17" s="46" t="s">
        <v>796</v>
      </c>
      <c r="C17" s="39">
        <v>5940720</v>
      </c>
      <c r="D17" s="39">
        <v>681668.02</v>
      </c>
      <c r="E17" s="39">
        <v>6622388.0199999996</v>
      </c>
      <c r="F17" s="39">
        <v>4902708.05</v>
      </c>
      <c r="G17" s="39">
        <v>4163313.54</v>
      </c>
      <c r="H17" s="60">
        <v>4158903.54</v>
      </c>
      <c r="I17" s="54">
        <v>62.800662350799499</v>
      </c>
      <c r="J17" s="39">
        <v>1535268.4</v>
      </c>
    </row>
    <row r="18" spans="1:10" ht="13.8" x14ac:dyDescent="0.2">
      <c r="A18" s="38" t="s">
        <v>797</v>
      </c>
      <c r="B18" s="46" t="s">
        <v>798</v>
      </c>
      <c r="C18" s="39">
        <v>30000000</v>
      </c>
      <c r="D18" s="39">
        <v>8150000</v>
      </c>
      <c r="E18" s="39">
        <v>38150000</v>
      </c>
      <c r="F18" s="39">
        <v>37823588.039999999</v>
      </c>
      <c r="G18" s="39">
        <v>37485122.920000002</v>
      </c>
      <c r="H18" s="60">
        <v>37392303.189999998</v>
      </c>
      <c r="I18" s="54">
        <v>98.013900891218896</v>
      </c>
      <c r="J18" s="39">
        <v>7926095.0700000003</v>
      </c>
    </row>
    <row r="19" spans="1:10" ht="13.8" x14ac:dyDescent="0.2">
      <c r="A19" s="38" t="s">
        <v>799</v>
      </c>
      <c r="B19" s="46" t="s">
        <v>800</v>
      </c>
      <c r="C19" s="39">
        <v>1324167</v>
      </c>
      <c r="D19" s="39">
        <v>458786</v>
      </c>
      <c r="E19" s="39">
        <v>1782953</v>
      </c>
      <c r="F19" s="39">
        <v>1353316.02</v>
      </c>
      <c r="G19" s="39">
        <v>1332225.57</v>
      </c>
      <c r="H19" s="60">
        <v>1178492.8500000001</v>
      </c>
      <c r="I19" s="54">
        <v>66.097807962408396</v>
      </c>
      <c r="J19" s="39">
        <v>932125.56</v>
      </c>
    </row>
    <row r="20" spans="1:10" ht="13.8" x14ac:dyDescent="0.2">
      <c r="A20" s="38" t="s">
        <v>801</v>
      </c>
      <c r="B20" s="46" t="s">
        <v>802</v>
      </c>
      <c r="C20" s="39">
        <v>26431164</v>
      </c>
      <c r="D20" s="39">
        <v>6251159</v>
      </c>
      <c r="E20" s="39">
        <v>32682323</v>
      </c>
      <c r="F20" s="39">
        <v>30786065.73</v>
      </c>
      <c r="G20" s="39">
        <v>29859264.620000001</v>
      </c>
      <c r="H20" s="60">
        <v>27183199.829999998</v>
      </c>
      <c r="I20" s="54">
        <v>83.174013762730397</v>
      </c>
      <c r="J20" s="39">
        <v>9712600.1799999997</v>
      </c>
    </row>
    <row r="21" spans="1:10" ht="13.8" x14ac:dyDescent="0.2">
      <c r="A21" s="38" t="s">
        <v>803</v>
      </c>
      <c r="B21" s="46" t="s">
        <v>804</v>
      </c>
      <c r="C21" s="39">
        <v>20065383</v>
      </c>
      <c r="D21" s="39">
        <v>8648555</v>
      </c>
      <c r="E21" s="39">
        <v>28713938</v>
      </c>
      <c r="F21" s="39">
        <v>28417344.050000001</v>
      </c>
      <c r="G21" s="39">
        <v>26516184.02</v>
      </c>
      <c r="H21" s="60">
        <v>23381684.710000001</v>
      </c>
      <c r="I21" s="54">
        <v>81.429738790966297</v>
      </c>
      <c r="J21" s="39">
        <v>12119707.710000001</v>
      </c>
    </row>
    <row r="22" spans="1:10" ht="13.8" x14ac:dyDescent="0.2">
      <c r="A22" s="38" t="s">
        <v>805</v>
      </c>
      <c r="B22" s="46" t="s">
        <v>806</v>
      </c>
      <c r="C22" s="39">
        <v>377520</v>
      </c>
      <c r="D22" s="39">
        <v>0</v>
      </c>
      <c r="E22" s="39">
        <v>377520</v>
      </c>
      <c r="F22" s="39">
        <v>0</v>
      </c>
      <c r="G22" s="39">
        <v>0</v>
      </c>
      <c r="H22" s="60">
        <v>0</v>
      </c>
      <c r="I22" s="54">
        <v>0</v>
      </c>
      <c r="J22" s="39">
        <v>0</v>
      </c>
    </row>
    <row r="23" spans="1:10" ht="13.8" x14ac:dyDescent="0.2">
      <c r="A23" s="38" t="s">
        <v>807</v>
      </c>
      <c r="B23" s="46" t="s">
        <v>808</v>
      </c>
      <c r="C23" s="39">
        <v>1372377.5</v>
      </c>
      <c r="D23" s="39">
        <v>0</v>
      </c>
      <c r="E23" s="39">
        <v>1372377.5</v>
      </c>
      <c r="F23" s="39">
        <v>292629.08</v>
      </c>
      <c r="G23" s="39">
        <v>292629.08</v>
      </c>
      <c r="H23" s="60">
        <v>292629.08</v>
      </c>
      <c r="I23" s="54">
        <v>21.3227832720953</v>
      </c>
      <c r="J23" s="39">
        <v>292629.08</v>
      </c>
    </row>
    <row r="24" spans="1:10" ht="13.8" x14ac:dyDescent="0.2">
      <c r="A24" s="38" t="s">
        <v>809</v>
      </c>
      <c r="B24" s="46" t="s">
        <v>810</v>
      </c>
      <c r="C24" s="39">
        <v>107000</v>
      </c>
      <c r="D24" s="39">
        <v>0</v>
      </c>
      <c r="E24" s="39">
        <v>107000</v>
      </c>
      <c r="F24" s="39">
        <v>104671.33</v>
      </c>
      <c r="G24" s="39">
        <v>104671.33</v>
      </c>
      <c r="H24" s="60">
        <v>104671.33</v>
      </c>
      <c r="I24" s="54">
        <v>97.823672897196303</v>
      </c>
      <c r="J24" s="39">
        <v>104671.33</v>
      </c>
    </row>
    <row r="25" spans="1:10" ht="13.8" x14ac:dyDescent="0.2">
      <c r="A25" s="38" t="s">
        <v>811</v>
      </c>
      <c r="B25" s="46" t="s">
        <v>812</v>
      </c>
      <c r="C25" s="39">
        <v>2790296.07</v>
      </c>
      <c r="D25" s="39">
        <v>0</v>
      </c>
      <c r="E25" s="39">
        <v>2790296.07</v>
      </c>
      <c r="F25" s="39">
        <v>1353986.96</v>
      </c>
      <c r="G25" s="39">
        <v>1348301.55</v>
      </c>
      <c r="H25" s="60">
        <v>1330960.81</v>
      </c>
      <c r="I25" s="54">
        <v>47.699626728141403</v>
      </c>
      <c r="J25" s="39">
        <v>1330960.81</v>
      </c>
    </row>
    <row r="26" spans="1:10" ht="13.8" x14ac:dyDescent="0.2">
      <c r="A26" s="38" t="s">
        <v>813</v>
      </c>
      <c r="B26" s="46" t="s">
        <v>814</v>
      </c>
      <c r="C26" s="39">
        <v>180000</v>
      </c>
      <c r="D26" s="39">
        <v>0</v>
      </c>
      <c r="E26" s="39">
        <v>180000</v>
      </c>
      <c r="F26" s="39">
        <v>155277</v>
      </c>
      <c r="G26" s="39">
        <v>155276.99</v>
      </c>
      <c r="H26" s="60">
        <v>155185.57</v>
      </c>
      <c r="I26" s="54">
        <v>86.214205555555594</v>
      </c>
      <c r="J26" s="39">
        <v>0</v>
      </c>
    </row>
    <row r="27" spans="1:10" ht="13.8" x14ac:dyDescent="0.2">
      <c r="A27" s="38" t="s">
        <v>815</v>
      </c>
      <c r="B27" s="46" t="s">
        <v>816</v>
      </c>
      <c r="C27" s="39">
        <v>181689</v>
      </c>
      <c r="D27" s="39">
        <v>61586</v>
      </c>
      <c r="E27" s="39">
        <v>243275</v>
      </c>
      <c r="F27" s="39">
        <v>164715.96</v>
      </c>
      <c r="G27" s="39">
        <v>164715.96</v>
      </c>
      <c r="H27" s="60">
        <v>163957.1</v>
      </c>
      <c r="I27" s="54">
        <v>67.395786661185895</v>
      </c>
      <c r="J27" s="39">
        <v>100181.08</v>
      </c>
    </row>
    <row r="28" spans="1:10" ht="13.8" x14ac:dyDescent="0.2">
      <c r="A28" s="38" t="s">
        <v>817</v>
      </c>
      <c r="B28" s="46" t="s">
        <v>818</v>
      </c>
      <c r="C28" s="39">
        <v>159000</v>
      </c>
      <c r="D28" s="39">
        <v>0</v>
      </c>
      <c r="E28" s="39">
        <v>159000</v>
      </c>
      <c r="F28" s="39">
        <v>64474.52</v>
      </c>
      <c r="G28" s="39">
        <v>64054.52</v>
      </c>
      <c r="H28" s="60">
        <v>64054.52</v>
      </c>
      <c r="I28" s="54">
        <v>40.285861635220101</v>
      </c>
      <c r="J28" s="39">
        <v>64054.52</v>
      </c>
    </row>
    <row r="29" spans="1:10" ht="13.8" x14ac:dyDescent="0.2">
      <c r="A29" s="38" t="s">
        <v>819</v>
      </c>
      <c r="B29" s="46" t="s">
        <v>820</v>
      </c>
      <c r="C29" s="39">
        <v>375010</v>
      </c>
      <c r="D29" s="39">
        <v>34333</v>
      </c>
      <c r="E29" s="39">
        <v>409343</v>
      </c>
      <c r="F29" s="39">
        <v>285418.23</v>
      </c>
      <c r="G29" s="39">
        <v>274883.33</v>
      </c>
      <c r="H29" s="60">
        <v>274863.31</v>
      </c>
      <c r="I29" s="54">
        <v>67.147431371734697</v>
      </c>
      <c r="J29" s="39">
        <v>262942.13</v>
      </c>
    </row>
    <row r="30" spans="1:10" ht="13.8" x14ac:dyDescent="0.2">
      <c r="A30" s="38" t="s">
        <v>821</v>
      </c>
      <c r="B30" s="46" t="s">
        <v>822</v>
      </c>
      <c r="C30" s="39">
        <v>250000</v>
      </c>
      <c r="D30" s="39">
        <v>0</v>
      </c>
      <c r="E30" s="39">
        <v>250000</v>
      </c>
      <c r="F30" s="39">
        <v>249344.84</v>
      </c>
      <c r="G30" s="39">
        <v>249344.84</v>
      </c>
      <c r="H30" s="60">
        <v>249344.84</v>
      </c>
      <c r="I30" s="54">
        <v>99.737936000000005</v>
      </c>
      <c r="J30" s="39">
        <v>249344.84</v>
      </c>
    </row>
    <row r="31" spans="1:10" ht="13.8" x14ac:dyDescent="0.2">
      <c r="A31" s="38" t="s">
        <v>823</v>
      </c>
      <c r="B31" s="46" t="s">
        <v>824</v>
      </c>
      <c r="C31" s="39">
        <v>50000</v>
      </c>
      <c r="D31" s="39">
        <v>0</v>
      </c>
      <c r="E31" s="39">
        <v>50000</v>
      </c>
      <c r="F31" s="39">
        <v>18031</v>
      </c>
      <c r="G31" s="39">
        <v>18031</v>
      </c>
      <c r="H31" s="60">
        <v>18031</v>
      </c>
      <c r="I31" s="54">
        <v>36.061999999999998</v>
      </c>
      <c r="J31" s="39">
        <v>0</v>
      </c>
    </row>
    <row r="32" spans="1:10" ht="13.8" x14ac:dyDescent="0.2">
      <c r="A32" s="38" t="s">
        <v>825</v>
      </c>
      <c r="B32" s="46" t="s">
        <v>826</v>
      </c>
      <c r="C32" s="39">
        <v>69350</v>
      </c>
      <c r="D32" s="39">
        <v>0</v>
      </c>
      <c r="E32" s="39">
        <v>69350</v>
      </c>
      <c r="F32" s="39">
        <v>52103.02</v>
      </c>
      <c r="G32" s="39">
        <v>52103.02</v>
      </c>
      <c r="H32" s="60">
        <v>52103.02</v>
      </c>
      <c r="I32" s="54">
        <v>75.130526315789496</v>
      </c>
      <c r="J32" s="39">
        <v>52103.02</v>
      </c>
    </row>
    <row r="33" spans="1:10" ht="13.8" x14ac:dyDescent="0.2">
      <c r="A33" s="38" t="s">
        <v>827</v>
      </c>
      <c r="B33" s="46" t="s">
        <v>828</v>
      </c>
      <c r="C33" s="39">
        <v>115000</v>
      </c>
      <c r="D33" s="39">
        <v>0</v>
      </c>
      <c r="E33" s="39">
        <v>115000</v>
      </c>
      <c r="F33" s="39">
        <v>66373.039999999994</v>
      </c>
      <c r="G33" s="39">
        <v>66373.039999999994</v>
      </c>
      <c r="H33" s="60">
        <v>66373.039999999994</v>
      </c>
      <c r="I33" s="54">
        <v>57.715686956521701</v>
      </c>
      <c r="J33" s="39">
        <v>44680.160000000003</v>
      </c>
    </row>
    <row r="34" spans="1:10" ht="13.8" x14ac:dyDescent="0.2">
      <c r="A34" s="38" t="s">
        <v>829</v>
      </c>
      <c r="B34" s="46" t="s">
        <v>830</v>
      </c>
      <c r="C34" s="39">
        <v>220400</v>
      </c>
      <c r="D34" s="39">
        <v>0</v>
      </c>
      <c r="E34" s="39">
        <v>220400</v>
      </c>
      <c r="F34" s="39">
        <v>220400</v>
      </c>
      <c r="G34" s="39">
        <v>153212.32</v>
      </c>
      <c r="H34" s="60">
        <v>128888.75</v>
      </c>
      <c r="I34" s="54">
        <v>58.479469147005403</v>
      </c>
      <c r="J34" s="39">
        <v>128888.75</v>
      </c>
    </row>
    <row r="35" spans="1:10" ht="13.8" x14ac:dyDescent="0.2">
      <c r="A35" s="38" t="s">
        <v>831</v>
      </c>
      <c r="B35" s="46" t="s">
        <v>832</v>
      </c>
      <c r="C35" s="39">
        <v>664283.11</v>
      </c>
      <c r="D35" s="39">
        <v>0</v>
      </c>
      <c r="E35" s="39">
        <v>664283.11</v>
      </c>
      <c r="F35" s="39">
        <v>612327.96</v>
      </c>
      <c r="G35" s="39">
        <v>602827.96</v>
      </c>
      <c r="H35" s="60">
        <v>551865.78</v>
      </c>
      <c r="I35" s="54">
        <v>83.076894729417404</v>
      </c>
      <c r="J35" s="39">
        <v>301874.21999999997</v>
      </c>
    </row>
    <row r="36" spans="1:10" ht="13.8" x14ac:dyDescent="0.2">
      <c r="A36" s="38" t="s">
        <v>833</v>
      </c>
      <c r="B36" s="46" t="s">
        <v>834</v>
      </c>
      <c r="C36" s="39">
        <v>2921653.98</v>
      </c>
      <c r="D36" s="39">
        <v>0</v>
      </c>
      <c r="E36" s="39">
        <v>2921653.98</v>
      </c>
      <c r="F36" s="39">
        <v>1336861.23</v>
      </c>
      <c r="G36" s="39">
        <v>1230886.58</v>
      </c>
      <c r="H36" s="60">
        <v>1038487.49</v>
      </c>
      <c r="I36" s="54">
        <v>35.544506540093401</v>
      </c>
      <c r="J36" s="39">
        <v>485571.9</v>
      </c>
    </row>
    <row r="37" spans="1:10" ht="13.8" x14ac:dyDescent="0.2">
      <c r="A37" s="38" t="s">
        <v>835</v>
      </c>
      <c r="B37" s="46" t="s">
        <v>836</v>
      </c>
      <c r="C37" s="39">
        <v>51009.43</v>
      </c>
      <c r="D37" s="39">
        <v>0</v>
      </c>
      <c r="E37" s="39">
        <v>51009.43</v>
      </c>
      <c r="F37" s="39">
        <v>3817.05</v>
      </c>
      <c r="G37" s="39">
        <v>3817.05</v>
      </c>
      <c r="H37" s="60">
        <v>3817.05</v>
      </c>
      <c r="I37" s="54">
        <v>7.4830281381305399</v>
      </c>
      <c r="J37" s="39">
        <v>3817.05</v>
      </c>
    </row>
    <row r="38" spans="1:10" ht="13.8" x14ac:dyDescent="0.2">
      <c r="A38" s="38" t="s">
        <v>837</v>
      </c>
      <c r="B38" s="46" t="s">
        <v>838</v>
      </c>
      <c r="C38" s="39">
        <v>1957000</v>
      </c>
      <c r="D38" s="39">
        <v>-837154.1</v>
      </c>
      <c r="E38" s="39">
        <v>1119845.8999999999</v>
      </c>
      <c r="F38" s="39">
        <v>752893.07</v>
      </c>
      <c r="G38" s="39">
        <v>752893.07</v>
      </c>
      <c r="H38" s="60">
        <v>752893.07</v>
      </c>
      <c r="I38" s="54">
        <v>67.231845917371302</v>
      </c>
      <c r="J38" s="39">
        <v>752893.07</v>
      </c>
    </row>
    <row r="39" spans="1:10" ht="13.8" x14ac:dyDescent="0.2">
      <c r="A39" s="38" t="s">
        <v>839</v>
      </c>
      <c r="B39" s="46" t="s">
        <v>840</v>
      </c>
      <c r="C39" s="39">
        <v>19000</v>
      </c>
      <c r="D39" s="39">
        <v>7741.5</v>
      </c>
      <c r="E39" s="39">
        <v>26741.5</v>
      </c>
      <c r="F39" s="39">
        <v>10004.64</v>
      </c>
      <c r="G39" s="39">
        <v>10004.64</v>
      </c>
      <c r="H39" s="60">
        <v>10004.64</v>
      </c>
      <c r="I39" s="54">
        <v>37.412411420451399</v>
      </c>
      <c r="J39" s="39">
        <v>10004.64</v>
      </c>
    </row>
    <row r="40" spans="1:10" ht="13.8" x14ac:dyDescent="0.2">
      <c r="A40" s="38" t="s">
        <v>841</v>
      </c>
      <c r="B40" s="46" t="s">
        <v>842</v>
      </c>
      <c r="C40" s="39">
        <v>130150</v>
      </c>
      <c r="D40" s="39">
        <v>-7741.5</v>
      </c>
      <c r="E40" s="39">
        <v>122408.5</v>
      </c>
      <c r="F40" s="39">
        <v>57215.99</v>
      </c>
      <c r="G40" s="39">
        <v>57215.99</v>
      </c>
      <c r="H40" s="60">
        <v>55091.15</v>
      </c>
      <c r="I40" s="54">
        <v>45.005984061564298</v>
      </c>
      <c r="J40" s="39">
        <v>55091.15</v>
      </c>
    </row>
    <row r="41" spans="1:10" ht="13.8" x14ac:dyDescent="0.2">
      <c r="A41" s="38" t="s">
        <v>843</v>
      </c>
      <c r="B41" s="46" t="s">
        <v>844</v>
      </c>
      <c r="C41" s="39">
        <v>9000</v>
      </c>
      <c r="D41" s="39">
        <v>0</v>
      </c>
      <c r="E41" s="39">
        <v>9000</v>
      </c>
      <c r="F41" s="39">
        <v>8392.16</v>
      </c>
      <c r="G41" s="39">
        <v>8392.16</v>
      </c>
      <c r="H41" s="60">
        <v>8392.16</v>
      </c>
      <c r="I41" s="54">
        <v>93.246222222222201</v>
      </c>
      <c r="J41" s="39">
        <v>8392.16</v>
      </c>
    </row>
    <row r="42" spans="1:10" ht="13.8" x14ac:dyDescent="0.2">
      <c r="A42" s="38" t="s">
        <v>845</v>
      </c>
      <c r="B42" s="46" t="s">
        <v>846</v>
      </c>
      <c r="C42" s="39">
        <v>8303</v>
      </c>
      <c r="D42" s="39">
        <v>0</v>
      </c>
      <c r="E42" s="39">
        <v>8303</v>
      </c>
      <c r="F42" s="39">
        <v>8302.34</v>
      </c>
      <c r="G42" s="39">
        <v>8302.34</v>
      </c>
      <c r="H42" s="60">
        <v>6048.93</v>
      </c>
      <c r="I42" s="54">
        <v>72.8523425267975</v>
      </c>
      <c r="J42" s="39">
        <v>6048.93</v>
      </c>
    </row>
    <row r="43" spans="1:10" ht="13.8" x14ac:dyDescent="0.2">
      <c r="A43" s="38" t="s">
        <v>847</v>
      </c>
      <c r="B43" s="46" t="s">
        <v>848</v>
      </c>
      <c r="C43" s="39">
        <v>942956</v>
      </c>
      <c r="D43" s="39">
        <v>429184</v>
      </c>
      <c r="E43" s="39">
        <v>1372140</v>
      </c>
      <c r="F43" s="39">
        <v>1372140</v>
      </c>
      <c r="G43" s="39">
        <v>1372140</v>
      </c>
      <c r="H43" s="60">
        <v>1372140</v>
      </c>
      <c r="I43" s="54">
        <v>100</v>
      </c>
      <c r="J43" s="39">
        <v>0</v>
      </c>
    </row>
    <row r="44" spans="1:10" ht="13.8" x14ac:dyDescent="0.2">
      <c r="A44" s="38" t="s">
        <v>849</v>
      </c>
      <c r="B44" s="46" t="s">
        <v>850</v>
      </c>
      <c r="C44" s="39">
        <v>0</v>
      </c>
      <c r="D44" s="39">
        <v>2344492</v>
      </c>
      <c r="E44" s="39">
        <v>2344492</v>
      </c>
      <c r="F44" s="39">
        <v>525725.84</v>
      </c>
      <c r="G44" s="39">
        <v>525725.84</v>
      </c>
      <c r="H44" s="60">
        <v>525725.84</v>
      </c>
      <c r="I44" s="54">
        <v>22.423870075052498</v>
      </c>
      <c r="J44" s="39">
        <v>525725.84</v>
      </c>
    </row>
    <row r="45" spans="1:10" ht="13.8" x14ac:dyDescent="0.2">
      <c r="A45" s="38" t="s">
        <v>851</v>
      </c>
      <c r="B45" s="46" t="s">
        <v>852</v>
      </c>
      <c r="C45" s="39">
        <v>809600.09</v>
      </c>
      <c r="D45" s="39">
        <v>-10428.700000000001</v>
      </c>
      <c r="E45" s="39">
        <v>799171.39</v>
      </c>
      <c r="F45" s="39">
        <v>587347.19999999995</v>
      </c>
      <c r="G45" s="39">
        <v>587347.19999999995</v>
      </c>
      <c r="H45" s="60">
        <v>574686.56000000006</v>
      </c>
      <c r="I45" s="54">
        <v>71.910301994169203</v>
      </c>
      <c r="J45" s="39">
        <v>395660.91</v>
      </c>
    </row>
    <row r="46" spans="1:10" ht="13.8" x14ac:dyDescent="0.2">
      <c r="A46" s="38" t="s">
        <v>853</v>
      </c>
      <c r="B46" s="46" t="s">
        <v>854</v>
      </c>
      <c r="C46" s="39">
        <v>2379100.62</v>
      </c>
      <c r="D46" s="39">
        <v>0</v>
      </c>
      <c r="E46" s="39">
        <v>2379100.62</v>
      </c>
      <c r="F46" s="39">
        <v>1876685.18</v>
      </c>
      <c r="G46" s="39">
        <v>1876685.18</v>
      </c>
      <c r="H46" s="60">
        <v>1871169.52</v>
      </c>
      <c r="I46" s="54">
        <v>78.650289284528</v>
      </c>
      <c r="J46" s="39">
        <v>1710090.11</v>
      </c>
    </row>
    <row r="47" spans="1:10" ht="13.8" x14ac:dyDescent="0.2">
      <c r="A47" s="38" t="s">
        <v>855</v>
      </c>
      <c r="B47" s="46" t="s">
        <v>856</v>
      </c>
      <c r="C47" s="39">
        <v>0</v>
      </c>
      <c r="D47" s="39">
        <v>15708.1</v>
      </c>
      <c r="E47" s="39">
        <v>15708.1</v>
      </c>
      <c r="F47" s="39">
        <v>15708.1</v>
      </c>
      <c r="G47" s="39">
        <v>13090.08</v>
      </c>
      <c r="H47" s="60">
        <v>0</v>
      </c>
      <c r="I47" s="54">
        <v>0</v>
      </c>
      <c r="J47" s="39">
        <v>0</v>
      </c>
    </row>
    <row r="48" spans="1:10" ht="13.8" x14ac:dyDescent="0.2">
      <c r="A48" s="38" t="s">
        <v>857</v>
      </c>
      <c r="B48" s="46" t="s">
        <v>858</v>
      </c>
      <c r="C48" s="39">
        <v>789386.13</v>
      </c>
      <c r="D48" s="39">
        <v>401788</v>
      </c>
      <c r="E48" s="39">
        <v>1191174.1299999999</v>
      </c>
      <c r="F48" s="39">
        <v>1151524.1200000001</v>
      </c>
      <c r="G48" s="39">
        <v>1151524.1200000001</v>
      </c>
      <c r="H48" s="60">
        <v>1151524.1200000001</v>
      </c>
      <c r="I48" s="54">
        <v>96.671350644594696</v>
      </c>
      <c r="J48" s="39">
        <v>259806.75</v>
      </c>
    </row>
    <row r="49" spans="1:10" ht="13.8" x14ac:dyDescent="0.2">
      <c r="A49" s="38" t="s">
        <v>859</v>
      </c>
      <c r="B49" s="46" t="s">
        <v>860</v>
      </c>
      <c r="C49" s="39">
        <v>343946.76</v>
      </c>
      <c r="D49" s="39">
        <v>0</v>
      </c>
      <c r="E49" s="39">
        <v>343946.76</v>
      </c>
      <c r="F49" s="39">
        <v>0</v>
      </c>
      <c r="G49" s="39">
        <v>0</v>
      </c>
      <c r="H49" s="60">
        <v>0</v>
      </c>
      <c r="I49" s="54">
        <v>0</v>
      </c>
      <c r="J49" s="39">
        <v>0</v>
      </c>
    </row>
    <row r="50" spans="1:10" ht="13.8" x14ac:dyDescent="0.2">
      <c r="A50" s="38" t="s">
        <v>861</v>
      </c>
      <c r="B50" s="46" t="s">
        <v>862</v>
      </c>
      <c r="C50" s="39">
        <v>0</v>
      </c>
      <c r="D50" s="39">
        <v>8874974.7799999993</v>
      </c>
      <c r="E50" s="39">
        <v>8874974.7799999993</v>
      </c>
      <c r="F50" s="39">
        <v>8858586.2400000002</v>
      </c>
      <c r="G50" s="39">
        <v>8858586.2400000002</v>
      </c>
      <c r="H50" s="60">
        <v>8858586.2400000002</v>
      </c>
      <c r="I50" s="54">
        <v>99.815339869619294</v>
      </c>
      <c r="J50" s="39">
        <v>8858586.2400000002</v>
      </c>
    </row>
    <row r="51" spans="1:10" ht="13.8" x14ac:dyDescent="0.2">
      <c r="A51" s="38" t="s">
        <v>863</v>
      </c>
      <c r="B51" s="46" t="s">
        <v>864</v>
      </c>
      <c r="C51" s="39">
        <v>201096</v>
      </c>
      <c r="D51" s="39">
        <v>0</v>
      </c>
      <c r="E51" s="39">
        <v>201096</v>
      </c>
      <c r="F51" s="39">
        <v>0</v>
      </c>
      <c r="G51" s="39">
        <v>0</v>
      </c>
      <c r="H51" s="60">
        <v>0</v>
      </c>
      <c r="I51" s="54">
        <v>0</v>
      </c>
      <c r="J51" s="39">
        <v>0</v>
      </c>
    </row>
    <row r="52" spans="1:10" ht="13.8" x14ac:dyDescent="0.2">
      <c r="A52" s="38" t="s">
        <v>865</v>
      </c>
      <c r="B52" s="46" t="s">
        <v>866</v>
      </c>
      <c r="C52" s="39">
        <v>53000</v>
      </c>
      <c r="D52" s="39">
        <v>0</v>
      </c>
      <c r="E52" s="39">
        <v>53000</v>
      </c>
      <c r="F52" s="39">
        <v>41103.919999999998</v>
      </c>
      <c r="G52" s="39">
        <v>41103.919999999998</v>
      </c>
      <c r="H52" s="60">
        <v>41103.919999999998</v>
      </c>
      <c r="I52" s="54">
        <v>77.554566037735896</v>
      </c>
      <c r="J52" s="39">
        <v>41103.919999999998</v>
      </c>
    </row>
    <row r="53" spans="1:10" ht="13.8" x14ac:dyDescent="0.2">
      <c r="A53" s="38" t="s">
        <v>867</v>
      </c>
      <c r="B53" s="46" t="s">
        <v>868</v>
      </c>
      <c r="C53" s="39">
        <v>19775</v>
      </c>
      <c r="D53" s="39">
        <v>0</v>
      </c>
      <c r="E53" s="39">
        <v>19775</v>
      </c>
      <c r="F53" s="39">
        <v>5734.98</v>
      </c>
      <c r="G53" s="39">
        <v>5734.98</v>
      </c>
      <c r="H53" s="60">
        <v>5734.98</v>
      </c>
      <c r="I53" s="54">
        <v>29.001163084702899</v>
      </c>
      <c r="J53" s="39">
        <v>5734.98</v>
      </c>
    </row>
    <row r="54" spans="1:10" ht="13.8" x14ac:dyDescent="0.2">
      <c r="A54" s="38" t="s">
        <v>869</v>
      </c>
      <c r="B54" s="46" t="s">
        <v>870</v>
      </c>
      <c r="C54" s="39">
        <v>470000</v>
      </c>
      <c r="D54" s="39">
        <v>0</v>
      </c>
      <c r="E54" s="39">
        <v>470000</v>
      </c>
      <c r="F54" s="39">
        <v>411000</v>
      </c>
      <c r="G54" s="39">
        <v>0</v>
      </c>
      <c r="H54" s="60">
        <v>0</v>
      </c>
      <c r="I54" s="54">
        <v>0</v>
      </c>
      <c r="J54" s="39">
        <v>0</v>
      </c>
    </row>
    <row r="55" spans="1:10" ht="13.8" x14ac:dyDescent="0.2">
      <c r="A55" s="38" t="s">
        <v>871</v>
      </c>
      <c r="B55" s="46" t="s">
        <v>872</v>
      </c>
      <c r="C55" s="39">
        <v>5000</v>
      </c>
      <c r="D55" s="39">
        <v>0</v>
      </c>
      <c r="E55" s="39">
        <v>5000</v>
      </c>
      <c r="F55" s="39">
        <v>0</v>
      </c>
      <c r="G55" s="39">
        <v>0</v>
      </c>
      <c r="H55" s="60">
        <v>0</v>
      </c>
      <c r="I55" s="54">
        <v>0</v>
      </c>
      <c r="J55" s="39">
        <v>0</v>
      </c>
    </row>
    <row r="56" spans="1:10" ht="13.8" x14ac:dyDescent="0.2">
      <c r="A56" s="38" t="s">
        <v>873</v>
      </c>
      <c r="B56" s="46" t="s">
        <v>874</v>
      </c>
      <c r="C56" s="39">
        <v>130000</v>
      </c>
      <c r="D56" s="39">
        <v>0</v>
      </c>
      <c r="E56" s="39">
        <v>130000</v>
      </c>
      <c r="F56" s="39">
        <v>80812.94</v>
      </c>
      <c r="G56" s="39">
        <v>62771.839999999997</v>
      </c>
      <c r="H56" s="60">
        <v>62752.5</v>
      </c>
      <c r="I56" s="54">
        <v>48.271153846153901</v>
      </c>
      <c r="J56" s="39">
        <v>45486</v>
      </c>
    </row>
    <row r="57" spans="1:10" ht="13.8" x14ac:dyDescent="0.2">
      <c r="A57" s="38" t="s">
        <v>875</v>
      </c>
      <c r="B57" s="46" t="s">
        <v>876</v>
      </c>
      <c r="C57" s="39">
        <v>1500000</v>
      </c>
      <c r="D57" s="39">
        <v>1058660.81</v>
      </c>
      <c r="E57" s="39">
        <v>2558660.81</v>
      </c>
      <c r="F57" s="39">
        <v>1996463.25</v>
      </c>
      <c r="G57" s="39">
        <v>1987904.38</v>
      </c>
      <c r="H57" s="60">
        <v>1982486.38</v>
      </c>
      <c r="I57" s="54">
        <v>77.4814063767991</v>
      </c>
      <c r="J57" s="39">
        <v>1903581.52</v>
      </c>
    </row>
    <row r="58" spans="1:10" ht="13.8" x14ac:dyDescent="0.2">
      <c r="A58" s="38" t="s">
        <v>877</v>
      </c>
      <c r="B58" s="46" t="s">
        <v>878</v>
      </c>
      <c r="C58" s="39">
        <v>0</v>
      </c>
      <c r="D58" s="39">
        <v>1506570</v>
      </c>
      <c r="E58" s="39">
        <v>1506570</v>
      </c>
      <c r="F58" s="39">
        <v>1458096.77</v>
      </c>
      <c r="G58" s="39">
        <v>1346513.77</v>
      </c>
      <c r="H58" s="60">
        <v>1338979.47</v>
      </c>
      <c r="I58" s="54">
        <v>88.876021027897806</v>
      </c>
      <c r="J58" s="39">
        <v>836203.27</v>
      </c>
    </row>
    <row r="59" spans="1:10" ht="13.8" x14ac:dyDescent="0.2">
      <c r="A59" s="38" t="s">
        <v>879</v>
      </c>
      <c r="B59" s="46" t="s">
        <v>880</v>
      </c>
      <c r="C59" s="39">
        <v>34481</v>
      </c>
      <c r="D59" s="39">
        <v>32721.3</v>
      </c>
      <c r="E59" s="39">
        <v>67202.3</v>
      </c>
      <c r="F59" s="39">
        <v>32721.3</v>
      </c>
      <c r="G59" s="39">
        <v>32721.3</v>
      </c>
      <c r="H59" s="60">
        <v>32721.3</v>
      </c>
      <c r="I59" s="54">
        <v>48.6907442155998</v>
      </c>
      <c r="J59" s="39">
        <v>0</v>
      </c>
    </row>
    <row r="60" spans="1:10" ht="13.8" x14ac:dyDescent="0.2">
      <c r="A60" s="38" t="s">
        <v>881</v>
      </c>
      <c r="B60" s="46" t="s">
        <v>882</v>
      </c>
      <c r="C60" s="39">
        <v>616000</v>
      </c>
      <c r="D60" s="39">
        <v>0</v>
      </c>
      <c r="E60" s="39">
        <v>616000</v>
      </c>
      <c r="F60" s="39">
        <v>17549.84</v>
      </c>
      <c r="G60" s="39">
        <v>17549.84</v>
      </c>
      <c r="H60" s="60">
        <v>17549.84</v>
      </c>
      <c r="I60" s="54">
        <v>2.8490000000000002</v>
      </c>
      <c r="J60" s="39">
        <v>17549.84</v>
      </c>
    </row>
    <row r="61" spans="1:10" ht="13.8" x14ac:dyDescent="0.2">
      <c r="A61" s="38" t="s">
        <v>883</v>
      </c>
      <c r="B61" s="46" t="s">
        <v>884</v>
      </c>
      <c r="C61" s="39">
        <v>1107905</v>
      </c>
      <c r="D61" s="39">
        <v>0</v>
      </c>
      <c r="E61" s="39">
        <v>1107905</v>
      </c>
      <c r="F61" s="39">
        <v>982368.57</v>
      </c>
      <c r="G61" s="39">
        <v>982368.57</v>
      </c>
      <c r="H61" s="60">
        <v>982368.57</v>
      </c>
      <c r="I61" s="54">
        <v>88.669025773870501</v>
      </c>
      <c r="J61" s="39">
        <v>861719.36</v>
      </c>
    </row>
    <row r="62" spans="1:10" ht="13.8" x14ac:dyDescent="0.2">
      <c r="A62" s="38" t="s">
        <v>885</v>
      </c>
      <c r="B62" s="46" t="s">
        <v>886</v>
      </c>
      <c r="C62" s="39">
        <v>369600</v>
      </c>
      <c r="D62" s="39">
        <v>0</v>
      </c>
      <c r="E62" s="39">
        <v>369600</v>
      </c>
      <c r="F62" s="39">
        <v>136953.73000000001</v>
      </c>
      <c r="G62" s="39">
        <v>136953.73000000001</v>
      </c>
      <c r="H62" s="60">
        <v>136953.73000000001</v>
      </c>
      <c r="I62" s="54">
        <v>37.054580627705597</v>
      </c>
      <c r="J62" s="39">
        <v>136953.73000000001</v>
      </c>
    </row>
    <row r="63" spans="1:10" ht="13.8" x14ac:dyDescent="0.2">
      <c r="A63" s="38" t="s">
        <v>887</v>
      </c>
      <c r="B63" s="46" t="s">
        <v>888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60">
        <v>0</v>
      </c>
      <c r="I63" s="54">
        <v>0</v>
      </c>
      <c r="J63" s="39">
        <v>0</v>
      </c>
    </row>
    <row r="64" spans="1:10" ht="13.8" x14ac:dyDescent="0.2">
      <c r="A64" s="38" t="s">
        <v>889</v>
      </c>
      <c r="B64" s="46" t="s">
        <v>890</v>
      </c>
      <c r="C64" s="39">
        <v>95011</v>
      </c>
      <c r="D64" s="39">
        <v>1438504.58</v>
      </c>
      <c r="E64" s="39">
        <v>1533515.58</v>
      </c>
      <c r="F64" s="39">
        <v>1433725.59</v>
      </c>
      <c r="G64" s="39">
        <v>1433725.59</v>
      </c>
      <c r="H64" s="60">
        <v>1433725.59</v>
      </c>
      <c r="I64" s="54">
        <v>93.492730605319295</v>
      </c>
      <c r="J64" s="39">
        <v>1433725.59</v>
      </c>
    </row>
    <row r="65" spans="1:10" ht="13.8" x14ac:dyDescent="0.2">
      <c r="A65" s="38" t="s">
        <v>891</v>
      </c>
      <c r="B65" s="46" t="s">
        <v>892</v>
      </c>
      <c r="C65" s="39">
        <v>211371</v>
      </c>
      <c r="D65" s="39">
        <v>2566151.4</v>
      </c>
      <c r="E65" s="39">
        <v>2777522.4</v>
      </c>
      <c r="F65" s="39">
        <v>1993568.67</v>
      </c>
      <c r="G65" s="39">
        <v>1976248.8</v>
      </c>
      <c r="H65" s="60">
        <v>1892754.73</v>
      </c>
      <c r="I65" s="54">
        <v>68.145435298739599</v>
      </c>
      <c r="J65" s="39">
        <v>395126.25</v>
      </c>
    </row>
    <row r="66" spans="1:10" ht="13.8" x14ac:dyDescent="0.2">
      <c r="A66" s="38" t="s">
        <v>893</v>
      </c>
      <c r="B66" s="46" t="s">
        <v>894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60">
        <v>0</v>
      </c>
      <c r="I66" s="54">
        <v>0</v>
      </c>
      <c r="J66" s="39">
        <v>0</v>
      </c>
    </row>
    <row r="67" spans="1:10" ht="13.8" x14ac:dyDescent="0.2">
      <c r="A67" s="38" t="s">
        <v>895</v>
      </c>
      <c r="B67" s="46" t="s">
        <v>896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60">
        <v>0</v>
      </c>
      <c r="I67" s="54">
        <v>0</v>
      </c>
      <c r="J67" s="39">
        <v>0</v>
      </c>
    </row>
    <row r="68" spans="1:10" ht="13.8" x14ac:dyDescent="0.2">
      <c r="A68" s="38" t="s">
        <v>897</v>
      </c>
      <c r="B68" s="46" t="s">
        <v>898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60">
        <v>0</v>
      </c>
      <c r="I68" s="54">
        <v>0</v>
      </c>
      <c r="J68" s="39">
        <v>0</v>
      </c>
    </row>
    <row r="69" spans="1:10" ht="13.8" x14ac:dyDescent="0.2">
      <c r="A69" s="38" t="s">
        <v>899</v>
      </c>
      <c r="B69" s="46" t="s">
        <v>900</v>
      </c>
      <c r="C69" s="39">
        <v>0</v>
      </c>
      <c r="D69" s="39">
        <v>22583.759999999998</v>
      </c>
      <c r="E69" s="39">
        <v>22583.759999999998</v>
      </c>
      <c r="F69" s="39">
        <v>10096.469999999999</v>
      </c>
      <c r="G69" s="39">
        <v>10096.469999999999</v>
      </c>
      <c r="H69" s="60">
        <v>10096.469999999999</v>
      </c>
      <c r="I69" s="54">
        <v>44.706771591621603</v>
      </c>
      <c r="J69" s="39">
        <v>0</v>
      </c>
    </row>
    <row r="70" spans="1:10" ht="13.8" x14ac:dyDescent="0.2">
      <c r="A70" s="38" t="s">
        <v>901</v>
      </c>
      <c r="B70" s="46" t="s">
        <v>902</v>
      </c>
      <c r="C70" s="39">
        <v>75000</v>
      </c>
      <c r="D70" s="39">
        <v>0</v>
      </c>
      <c r="E70" s="39">
        <v>75000</v>
      </c>
      <c r="F70" s="39">
        <v>0</v>
      </c>
      <c r="G70" s="39">
        <v>0</v>
      </c>
      <c r="H70" s="60">
        <v>0</v>
      </c>
      <c r="I70" s="54">
        <v>0</v>
      </c>
      <c r="J70" s="39">
        <v>0</v>
      </c>
    </row>
    <row r="71" spans="1:10" ht="13.8" x14ac:dyDescent="0.2">
      <c r="A71" s="38" t="s">
        <v>903</v>
      </c>
      <c r="B71" s="46" t="s">
        <v>904</v>
      </c>
      <c r="C71" s="39">
        <v>13170040</v>
      </c>
      <c r="D71" s="39">
        <v>129960</v>
      </c>
      <c r="E71" s="39">
        <v>13300000</v>
      </c>
      <c r="F71" s="39">
        <v>0</v>
      </c>
      <c r="G71" s="39">
        <v>0</v>
      </c>
      <c r="H71" s="60">
        <v>0</v>
      </c>
      <c r="I71" s="54">
        <v>0</v>
      </c>
      <c r="J71" s="39">
        <v>0</v>
      </c>
    </row>
    <row r="72" spans="1:10" ht="13.8" x14ac:dyDescent="0.2">
      <c r="A72" s="38" t="s">
        <v>905</v>
      </c>
      <c r="B72" s="46" t="s">
        <v>906</v>
      </c>
      <c r="C72" s="39">
        <v>1500000</v>
      </c>
      <c r="D72" s="39">
        <v>0</v>
      </c>
      <c r="E72" s="39">
        <v>1500000</v>
      </c>
      <c r="F72" s="39">
        <v>0</v>
      </c>
      <c r="G72" s="39">
        <v>0</v>
      </c>
      <c r="H72" s="60">
        <v>0</v>
      </c>
      <c r="I72" s="54">
        <v>0</v>
      </c>
      <c r="J72" s="39">
        <v>0</v>
      </c>
    </row>
    <row r="73" spans="1:10" s="98" customFormat="1" ht="13.8" x14ac:dyDescent="0.2">
      <c r="A73" s="38" t="s">
        <v>907</v>
      </c>
      <c r="B73" s="46" t="s">
        <v>908</v>
      </c>
      <c r="C73" s="39">
        <v>0</v>
      </c>
      <c r="D73" s="39">
        <v>400000</v>
      </c>
      <c r="E73" s="39">
        <v>400000</v>
      </c>
      <c r="F73" s="39">
        <v>350126.08000000002</v>
      </c>
      <c r="G73" s="39">
        <v>350126.08000000002</v>
      </c>
      <c r="H73" s="60">
        <v>342898.01</v>
      </c>
      <c r="I73" s="54">
        <v>85.7245025</v>
      </c>
      <c r="J73" s="39">
        <v>199813.05</v>
      </c>
    </row>
    <row r="74" spans="1:10" s="98" customFormat="1" ht="13.8" x14ac:dyDescent="0.2">
      <c r="A74" s="38" t="s">
        <v>909</v>
      </c>
      <c r="B74" s="46" t="s">
        <v>910</v>
      </c>
      <c r="C74" s="39">
        <v>50000</v>
      </c>
      <c r="D74" s="39">
        <v>50000</v>
      </c>
      <c r="E74" s="39">
        <v>100000</v>
      </c>
      <c r="F74" s="39">
        <v>100000</v>
      </c>
      <c r="G74" s="39">
        <v>100000</v>
      </c>
      <c r="H74" s="60">
        <v>100000</v>
      </c>
      <c r="I74" s="54">
        <v>100</v>
      </c>
      <c r="J74" s="39">
        <v>100000</v>
      </c>
    </row>
    <row r="75" spans="1:10" s="98" customFormat="1" ht="13.8" x14ac:dyDescent="0.2">
      <c r="A75" s="38" t="s">
        <v>911</v>
      </c>
      <c r="B75" s="46" t="s">
        <v>912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60">
        <v>0</v>
      </c>
      <c r="I75" s="54">
        <v>0</v>
      </c>
      <c r="J75" s="39">
        <v>0</v>
      </c>
    </row>
    <row r="76" spans="1:10" s="98" customFormat="1" ht="13.8" x14ac:dyDescent="0.2">
      <c r="A76" s="38" t="s">
        <v>913</v>
      </c>
      <c r="B76" s="46" t="s">
        <v>914</v>
      </c>
      <c r="C76" s="39">
        <v>540000</v>
      </c>
      <c r="D76" s="39">
        <v>110000</v>
      </c>
      <c r="E76" s="39">
        <v>650000</v>
      </c>
      <c r="F76" s="39">
        <v>603511.68999999994</v>
      </c>
      <c r="G76" s="39">
        <v>603511.68999999994</v>
      </c>
      <c r="H76" s="60">
        <v>603511.68999999994</v>
      </c>
      <c r="I76" s="54">
        <v>92.847952307692296</v>
      </c>
      <c r="J76" s="39">
        <v>502223.43</v>
      </c>
    </row>
    <row r="77" spans="1:10" s="98" customFormat="1" ht="13.8" x14ac:dyDescent="0.2">
      <c r="A77" s="38" t="s">
        <v>915</v>
      </c>
      <c r="B77" s="46" t="s">
        <v>916</v>
      </c>
      <c r="C77" s="39">
        <v>320000</v>
      </c>
      <c r="D77" s="39">
        <v>924393.46</v>
      </c>
      <c r="E77" s="39">
        <v>1244393.46</v>
      </c>
      <c r="F77" s="39">
        <v>1159244.6000000001</v>
      </c>
      <c r="G77" s="39">
        <v>1151395.28</v>
      </c>
      <c r="H77" s="60">
        <v>1112411.71</v>
      </c>
      <c r="I77" s="54">
        <v>89.393889132139904</v>
      </c>
      <c r="J77" s="39">
        <v>894745.24</v>
      </c>
    </row>
    <row r="78" spans="1:10" s="98" customFormat="1" ht="13.8" x14ac:dyDescent="0.2">
      <c r="A78" s="38" t="s">
        <v>917</v>
      </c>
      <c r="B78" s="46" t="s">
        <v>918</v>
      </c>
      <c r="C78" s="39">
        <v>100000</v>
      </c>
      <c r="D78" s="39">
        <v>0</v>
      </c>
      <c r="E78" s="39">
        <v>100000</v>
      </c>
      <c r="F78" s="39">
        <v>77346.289999999994</v>
      </c>
      <c r="G78" s="39">
        <v>77346.289999999994</v>
      </c>
      <c r="H78" s="60">
        <v>77346.289999999994</v>
      </c>
      <c r="I78" s="54">
        <v>77.346289999999996</v>
      </c>
      <c r="J78" s="39">
        <v>74300.710000000006</v>
      </c>
    </row>
    <row r="79" spans="1:10" s="98" customFormat="1" ht="13.8" x14ac:dyDescent="0.2">
      <c r="A79" s="38" t="s">
        <v>919</v>
      </c>
      <c r="B79" s="46" t="s">
        <v>920</v>
      </c>
      <c r="C79" s="39">
        <v>0</v>
      </c>
      <c r="D79" s="39">
        <v>23394.05</v>
      </c>
      <c r="E79" s="39">
        <v>23394.05</v>
      </c>
      <c r="F79" s="39">
        <v>23394.05</v>
      </c>
      <c r="G79" s="39">
        <v>23394.05</v>
      </c>
      <c r="H79" s="60">
        <v>22835.51</v>
      </c>
      <c r="I79" s="54">
        <v>97.612469837415901</v>
      </c>
      <c r="J79" s="39">
        <v>0</v>
      </c>
    </row>
    <row r="80" spans="1:10" s="98" customFormat="1" ht="13.8" x14ac:dyDescent="0.2">
      <c r="A80" s="38" t="s">
        <v>921</v>
      </c>
      <c r="B80" s="46" t="s">
        <v>922</v>
      </c>
      <c r="C80" s="39">
        <v>1151129</v>
      </c>
      <c r="D80" s="39">
        <v>0</v>
      </c>
      <c r="E80" s="39">
        <v>1151129</v>
      </c>
      <c r="F80" s="39">
        <v>758968.83</v>
      </c>
      <c r="G80" s="39">
        <v>758968.83</v>
      </c>
      <c r="H80" s="60">
        <v>758968.83</v>
      </c>
      <c r="I80" s="54">
        <v>65.932560990123605</v>
      </c>
      <c r="J80" s="39">
        <v>523792.78</v>
      </c>
    </row>
    <row r="81" spans="1:10" s="98" customFormat="1" ht="13.8" x14ac:dyDescent="0.2">
      <c r="A81" s="38" t="s">
        <v>923</v>
      </c>
      <c r="B81" s="46" t="s">
        <v>924</v>
      </c>
      <c r="C81" s="39">
        <v>1100000</v>
      </c>
      <c r="D81" s="39">
        <v>0</v>
      </c>
      <c r="E81" s="39">
        <v>1100000</v>
      </c>
      <c r="F81" s="39">
        <v>1099887.26</v>
      </c>
      <c r="G81" s="39">
        <v>1099887.26</v>
      </c>
      <c r="H81" s="60">
        <v>1079964.75</v>
      </c>
      <c r="I81" s="54">
        <v>98.178613636363593</v>
      </c>
      <c r="J81" s="39">
        <v>1070287.6499999999</v>
      </c>
    </row>
    <row r="82" spans="1:10" s="98" customFormat="1" ht="13.8" x14ac:dyDescent="0.2">
      <c r="A82" s="38" t="s">
        <v>925</v>
      </c>
      <c r="B82" s="46" t="s">
        <v>926</v>
      </c>
      <c r="C82" s="39">
        <v>450000</v>
      </c>
      <c r="D82" s="39">
        <v>0</v>
      </c>
      <c r="E82" s="39">
        <v>450000</v>
      </c>
      <c r="F82" s="39">
        <v>445496.71</v>
      </c>
      <c r="G82" s="39">
        <v>445496.71</v>
      </c>
      <c r="H82" s="60">
        <v>430497.28000000003</v>
      </c>
      <c r="I82" s="54">
        <v>95.666062222222195</v>
      </c>
      <c r="J82" s="39">
        <v>144707.60999999999</v>
      </c>
    </row>
    <row r="83" spans="1:10" s="98" customFormat="1" ht="13.8" x14ac:dyDescent="0.2">
      <c r="A83" s="38" t="s">
        <v>927</v>
      </c>
      <c r="B83" s="46" t="s">
        <v>928</v>
      </c>
      <c r="C83" s="39">
        <v>0</v>
      </c>
      <c r="D83" s="39">
        <v>566215.5</v>
      </c>
      <c r="E83" s="39">
        <v>566215.5</v>
      </c>
      <c r="F83" s="39">
        <v>566215.5</v>
      </c>
      <c r="G83" s="39">
        <v>566215.5</v>
      </c>
      <c r="H83" s="60">
        <v>566215.5</v>
      </c>
      <c r="I83" s="54">
        <v>100</v>
      </c>
      <c r="J83" s="39">
        <v>566215.5</v>
      </c>
    </row>
    <row r="84" spans="1:10" s="98" customFormat="1" ht="13.8" x14ac:dyDescent="0.2">
      <c r="A84" s="38" t="s">
        <v>929</v>
      </c>
      <c r="B84" s="46" t="s">
        <v>930</v>
      </c>
      <c r="C84" s="39">
        <v>0</v>
      </c>
      <c r="D84" s="39">
        <v>254772.69</v>
      </c>
      <c r="E84" s="39">
        <v>254772.69</v>
      </c>
      <c r="F84" s="39">
        <v>254232.57</v>
      </c>
      <c r="G84" s="39">
        <v>254232.57</v>
      </c>
      <c r="H84" s="60">
        <v>254232.57</v>
      </c>
      <c r="I84" s="54">
        <v>99.787999255336203</v>
      </c>
      <c r="J84" s="39">
        <v>12031.91</v>
      </c>
    </row>
    <row r="85" spans="1:10" s="98" customFormat="1" ht="13.8" x14ac:dyDescent="0.2">
      <c r="A85" s="38" t="s">
        <v>931</v>
      </c>
      <c r="B85" s="46" t="s">
        <v>932</v>
      </c>
      <c r="C85" s="39">
        <v>107778450.39</v>
      </c>
      <c r="D85" s="39">
        <v>-4265582.29</v>
      </c>
      <c r="E85" s="39">
        <v>103512868.09999999</v>
      </c>
      <c r="F85" s="39">
        <v>96076330.200000003</v>
      </c>
      <c r="G85" s="39">
        <v>92516786.700000003</v>
      </c>
      <c r="H85" s="60">
        <v>88734943.099999994</v>
      </c>
      <c r="I85" s="54">
        <v>85.723586573097805</v>
      </c>
      <c r="J85" s="39">
        <v>41658486.049999997</v>
      </c>
    </row>
    <row r="86" spans="1:10" s="98" customFormat="1" ht="13.8" x14ac:dyDescent="0.2">
      <c r="A86" s="38" t="s">
        <v>933</v>
      </c>
      <c r="B86" s="46" t="s">
        <v>934</v>
      </c>
      <c r="C86" s="39">
        <v>5373065054.7600002</v>
      </c>
      <c r="D86" s="39">
        <v>109617486.14</v>
      </c>
      <c r="E86" s="39">
        <v>5482682540.8999996</v>
      </c>
      <c r="F86" s="39">
        <v>5421743644.6700001</v>
      </c>
      <c r="G86" s="39">
        <v>5409990144.2299995</v>
      </c>
      <c r="H86" s="60">
        <v>5361975815.6599998</v>
      </c>
      <c r="I86" s="54">
        <v>97.798400247697302</v>
      </c>
      <c r="J86" s="39">
        <v>5061691687.21</v>
      </c>
    </row>
    <row r="87" spans="1:10" s="98" customFormat="1" ht="13.8" x14ac:dyDescent="0.2">
      <c r="A87" s="134" t="s">
        <v>258</v>
      </c>
      <c r="B87" s="135" t="s">
        <v>65</v>
      </c>
      <c r="C87" s="71">
        <v>6162313654.0799999</v>
      </c>
      <c r="D87" s="71">
        <v>157988756.74000001</v>
      </c>
      <c r="E87" s="71">
        <v>6320302410.8199997</v>
      </c>
      <c r="F87" s="71">
        <v>6203766528.54</v>
      </c>
      <c r="G87" s="71">
        <v>6180236145.8400002</v>
      </c>
      <c r="H87" s="73">
        <v>6117705072.6700001</v>
      </c>
      <c r="I87" s="72">
        <v>96.794499297958197</v>
      </c>
      <c r="J87" s="71">
        <v>5682498726.9700003</v>
      </c>
    </row>
    <row r="88" spans="1:10" ht="13.8" x14ac:dyDescent="0.3">
      <c r="A88" s="74" t="s">
        <v>42</v>
      </c>
      <c r="B88" s="74"/>
      <c r="C88" s="74"/>
      <c r="D88" s="74"/>
      <c r="E88" s="74"/>
      <c r="F88" s="74"/>
      <c r="G88" s="74"/>
      <c r="H88" s="74"/>
      <c r="I88" s="74"/>
      <c r="J88" s="74"/>
    </row>
  </sheetData>
  <mergeCells count="4">
    <mergeCell ref="A2:J2"/>
    <mergeCell ref="A5:B6"/>
    <mergeCell ref="A87:B87"/>
    <mergeCell ref="A1:J1"/>
  </mergeCells>
  <printOptions horizontalCentered="1"/>
  <pageMargins left="0.70866141732283472" right="0.70866141732283472" top="1.5748031496062993" bottom="0.36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2019-06-14T12:09:55Z</cp:lastPrinted>
  <dcterms:created xsi:type="dcterms:W3CDTF">2014-04-10T11:24:13Z</dcterms:created>
  <dcterms:modified xsi:type="dcterms:W3CDTF">2019-10-21T09:29:32Z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GTOS E INGRESOS DICEMBRE PROVISIONAL 2018.xlsx</vt:lpwstr>
  </property>
</Properties>
</file>