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externalReferences>
    <externalReference r:id="rId11"/>
  </externalReferences>
  <definedNames>
    <definedName name="_xlnm._FilterDatabase" localSheetId="2" hidden="1">'GASTOS X CONCEPTO'!$A$4:$L$110</definedName>
    <definedName name="_xlnm._FilterDatabase" localSheetId="9" hidden="1">'GTOS CAP VI X PROYECTO'!$A$3:$L$461</definedName>
    <definedName name="_xlnm._FilterDatabase" localSheetId="4" hidden="1">'GTOS X SECC Y X CAP'!$A$4:$L$159</definedName>
    <definedName name="_xlnm._FilterDatabase" localSheetId="6" hidden="1">'ING X SECC Y X CAP'!$A$4:$I$63</definedName>
    <definedName name="_xlnm._FilterDatabase" localSheetId="3" hidden="1">'INGR X CONCEPTO'!$A$4:$J$98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F17" i="26" l="1"/>
  <c r="C17" i="26"/>
  <c r="E14" i="26"/>
  <c r="H17" i="26"/>
  <c r="H14" i="26"/>
  <c r="D17" i="26"/>
  <c r="F14" i="26"/>
  <c r="D14" i="26"/>
  <c r="D18" i="26" s="1"/>
  <c r="C14" i="26"/>
  <c r="C18" i="26" s="1"/>
  <c r="F18" i="26"/>
  <c r="E17" i="26"/>
  <c r="H18" i="25"/>
  <c r="H18" i="26" l="1"/>
  <c r="E18" i="26"/>
</calcChain>
</file>

<file path=xl/sharedStrings.xml><?xml version="1.0" encoding="utf-8"?>
<sst xmlns="http://schemas.openxmlformats.org/spreadsheetml/2006/main" count="3943" uniqueCount="1505">
  <si>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</si>
  <si>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</si>
  <si>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</si>
  <si>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</si>
  <si>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</si>
  <si>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</si>
  <si>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</si>
  <si>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</si>
  <si>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</si>
  <si>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</si>
  <si>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</si>
  <si>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</si>
  <si>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</si>
  <si>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</si>
  <si>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</si>
  <si>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</si>
  <si>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</si>
  <si>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</si>
  <si>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</si>
  <si>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</si>
  <si>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</si>
  <si>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</si>
  <si>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</si>
  <si>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</si>
  <si>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</si>
  <si>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</si>
  <si>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</si>
  <si>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</si>
  <si>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</si>
  <si>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</si>
  <si>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</si>
  <si>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</si>
  <si>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</si>
  <si>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</si>
  <si>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</si>
  <si>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</si>
  <si>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</si>
  <si>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</si>
  <si>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</si>
  <si>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</si>
  <si>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</si>
  <si>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</si>
  <si>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</si>
  <si>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</si>
  <si>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</si>
  <si>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</si>
  <si>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</si>
  <si>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</si>
  <si>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</si>
  <si>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</si>
  <si>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</si>
  <si>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</si>
  <si>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</si>
  <si>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</si>
  <si>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</si>
  <si>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</si>
  <si>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</si>
  <si>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</si>
  <si>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</si>
  <si>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</si>
  <si>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</si>
  <si>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</si>
  <si>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</si>
  <si>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</si>
  <si>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</si>
  <si>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</si>
  <si>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</si>
  <si>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</si>
  <si>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</si>
  <si>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</si>
  <si>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</si>
  <si>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</si>
  <si>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</si>
  <si>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</si>
  <si>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</si>
  <si>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</si>
  <si>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</si>
  <si>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</si>
  <si>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</si>
  <si>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</si>
  <si>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</si>
  <si>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</si>
  <si>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</si>
  <si>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</si>
  <si>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</si>
  <si>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</si>
  <si>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</si>
  <si>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</si>
  <si>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</si>
  <si>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</si>
  <si>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</si>
  <si>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</si>
  <si>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</si>
  <si>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</si>
  <si>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</si>
  <si>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</si>
  <si>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</si>
  <si>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</si>
  <si>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</si>
  <si>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</si>
  <si>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</si>
  <si>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</si>
  <si>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</si>
  <si>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</si>
  <si>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</si>
  <si>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</si>
  <si>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</si>
  <si>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</si>
  <si>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</si>
  <si>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</si>
  <si>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</si>
  <si>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</si>
  <si>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</si>
  <si>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</si>
  <si>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</si>
  <si>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</si>
  <si>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</si>
  <si>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</si>
  <si>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</si>
  <si>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</si>
  <si>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</si>
  <si>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</si>
  <si>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</si>
  <si>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</si>
  <si>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</si>
  <si>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</si>
  <si>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</si>
  <si>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</si>
  <si>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</si>
  <si>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</si>
  <si>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</si>
  <si>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</si>
  <si>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</si>
  <si>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</si>
  <si>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</si>
  <si>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</si>
  <si>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</si>
  <si>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</si>
  <si>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</si>
  <si>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</si>
  <si>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</si>
  <si>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</si>
  <si>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</si>
  <si>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</si>
  <si>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</si>
  <si>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</si>
  <si>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</si>
  <si>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</si>
  <si>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</si>
  <si>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</si>
  <si>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</si>
  <si>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</si>
  <si>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</si>
  <si>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</si>
  <si>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</si>
  <si>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</si>
  <si>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</si>
  <si>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</si>
  <si>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</si>
  <si>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</si>
  <si>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</si>
  <si>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</si>
  <si>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</si>
  <si>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</si>
  <si>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</si>
  <si>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</si>
  <si>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</si>
  <si>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</si>
  <si>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</si>
  <si>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</si>
  <si>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</si>
  <si>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</si>
  <si>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</si>
  <si>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</si>
  <si>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</si>
  <si>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</si>
  <si>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</si>
  <si>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</si>
  <si>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</si>
  <si>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</si>
  <si>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</si>
  <si>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</si>
  <si>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</si>
  <si>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</si>
  <si>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</si>
  <si>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</si>
  <si>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</si>
  <si>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</si>
  <si>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</si>
  <si>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</si>
  <si>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</si>
  <si>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</si>
  <si>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</si>
  <si>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</si>
  <si>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</si>
  <si>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</si>
  <si>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</si>
  <si>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</si>
  <si>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</si>
  <si>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</si>
  <si>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</si>
  <si>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</si>
  <si>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</si>
  <si>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</si>
  <si>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</si>
  <si>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</si>
  <si>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</si>
  <si>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</si>
  <si>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</si>
  <si>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</si>
  <si>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</si>
  <si>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</si>
  <si>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</si>
  <si>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</si>
  <si>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</si>
  <si>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</si>
  <si>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</si>
  <si>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</si>
  <si>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</si>
  <si>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</si>
  <si>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</si>
  <si>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</si>
  <si>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</si>
  <si>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</si>
  <si>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</si>
  <si>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</si>
  <si>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</si>
  <si>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</si>
  <si>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</si>
  <si>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</si>
  <si>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</si>
  <si>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2012/000162</t>
  </si>
  <si>
    <t>CONTRATOS MENORES. PROVINCIA DE TERUEL</t>
  </si>
  <si>
    <t>2012/000202</t>
  </si>
  <si>
    <t>PROGRAMA DE REHABILITACIÓN ARQUITECTÓNICA 2012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</si>
  <si>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</si>
  <si>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</si>
  <si>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</si>
  <si>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</si>
  <si>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</si>
  <si>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</si>
  <si>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</si>
  <si>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</si>
  <si>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</si>
  <si>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</si>
  <si>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</si>
  <si>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</si>
  <si>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</si>
  <si>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</si>
  <si>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</si>
  <si>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</si>
  <si>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</si>
  <si>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</si>
  <si>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</si>
  <si>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</si>
  <si>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</si>
  <si>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</si>
  <si>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</si>
  <si>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</si>
  <si>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</si>
  <si>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</si>
  <si>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</si>
  <si>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</si>
  <si>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</si>
  <si>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</si>
  <si>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</si>
  <si>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</si>
  <si>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</si>
  <si>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</si>
  <si>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</si>
  <si>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</si>
  <si>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</si>
  <si>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</si>
  <si>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</si>
  <si>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</si>
  <si>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</si>
  <si>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</si>
  <si>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</si>
  <si>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</si>
  <si>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</si>
  <si>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</si>
  <si>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</si>
  <si>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</si>
  <si>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</si>
  <si>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</si>
  <si>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</si>
  <si>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</si>
  <si>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</si>
  <si>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</si>
  <si>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</si>
  <si>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</si>
  <si>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</si>
  <si>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</si>
  <si>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</si>
  <si>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</si>
  <si>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</si>
  <si>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</si>
  <si>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</si>
  <si>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</si>
  <si>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</si>
  <si>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</si>
  <si>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</si>
  <si>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</si>
  <si>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</si>
  <si>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</si>
  <si>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</si>
  <si>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</si>
  <si>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</si>
  <si>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</si>
  <si>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</si>
  <si>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</si>
  <si>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</si>
  <si>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</si>
  <si>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</si>
  <si>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</si>
  <si>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</si>
  <si>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</si>
  <si>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</si>
  <si>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</si>
  <si>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</si>
  <si>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</si>
  <si>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</si>
  <si>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</si>
  <si>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</si>
  <si>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</si>
  <si>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</si>
  <si>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</si>
  <si>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</si>
  <si>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</si>
  <si>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</si>
  <si>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</si>
  <si>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</si>
  <si>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</si>
  <si>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</si>
  <si>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</si>
  <si>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</si>
  <si>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</si>
  <si>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</si>
  <si>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</si>
  <si>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</si>
  <si>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</si>
  <si>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</si>
  <si>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2006/001636</t>
  </si>
  <si>
    <t>2006/001666</t>
  </si>
  <si>
    <t>PROYECTO REGADIO SOCIAL FRAGA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</si>
  <si>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</si>
  <si>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</si>
  <si>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</si>
  <si>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</si>
  <si>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</si>
  <si>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</si>
  <si>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</si>
  <si>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</si>
  <si>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</si>
  <si>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</si>
  <si>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</si>
  <si>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</si>
  <si>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</si>
  <si>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</si>
  <si>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</si>
  <si>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</si>
  <si>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</si>
  <si>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</si>
  <si>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</si>
  <si>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</si>
  <si>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</si>
  <si>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</si>
  <si>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2008/000622</t>
  </si>
  <si>
    <t>ADQUISICIÓN MATERIAL DE COMUNICACIONES</t>
  </si>
  <si>
    <t>2008/000738</t>
  </si>
  <si>
    <t>PLAN DE OBRAS DE LA C.P. BALLOBAR</t>
  </si>
  <si>
    <t>2008/001061</t>
  </si>
  <si>
    <t>OBRAS EN LA ZIN DE CANAL CALANDA</t>
  </si>
  <si>
    <t>2008/001764</t>
  </si>
  <si>
    <t>MANTENIMIENTO Y ADQUISICIÓN DE EQUIPAMIENTO PARA LA RRICAA</t>
  </si>
  <si>
    <t>2009/001015</t>
  </si>
  <si>
    <t>2009/001294</t>
  </si>
  <si>
    <t>OBRAS CONCENTRACION PARCELARIA LA ALMOLDA</t>
  </si>
  <si>
    <t>2009/001442</t>
  </si>
  <si>
    <t>OBRAS EN ZONA LAS CUERLAS</t>
  </si>
  <si>
    <t>2010/000316</t>
  </si>
  <si>
    <t>PROY. CAM. Z.C.P. CANAL CALANDA-ALCAÑIZ</t>
  </si>
  <si>
    <t>2010/000336</t>
  </si>
  <si>
    <t>2010/000368</t>
  </si>
  <si>
    <t>2010/000430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</si>
  <si>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</si>
  <si>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</si>
  <si>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</si>
  <si>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</si>
  <si>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</si>
  <si>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</si>
  <si>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</si>
  <si>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</si>
  <si>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</si>
  <si>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</si>
  <si>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</si>
  <si>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</si>
  <si>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</si>
  <si>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</si>
  <si>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2014/000258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</si>
  <si>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</si>
  <si>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</si>
  <si>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</si>
  <si>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</si>
  <si>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</si>
  <si>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</si>
  <si>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</si>
  <si>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2015/000063</t>
  </si>
  <si>
    <t>2015/000064</t>
  </si>
  <si>
    <t>CAMPAÑAS AD HOC Y MEDICIONES URGENTES</t>
  </si>
  <si>
    <t>2015/000082</t>
  </si>
  <si>
    <t>REGADÍO</t>
  </si>
  <si>
    <t>2015/000136</t>
  </si>
  <si>
    <t>REHABILITACIÓN BODEGA DO BORJA</t>
  </si>
  <si>
    <t>2015/000205</t>
  </si>
  <si>
    <t>2015/000269</t>
  </si>
  <si>
    <t>2015/000278</t>
  </si>
  <si>
    <t>2015/000356</t>
  </si>
  <si>
    <t>2015/000375</t>
  </si>
  <si>
    <t>REGISTRO DE VARIEDADES DE CEREZO Y PERAL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</si>
  <si>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</si>
  <si>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</si>
  <si>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</si>
  <si>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</si>
  <si>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</si>
  <si>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</si>
  <si>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</si>
  <si>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</si>
  <si>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</si>
  <si>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</si>
  <si>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</si>
  <si>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</si>
  <si>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</si>
  <si>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</si>
  <si>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</si>
  <si>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</si>
  <si>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</si>
  <si>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</si>
  <si>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</si>
  <si>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</si>
  <si>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</si>
  <si>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</si>
  <si>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</si>
  <si>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</si>
  <si>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</si>
  <si>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</si>
  <si>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</si>
  <si>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</si>
  <si>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</si>
  <si>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</si>
  <si>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</si>
  <si>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</si>
  <si>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</si>
  <si>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</si>
  <si>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</si>
  <si>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</si>
  <si>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</si>
  <si>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</si>
  <si>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</si>
  <si>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</si>
  <si>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</si>
  <si>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</si>
  <si>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</si>
  <si>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</si>
  <si>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</si>
  <si>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</si>
  <si>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</si>
  <si>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</si>
  <si>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</si>
  <si>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</si>
  <si>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</si>
  <si>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</si>
  <si>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</si>
  <si>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</si>
  <si>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</si>
  <si>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</si>
  <si>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</si>
  <si>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</si>
  <si>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</si>
  <si>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</si>
  <si>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</si>
  <si>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</si>
  <si>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</si>
  <si>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</si>
  <si>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</si>
  <si>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</si>
  <si>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</si>
  <si>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</si>
  <si>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</si>
  <si>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</si>
  <si>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</si>
  <si>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</si>
  <si>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</si>
  <si>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</si>
  <si>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</si>
  <si>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</si>
  <si>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</si>
  <si>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</si>
  <si>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</si>
  <si>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</si>
  <si>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</si>
  <si>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</si>
  <si>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</si>
  <si>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</si>
  <si>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</si>
  <si>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</si>
  <si>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</si>
  <si>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</si>
  <si>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</si>
  <si>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</si>
  <si>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</si>
  <si>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</si>
  <si>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</si>
  <si>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</si>
  <si>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</si>
  <si>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</si>
  <si>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</si>
  <si>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</si>
  <si>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</si>
  <si>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</si>
  <si>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</si>
  <si>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</si>
  <si>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</si>
  <si>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</si>
  <si>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</si>
  <si>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</si>
  <si>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</si>
  <si>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</si>
  <si>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</si>
  <si>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</si>
  <si>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</si>
  <si>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</si>
  <si>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</si>
  <si>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</si>
  <si>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</si>
  <si>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</si>
  <si>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</si>
  <si>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</si>
  <si>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</si>
  <si>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</si>
  <si>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</si>
  <si>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</si>
  <si>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</si>
  <si>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2006/001223</t>
  </si>
  <si>
    <t>RESTAURACION  CATEDRAL RODA DE ISABENA</t>
  </si>
  <si>
    <t>2006/001393</t>
  </si>
  <si>
    <t>OTRAS ACTUACIONES DE INVERSION EN SERVICIOS GENERALES</t>
  </si>
  <si>
    <t>2006/002016</t>
  </si>
  <si>
    <t>2006/002026</t>
  </si>
  <si>
    <t>2006/002029</t>
  </si>
  <si>
    <t>2006/002104</t>
  </si>
  <si>
    <t>2006/002145</t>
  </si>
  <si>
    <t>EQUIPAMIENTO D. G. PATRIMONIO CULTURAL</t>
  </si>
  <si>
    <t>2006/002173</t>
  </si>
  <si>
    <t>2006/002305</t>
  </si>
  <si>
    <t>2006/002356</t>
  </si>
  <si>
    <t>2006/003137</t>
  </si>
  <si>
    <t>REAL MONASTERIO DE SANTA MARÍA DE SIJENA</t>
  </si>
  <si>
    <t>2006/003809</t>
  </si>
  <si>
    <t>REST. ESPACIOS CATEDRAL DE HUESCA</t>
  </si>
  <si>
    <t>2007/000660</t>
  </si>
  <si>
    <t>2007/000765</t>
  </si>
  <si>
    <t>MONASTERIO DE SAN VICTORIÁN</t>
  </si>
  <si>
    <t>2007/001263</t>
  </si>
  <si>
    <t>NUEVO INSTITUTO DE EDUCACIÓN SECUNDARIA EN UTEBO (ZARAGOZA)</t>
  </si>
  <si>
    <t>2007/001698</t>
  </si>
  <si>
    <t>IGLESIA PARROQUIAL DE SAN PABLO DE ZARAGOZA</t>
  </si>
  <si>
    <t>2008/000366</t>
  </si>
  <si>
    <t>OTRAS ACTUACIONES DE INVERSION EN SERV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</si>
  <si>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</si>
  <si>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</si>
  <si>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</si>
  <si>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</si>
  <si>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</si>
  <si>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</si>
  <si>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</si>
  <si>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</si>
  <si>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</si>
  <si>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</si>
  <si>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2009/000552</t>
  </si>
  <si>
    <t>ESCUELA OFICIAL DE IDIOMAS Nº 2 DE ZARAGOZA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</si>
  <si>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</si>
  <si>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</si>
  <si>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</si>
  <si>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</si>
  <si>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</si>
  <si>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</si>
  <si>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2009/001286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</si>
  <si>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</si>
  <si>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</si>
  <si>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</si>
  <si>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</si>
  <si>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</si>
  <si>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</si>
  <si>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</si>
  <si>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2011/000077</t>
  </si>
  <si>
    <t>IGLESIA DE MIRAVETE DE LA SIERRA</t>
  </si>
  <si>
    <t>2011/000133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</si>
  <si>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</si>
  <si>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</si>
  <si>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</si>
  <si>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</si>
  <si>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</si>
  <si>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</si>
  <si>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</si>
  <si>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</si>
  <si>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</si>
  <si>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</si>
  <si>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</si>
  <si>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</si>
  <si>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</si>
  <si>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</si>
  <si>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2013/000268</t>
  </si>
  <si>
    <t>CONSTRUCCION NUEVO I.E.S. EN LA PUEBLA DE ALFINDEL</t>
  </si>
  <si>
    <t>2013/000285</t>
  </si>
  <si>
    <t>MURALLAS DE DAROCA RESTAURACION CONJUNTO</t>
  </si>
  <si>
    <t>2013/000324</t>
  </si>
  <si>
    <t xml:space="preserve"> CEIP NUEVO EN SOBRADIEL (1 VIA)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</si>
  <si>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</si>
  <si>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</si>
  <si>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</si>
  <si>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</si>
  <si>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</si>
  <si>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</si>
  <si>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</si>
  <si>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</si>
  <si>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</si>
  <si>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</si>
  <si>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</si>
  <si>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</si>
  <si>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</si>
  <si>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</si>
  <si>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</si>
  <si>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</si>
  <si>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2014/000154</t>
  </si>
  <si>
    <t>2014/000289</t>
  </si>
  <si>
    <t>NUEVO I.E.S. VILLANUEVA DE GALLEGO</t>
  </si>
  <si>
    <t>2014/000291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</si>
  <si>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</si>
  <si>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</si>
  <si>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</si>
  <si>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</si>
  <si>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</si>
  <si>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</si>
  <si>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2015/000191</t>
  </si>
  <si>
    <t>ERMITA NTRA.SRA.DE CASBAS, AYERBE (HU)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</si>
  <si>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</si>
  <si>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</si>
  <si>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</si>
  <si>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</si>
  <si>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</si>
  <si>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</si>
  <si>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</si>
  <si>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</si>
  <si>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</si>
  <si>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</si>
  <si>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</si>
  <si>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</si>
  <si>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</si>
  <si>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</si>
  <si>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</si>
  <si>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</si>
  <si>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</si>
  <si>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</si>
  <si>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</si>
  <si>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</si>
  <si>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</si>
  <si>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</si>
  <si>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</si>
  <si>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</si>
  <si>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</si>
  <si>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</si>
  <si>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</si>
  <si>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</si>
  <si>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</si>
  <si>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</si>
  <si>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2016/000143</t>
  </si>
  <si>
    <t>ZARAGOZA - CPEPA JUAN JOSE LORENTE</t>
  </si>
  <si>
    <t>2016/000163</t>
  </si>
  <si>
    <t>CEIP FLORENCIO JARDIEL DE PEÑAFLOR</t>
  </si>
  <si>
    <t>2016/000164</t>
  </si>
  <si>
    <t>ACT. VIEJO BELCHITE</t>
  </si>
  <si>
    <t>2016/000180</t>
  </si>
  <si>
    <t>RUBIELOS DE MORA. CASTILLO</t>
  </si>
  <si>
    <t>2016/000182</t>
  </si>
  <si>
    <t>CALATAYUD - ESCUELA OFICIAL IDIOMAS</t>
  </si>
  <si>
    <t>2016/000184</t>
  </si>
  <si>
    <t>ZARAGOZA - IES MIRALBUENO II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</si>
  <si>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</si>
  <si>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</si>
  <si>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</si>
  <si>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</si>
  <si>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</si>
  <si>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2006/052031</t>
  </si>
  <si>
    <t>PLAN EQUIPAMIENTO ALTA TECNOLOGIA</t>
  </si>
  <si>
    <t>2006/052042</t>
  </si>
  <si>
    <t>PLAN DE NECESIDADES HOSPITAL GENERAL SAN JORGE (HUESCA)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</si>
  <si>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</si>
  <si>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</si>
  <si>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</si>
  <si>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</si>
  <si>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</si>
  <si>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</si>
  <si>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</si>
  <si>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</si>
  <si>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2008/052056</t>
  </si>
  <si>
    <t>PLAN DE MONTAJE DIRECCION GERENCIA SALUD</t>
  </si>
  <si>
    <t>2009/052027</t>
  </si>
  <si>
    <t>HOSPITAL ALCAÑIZ</t>
  </si>
  <si>
    <t>2010/052031</t>
  </si>
  <si>
    <t>2012/052029</t>
  </si>
  <si>
    <t>C.S. CALATAYUD</t>
  </si>
  <si>
    <t>2013/052001</t>
  </si>
  <si>
    <t>REFORMA CEM RAMON Y CAJAL (ZARAGOZA)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</si>
  <si>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</si>
  <si>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</si>
  <si>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</si>
  <si>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</si>
  <si>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</si>
  <si>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</si>
  <si>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</si>
  <si>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</si>
  <si>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</si>
  <si>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</si>
  <si>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</si>
  <si>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</si>
  <si>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2016/052025</t>
  </si>
  <si>
    <t>BOLSA ACTUACIONES ATENCIÓN PRIMARIA</t>
  </si>
  <si>
    <t>2016/052026</t>
  </si>
  <si>
    <t>BOLSA ACTUACIONES ATENCIÓN ESPECIALIZADA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</si>
  <si>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</si>
  <si>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</si>
  <si>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</si>
  <si>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</si>
  <si>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</si>
  <si>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</si>
  <si>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</si>
  <si>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</si>
  <si>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</si>
  <si>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</si>
  <si>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</si>
  <si>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</si>
  <si>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EQUIPAMIENTO DE CENTROS DE LA PROVINCIA DE ZARAGOZA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</si>
  <si>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</si>
  <si>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</si>
  <si>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</si>
  <si>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</si>
  <si>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</si>
  <si>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</si>
  <si>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</si>
  <si>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</si>
  <si>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</si>
  <si>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</si>
  <si>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</si>
  <si>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</si>
  <si>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2006/001868</t>
  </si>
  <si>
    <t>2006/001871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</si>
  <si>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</si>
  <si>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</si>
  <si>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</si>
  <si>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</si>
  <si>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</si>
  <si>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</si>
  <si>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</si>
  <si>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2007/001449</t>
  </si>
  <si>
    <t>2009/000283</t>
  </si>
  <si>
    <t>ASIST. TCA. GESTIÓN EXPROPIACIONES EDAR'S PIRINEOS</t>
  </si>
  <si>
    <t>2011/000364</t>
  </si>
  <si>
    <t>2012/000313</t>
  </si>
  <si>
    <t>2013/000419</t>
  </si>
  <si>
    <t>2013/000424</t>
  </si>
  <si>
    <t>LA ALMOLDA, MEJORA ABASTECIMIENTO</t>
  </si>
  <si>
    <t>2013/000427</t>
  </si>
  <si>
    <t>2015/000173</t>
  </si>
  <si>
    <t>VISOR DE INFRAESTRUCTURAS DEL CICLO DEL AGUA</t>
  </si>
  <si>
    <t>2015/000309</t>
  </si>
  <si>
    <t>REGISTRO DE PRESAS,EMBALSES Y AGUAS ARAGON.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</si>
  <si>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</si>
  <si>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</si>
  <si>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</si>
  <si>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</si>
  <si>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</si>
  <si>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</si>
  <si>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</si>
  <si>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</si>
  <si>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</si>
  <si>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</si>
  <si>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</si>
  <si>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</si>
  <si>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</si>
  <si>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</si>
  <si>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</si>
  <si>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</si>
  <si>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</si>
  <si>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</si>
  <si>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</si>
  <si>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</si>
  <si>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</si>
  <si>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</si>
  <si>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</si>
  <si>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</si>
  <si>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</si>
  <si>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</si>
  <si>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</si>
  <si>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</si>
  <si>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</si>
  <si>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</si>
  <si>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</si>
  <si>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</si>
  <si>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</si>
  <si>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</si>
  <si>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</si>
  <si>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</si>
  <si>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</si>
  <si>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</si>
  <si>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</si>
  <si>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</si>
  <si>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</si>
  <si>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</si>
  <si>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</si>
  <si>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</si>
  <si>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</si>
  <si>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</si>
  <si>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</si>
  <si>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</si>
  <si>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</si>
  <si>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</si>
  <si>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</si>
  <si>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</si>
  <si>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</si>
  <si>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</si>
  <si>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</si>
  <si>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</si>
  <si>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</si>
  <si>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</si>
  <si>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</si>
  <si>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</si>
  <si>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</si>
  <si>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</si>
  <si>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</si>
  <si>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</si>
  <si>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</si>
  <si>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</si>
  <si>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</si>
  <si>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</si>
  <si>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</si>
  <si>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</si>
  <si>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</si>
  <si>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</si>
  <si>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</si>
  <si>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</si>
  <si>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</si>
  <si>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</si>
  <si>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</si>
  <si>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</si>
  <si>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</si>
  <si>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</si>
  <si>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</si>
  <si>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</si>
  <si>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</si>
  <si>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</si>
  <si>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</si>
  <si>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</si>
  <si>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</si>
  <si>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</si>
  <si>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</si>
  <si>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</si>
  <si>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</si>
  <si>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MEJORA Y ACONDICIONAMIENTO DE PISTA FORESTAL DE PEÑALENGUA EN EL T.M. BIEL-FUENCALDERAS (ZA)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</si>
  <si>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</si>
  <si>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</si>
  <si>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</si>
  <si>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REDACCIÓN DE PLANES DE DEFENSA DE ZONAS DE ALTO RIESGO DE INCENDIO FORESTAL</t>
  </si>
  <si>
    <t>ACTUACIONES POR ADVERSIDADES CLIMÁTICAS Y OTRAS SITUACIONESDE EMERGENCIA</t>
  </si>
  <si>
    <t>RB64102 MEJORA DE INFRAESTRUCTURAS DE USO PÚBLICO EN EL PARQUE NACIONAL DE ORDESA Y MONTE PERDIDO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</si>
  <si>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</si>
  <si>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</si>
  <si>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</si>
  <si>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</si>
  <si>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</si>
  <si>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</si>
  <si>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</si>
  <si>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</si>
  <si>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</si>
  <si>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</si>
  <si>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</si>
  <si>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</si>
  <si>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</si>
  <si>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</si>
  <si>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</si>
  <si>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</si>
  <si>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</si>
  <si>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</si>
  <si>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</si>
  <si>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</si>
  <si>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</si>
  <si>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</si>
  <si>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</si>
  <si>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</si>
  <si>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SERVICIOS GENERALES- PREVENCIÓN DE RIESGOS LABORALES EN LA PROVINCIA DE ZARAGOZA</t>
  </si>
  <si>
    <t>MANTENIMIENTO DE YACIMIENTOS ARQUEOLÓGICOS Y PALEONTOLÓGICOS DE ARAGÓN</t>
  </si>
  <si>
    <t>EQUIPAMIENTO ADMINISTRATIVO PARA SERVICIOS CENTRALES Y SERVICIOS PROVINCIALES DEL DEPARTAMENTO</t>
  </si>
  <si>
    <t>ERMITA VIRGEN DE LA FUENTE, DE PEÑARROYA DE TASTAVINS (TERUEL)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</si>
  <si>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</si>
  <si>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</si>
  <si>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</si>
  <si>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</si>
  <si>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</si>
  <si>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</si>
  <si>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</si>
  <si>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NUEVO COLEGIO DE EDUCACIÓN INFANTIL Y PRIMARIA EN PEDROLA (ZARAGOZA)</t>
  </si>
  <si>
    <t>NUEVO CENTRO DE EDUCACIÓN PRIMARIA DE 18 UDS. "RONDA NORTE"DE ZARAGOZA</t>
  </si>
  <si>
    <t>NUEVO COLEGIO EDUCACIÓN INFANTIL Y PRIMARIA EN FRAGA (HUESCA)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</si>
  <si>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</si>
  <si>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</si>
  <si>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</si>
  <si>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</si>
  <si>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</si>
  <si>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</si>
  <si>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</si>
  <si>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</si>
  <si>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</si>
  <si>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INVERSIONES DE LOS PROYECTOS DE INVESTIGACION (EXC. MED. REGENERATIVA)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</si>
  <si>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</si>
  <si>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</si>
  <si>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</si>
  <si>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</si>
  <si>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</si>
  <si>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</si>
  <si>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</si>
  <si>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</si>
  <si>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</si>
  <si>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</si>
  <si>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</si>
  <si>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</si>
  <si>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</si>
  <si>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</si>
  <si>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C.P. DE BRONCHAES (TERUEL)</t>
  </si>
  <si>
    <t>C.P. DE EL POYO DEL CID (TERUEL)</t>
  </si>
  <si>
    <t>C.P. DE CELLA (TERUEL)</t>
  </si>
  <si>
    <t>LIFE FLORA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</si>
  <si>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</si>
  <si>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</si>
  <si>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</si>
  <si>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</si>
  <si>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</si>
  <si>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</si>
  <si>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ANTIGUA UNIVERSIDAD LABORAL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</si>
  <si>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</si>
  <si>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</si>
  <si>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</si>
  <si>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</si>
  <si>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</si>
  <si>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</si>
  <si>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</si>
  <si>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</si>
  <si>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</si>
  <si>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</si>
  <si>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CRP EL PILAR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</si>
  <si>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</si>
  <si>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</si>
  <si>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</si>
  <si>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</si>
  <si>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</si>
  <si>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</si>
  <si>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</si>
  <si>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</si>
  <si>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C.P. COSCOJUELA-CAMP</t>
  </si>
  <si>
    <t>CLASIFICACIÓN ECONÓMICA POR CAPÍTULOS</t>
  </si>
  <si>
    <t>CLASIFICACIÓN ECONÓMICA POR CONCEPTO</t>
  </si>
  <si>
    <t>CLASIFICACIÓN ORGANICA Y ECONÓMICA POR CAPÍTULO</t>
  </si>
  <si>
    <t>EJECUCIÓN PROYECTOS DE INVERSIÓN 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</si>
  <si>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</si>
  <si>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</si>
  <si>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</si>
  <si>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</si>
  <si>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</si>
  <si>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</si>
  <si>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</si>
  <si>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</si>
  <si>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</si>
  <si>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</si>
  <si>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</si>
  <si>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</si>
  <si>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</si>
  <si>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</si>
  <si>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</si>
  <si>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</si>
  <si>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</si>
  <si>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</si>
  <si>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</si>
  <si>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</si>
  <si>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</si>
  <si>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</si>
  <si>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</si>
  <si>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</si>
  <si>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</si>
  <si>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</si>
  <si>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</si>
  <si>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</si>
  <si>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</si>
  <si>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</si>
  <si>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</si>
  <si>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</si>
  <si>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</si>
  <si>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</si>
  <si>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</si>
  <si>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</si>
  <si>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</si>
  <si>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</si>
  <si>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</si>
  <si>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</si>
  <si>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</si>
  <si>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</si>
  <si>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</si>
  <si>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</si>
  <si>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</si>
  <si>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</si>
  <si>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</si>
  <si>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</si>
  <si>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</si>
  <si>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</si>
  <si>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</si>
  <si>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</si>
  <si>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</si>
  <si>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</si>
  <si>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</si>
  <si>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</si>
  <si>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</si>
  <si>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</si>
  <si>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</si>
  <si>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</si>
  <si>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</si>
  <si>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</si>
  <si>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</si>
  <si>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</si>
  <si>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</si>
  <si>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</si>
  <si>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</si>
  <si>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</si>
  <si>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</si>
  <si>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</si>
  <si>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</si>
  <si>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</si>
  <si>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</si>
  <si>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</si>
  <si>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</si>
  <si>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</si>
  <si>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</si>
  <si>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</si>
  <si>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</si>
  <si>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</si>
  <si>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</si>
  <si>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</si>
  <si>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</si>
  <si>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</si>
  <si>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</si>
  <si>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</si>
  <si>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</si>
  <si>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</si>
  <si>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</si>
  <si>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</si>
  <si>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</si>
  <si>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</si>
  <si>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</si>
  <si>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</si>
  <si>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</si>
  <si>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</si>
  <si>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</si>
  <si>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</si>
  <si>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</si>
  <si>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</si>
  <si>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</si>
  <si>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</si>
  <si>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</si>
  <si>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</si>
  <si>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</si>
  <si>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</si>
  <si>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</si>
  <si>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</si>
  <si>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</si>
  <si>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</si>
  <si>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</si>
  <si>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</si>
  <si>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</si>
  <si>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</si>
  <si>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</si>
  <si>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</si>
  <si>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</si>
  <si>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</si>
  <si>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</si>
  <si>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</si>
  <si>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</si>
  <si>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</si>
  <si>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</si>
  <si>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</si>
  <si>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</si>
  <si>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</si>
  <si>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</si>
  <si>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</si>
  <si>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</si>
  <si>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</si>
  <si>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</si>
  <si>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</si>
  <si>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</si>
  <si>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</si>
  <si>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</si>
  <si>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</si>
  <si>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</si>
  <si>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</si>
  <si>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</si>
  <si>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</si>
  <si>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</si>
  <si>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</si>
  <si>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</si>
  <si>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</si>
  <si>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</si>
  <si>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</si>
  <si>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</si>
  <si>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</si>
  <si>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</si>
  <si>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</si>
  <si>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</si>
  <si>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</si>
  <si>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</si>
  <si>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</si>
  <si>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</si>
  <si>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</si>
  <si>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</si>
  <si>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</si>
  <si>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</si>
  <si>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</si>
  <si>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</si>
  <si>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</si>
  <si>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</si>
  <si>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</si>
  <si>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</si>
  <si>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</si>
  <si>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</si>
  <si>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</si>
  <si>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</si>
  <si>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</si>
  <si>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</si>
  <si>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</si>
  <si>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</si>
  <si>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</si>
  <si>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</si>
  <si>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</si>
  <si>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</si>
  <si>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</si>
  <si>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</si>
  <si>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</si>
  <si>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</si>
  <si>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</si>
  <si>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</si>
  <si>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</si>
  <si>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</si>
  <si>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</si>
  <si>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</si>
  <si>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</si>
  <si>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</si>
  <si>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</si>
  <si>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</si>
  <si>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</si>
  <si>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</si>
  <si>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</si>
  <si>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</si>
  <si>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</si>
  <si>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</si>
  <si>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</si>
  <si>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</si>
  <si>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</si>
  <si>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</si>
  <si>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</si>
  <si>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</si>
  <si>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</si>
  <si>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</si>
  <si>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</si>
  <si>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</si>
  <si>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</si>
  <si>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</si>
  <si>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</si>
  <si>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</si>
  <si>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</si>
  <si>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</si>
  <si>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</si>
  <si>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</si>
  <si>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</si>
  <si>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</si>
  <si>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</si>
  <si>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</si>
  <si>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</si>
  <si>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</si>
  <si>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327</t>
  </si>
  <si>
    <t>Tasas de Industria e Innovación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</si>
  <si>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</si>
  <si>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</si>
  <si>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</si>
  <si>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</si>
  <si>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</si>
  <si>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</si>
  <si>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</si>
  <si>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</si>
  <si>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</si>
  <si>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</si>
  <si>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</si>
  <si>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</si>
  <si>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</si>
  <si>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</si>
  <si>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</si>
  <si>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</si>
  <si>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</si>
  <si>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</si>
  <si>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</si>
  <si>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</si>
  <si>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</si>
  <si>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</si>
  <si>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</si>
  <si>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</si>
  <si>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</si>
  <si>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</si>
  <si>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</si>
  <si>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</si>
  <si>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</si>
  <si>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</si>
  <si>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</si>
  <si>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</si>
  <si>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</si>
  <si>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</si>
  <si>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</si>
  <si>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</si>
  <si>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</si>
  <si>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</si>
  <si>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</si>
  <si>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</si>
  <si>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</si>
  <si>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</si>
  <si>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</si>
  <si>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</si>
  <si>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</si>
  <si>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</si>
  <si>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</si>
  <si>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</si>
  <si>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</si>
  <si>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</si>
  <si>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</si>
  <si>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</si>
  <si>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</si>
  <si>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</si>
  <si>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</si>
  <si>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</si>
  <si>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</si>
  <si>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</si>
  <si>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</si>
  <si>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</si>
  <si>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</si>
  <si>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</si>
  <si>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</si>
  <si>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</si>
  <si>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</si>
  <si>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</si>
  <si>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</si>
  <si>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</si>
  <si>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</si>
  <si>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</si>
  <si>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</si>
  <si>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</si>
  <si>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</si>
  <si>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</si>
  <si>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</si>
  <si>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</si>
  <si>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</si>
  <si>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</si>
  <si>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</si>
  <si>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</si>
  <si>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</si>
  <si>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</si>
  <si>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</si>
  <si>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</si>
  <si>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</si>
  <si>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</si>
  <si>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</si>
  <si>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</si>
  <si>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</si>
  <si>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</si>
  <si>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</si>
  <si>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</si>
  <si>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</si>
  <si>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</si>
  <si>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</si>
  <si>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</si>
  <si>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</si>
  <si>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</si>
  <si>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</si>
  <si>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</si>
  <si>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</si>
  <si>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</si>
  <si>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</si>
  <si>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</si>
  <si>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</si>
  <si>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</si>
  <si>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</si>
  <si>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</si>
  <si>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</si>
  <si>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</si>
  <si>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</si>
  <si>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</si>
  <si>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</si>
  <si>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</si>
  <si>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</si>
  <si>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</si>
  <si>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</si>
  <si>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</si>
  <si>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</si>
  <si>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</si>
  <si>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</si>
  <si>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</si>
  <si>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</si>
  <si>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</si>
  <si>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</si>
  <si>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</si>
  <si>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</si>
  <si>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</si>
  <si>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</si>
  <si>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</si>
  <si>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</si>
  <si>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</si>
  <si>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</si>
  <si>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</si>
  <si>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</si>
  <si>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</si>
  <si>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</si>
  <si>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</si>
  <si>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</si>
  <si>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</si>
  <si>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</si>
  <si>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</si>
  <si>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</si>
  <si>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</si>
  <si>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</si>
  <si>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</si>
  <si>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</si>
  <si>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</si>
  <si>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</si>
  <si>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</si>
  <si>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</si>
  <si>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</si>
  <si>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</si>
  <si>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</si>
  <si>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</si>
  <si>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</si>
  <si>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</si>
  <si>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</si>
  <si>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</si>
  <si>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</si>
  <si>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</si>
  <si>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</si>
  <si>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</si>
  <si>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</si>
  <si>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</si>
  <si>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</si>
  <si>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</si>
  <si>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</si>
  <si>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</si>
  <si>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</si>
  <si>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</si>
  <si>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</si>
  <si>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</si>
  <si>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</si>
  <si>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</si>
  <si>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</si>
  <si>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</si>
  <si>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</si>
  <si>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</si>
  <si>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</si>
  <si>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</si>
  <si>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</si>
  <si>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</si>
  <si>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</si>
  <si>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</si>
  <si>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</si>
  <si>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</si>
  <si>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</si>
  <si>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</si>
  <si>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</si>
  <si>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</si>
  <si>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</si>
  <si>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</si>
  <si>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</si>
  <si>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</si>
  <si>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</si>
  <si>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</si>
  <si>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</si>
  <si>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</si>
  <si>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</si>
  <si>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</si>
  <si>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</si>
  <si>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</si>
  <si>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</si>
  <si>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</si>
  <si>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</si>
  <si>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</si>
  <si>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</si>
  <si>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</si>
  <si>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</si>
  <si>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</si>
  <si>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</si>
  <si>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</si>
  <si>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</si>
  <si>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</si>
  <si>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</si>
  <si>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</si>
  <si>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</si>
  <si>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</si>
  <si>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</si>
  <si>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</si>
  <si>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</si>
  <si>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</si>
  <si>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35014</t>
  </si>
  <si>
    <t>C.S. SERV. SOCIALES - ERRADICACIÓN DE LA POBREZA</t>
  </si>
  <si>
    <t>35015</t>
  </si>
  <si>
    <t>CSSS CONGRESO ESTATAL VOLUNTARIADO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</si>
  <si>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</si>
  <si>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</si>
  <si>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</si>
  <si>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</si>
  <si>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</si>
  <si>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</si>
  <si>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</si>
  <si>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</si>
  <si>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</si>
  <si>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</si>
  <si>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</si>
  <si>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</si>
  <si>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</si>
  <si>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</si>
  <si>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</si>
  <si>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</si>
  <si>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</si>
  <si>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</si>
  <si>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</si>
  <si>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</si>
  <si>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</si>
  <si>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</si>
  <si>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</si>
  <si>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</si>
  <si>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</si>
  <si>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</si>
  <si>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</si>
  <si>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</si>
  <si>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39050</t>
  </si>
  <si>
    <t>AHORRO Y DIVERSIFICACIÓN ENERGÉTICA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</si>
  <si>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</si>
  <si>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</si>
  <si>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</si>
  <si>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</si>
  <si>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</si>
  <si>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</si>
  <si>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</si>
  <si>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</si>
  <si>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</si>
  <si>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</si>
  <si>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39103</t>
  </si>
  <si>
    <t>MCI-ESTRATEGIA ESTATAL INNOVACIÓN</t>
  </si>
  <si>
    <t>39111</t>
  </si>
  <si>
    <t>SPE SUBVENCIÓN AFECTADOS ERE SINTEL</t>
  </si>
  <si>
    <t>39117</t>
  </si>
  <si>
    <t>PLAN DE VIVIENDA 2013-2016</t>
  </si>
  <si>
    <t>51007</t>
  </si>
  <si>
    <t>DPH CENTRO DE INVEST. Y EXPER. TRUFICULTURA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</si>
  <si>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</si>
  <si>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</si>
  <si>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</si>
  <si>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</si>
  <si>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</si>
  <si>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</si>
  <si>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</si>
  <si>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</si>
  <si>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12100</t>
  </si>
  <si>
    <t>FONDOS ANTERIORES DE FEAGA GARANTÍA</t>
  </si>
  <si>
    <t>FEADER 2007-2013</t>
  </si>
  <si>
    <t>14099</t>
  </si>
  <si>
    <t>FEDER PROG. OPERATIVOS ANTERIORES 2007</t>
  </si>
  <si>
    <t>14102</t>
  </si>
  <si>
    <t>PROGRAMA DE COOPERACIÓN TRANSFRONTERIZA</t>
  </si>
  <si>
    <t>C.S.EMPLEO- MINISTERIO EMPLEO Y SEGURIDAD SOCIAL</t>
  </si>
  <si>
    <t>33006</t>
  </si>
  <si>
    <t>C.S.EMPLEO - PLAN EXTRAORDINARIO BLOQUE 1</t>
  </si>
  <si>
    <t>CSA C. SANEAMIENTO GANADERO (TUBERCULOSIS BOVINA)</t>
  </si>
  <si>
    <t>PARTIPACIÓN PROGRAMA CALIDAD PDR</t>
  </si>
  <si>
    <t>35011</t>
  </si>
  <si>
    <t>PLAN DE ACCION A FAVOR PERS .SITUACION DEPENDENCIA</t>
  </si>
  <si>
    <t>CSMA-INFRAESTRUCTURAS GESTIÓN RESIDUOS CCLL</t>
  </si>
  <si>
    <t>39001</t>
  </si>
  <si>
    <t>PLANES DE VIVIENDA</t>
  </si>
  <si>
    <t>39020</t>
  </si>
  <si>
    <t>PROYECTOS DE INVESTIGACIÓN INSTITUTO CARLOS III</t>
  </si>
  <si>
    <t>39047</t>
  </si>
  <si>
    <t>PROG. ACOMPAÑAM., APOYO Y REFUERZO CTROS EDUCATIV.</t>
  </si>
  <si>
    <t>39062</t>
  </si>
  <si>
    <t>C.S. EDUC. PROGRAMA LENGUAS EXTRANJERAS (PALE)</t>
  </si>
  <si>
    <t>39079</t>
  </si>
  <si>
    <t>SUBV. S.P.EMPLEO ESTATAL -ADAP. SCTOR TEXTIL</t>
  </si>
  <si>
    <t>39081</t>
  </si>
  <si>
    <t>CONVENIOS EDUCACIÓN INFANTIL (Mº EPSyD)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</si>
</sst>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3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4" fontId="33" fillId="60" borderId="1" xfId="93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3" fillId="53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6" fillId="61" borderId="1" xfId="129" quotePrefix="1" applyNumberFormat="1" applyFont="1" applyFill="1" applyAlignment="1">
      <alignment vertical="center"/>
    </xf>
    <xf numFmtId="0" fontId="36" fillId="61" borderId="1" xfId="129" quotePrefix="1" applyNumberFormat="1" applyFont="1" applyFill="1" applyAlignment="1">
      <alignment horizontal="center" vertic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95" quotePrefix="1" applyNumberFormat="1" applyFont="1" applyFill="1">
      <alignment horizontal="left" vertical="center" indent="1"/>
    </xf>
    <xf numFmtId="4" fontId="33" fillId="0" borderId="1" xfId="93" applyNumberFormat="1" applyFont="1" applyFill="1">
      <alignment vertical="center"/>
    </xf>
    <xf numFmtId="4" fontId="33" fillId="0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right" vertical="center"/>
    </xf>
    <xf numFmtId="4" fontId="33" fillId="0" borderId="1" xfId="127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28" fillId="2" borderId="0" xfId="0" applyFont="1"/>
    <xf numFmtId="0" fontId="35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460</xdr:row>
      <xdr:rowOff>0</xdr:rowOff>
    </xdr:to>
    <xdr:pic macro="[1]!DesignIconClicked"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Archivos%20comun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104" customFormat="1" ht="18.75" customHeight="1" x14ac:dyDescent="0.2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v>42429</v>
      </c>
    </row>
    <row r="2" spans="1:10" s="104" customFormat="1" ht="18.75" customHeight="1" x14ac:dyDescent="0.2">
      <c r="A2" s="108" t="s">
        <v>968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966</v>
      </c>
      <c r="B5" s="110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1969335275.1300001</v>
      </c>
      <c r="D7" s="18">
        <v>1290604.3600000001</v>
      </c>
      <c r="E7" s="18">
        <v>1970625879.49</v>
      </c>
      <c r="F7" s="18">
        <v>1458768514.28</v>
      </c>
      <c r="G7" s="18">
        <v>1458756837.3599999</v>
      </c>
      <c r="H7" s="18">
        <v>1458729078.46</v>
      </c>
      <c r="I7" s="20">
        <v>74.0236436373971</v>
      </c>
      <c r="J7" s="18">
        <v>1454387439.78</v>
      </c>
    </row>
    <row r="8" spans="1:10" ht="12.75" x14ac:dyDescent="0.2">
      <c r="A8" s="17" t="s">
        <v>6</v>
      </c>
      <c r="B8" s="17" t="s">
        <v>7</v>
      </c>
      <c r="C8" s="18">
        <v>796125777.83000004</v>
      </c>
      <c r="D8" s="18">
        <v>80986810.659999996</v>
      </c>
      <c r="E8" s="18">
        <v>877112588.49000001</v>
      </c>
      <c r="F8" s="18">
        <v>823659083.85000002</v>
      </c>
      <c r="G8" s="18">
        <v>800342076.76999998</v>
      </c>
      <c r="H8" s="18">
        <v>654905028.13</v>
      </c>
      <c r="I8" s="20">
        <v>74.666016281610695</v>
      </c>
      <c r="J8" s="18">
        <v>622744004.95000005</v>
      </c>
    </row>
    <row r="9" spans="1:10" ht="12.75" x14ac:dyDescent="0.2">
      <c r="A9" s="17" t="s">
        <v>17</v>
      </c>
      <c r="B9" s="17" t="s">
        <v>18</v>
      </c>
      <c r="C9" s="18">
        <v>194998460.63999999</v>
      </c>
      <c r="D9" s="18">
        <v>10427.99</v>
      </c>
      <c r="E9" s="18">
        <v>195008888.63</v>
      </c>
      <c r="F9" s="18">
        <v>182158897.5</v>
      </c>
      <c r="G9" s="18">
        <v>182158897.5</v>
      </c>
      <c r="H9" s="18">
        <v>147828525.03</v>
      </c>
      <c r="I9" s="20">
        <v>75.806044569836203</v>
      </c>
      <c r="J9" s="18">
        <v>140775687.02000001</v>
      </c>
    </row>
    <row r="10" spans="1:10" ht="12.75" x14ac:dyDescent="0.2">
      <c r="A10" s="17" t="s">
        <v>8</v>
      </c>
      <c r="B10" s="17" t="s">
        <v>9</v>
      </c>
      <c r="C10" s="18">
        <v>1441117844.5699999</v>
      </c>
      <c r="D10" s="18">
        <v>69350306.420000002</v>
      </c>
      <c r="E10" s="18">
        <v>1510468150.99</v>
      </c>
      <c r="F10" s="18">
        <v>977251312.98000002</v>
      </c>
      <c r="G10" s="18">
        <v>944556653.63999999</v>
      </c>
      <c r="H10" s="18">
        <v>835432282.41999996</v>
      </c>
      <c r="I10" s="20">
        <v>55.309493409208002</v>
      </c>
      <c r="J10" s="18">
        <v>775577601.00999999</v>
      </c>
    </row>
    <row r="11" spans="1:10" ht="12.75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142802396.71000001</v>
      </c>
      <c r="D12" s="18">
        <v>8492096.2699999996</v>
      </c>
      <c r="E12" s="18">
        <v>151294492.97999999</v>
      </c>
      <c r="F12" s="18">
        <v>112737806.86</v>
      </c>
      <c r="G12" s="18">
        <v>98556995.290000007</v>
      </c>
      <c r="H12" s="18">
        <v>48665881.740000002</v>
      </c>
      <c r="I12" s="20">
        <v>32.1663272611206</v>
      </c>
      <c r="J12" s="18">
        <v>41896972.719999999</v>
      </c>
    </row>
    <row r="13" spans="1:10" ht="12.75" x14ac:dyDescent="0.2">
      <c r="A13" s="17" t="s">
        <v>12</v>
      </c>
      <c r="B13" s="17" t="s">
        <v>13</v>
      </c>
      <c r="C13" s="18">
        <v>236165550.52000001</v>
      </c>
      <c r="D13" s="18">
        <v>-8779075.4700000007</v>
      </c>
      <c r="E13" s="18">
        <v>227386475.05000001</v>
      </c>
      <c r="F13" s="18">
        <v>132197391.92</v>
      </c>
      <c r="G13" s="18">
        <v>119543349.89</v>
      </c>
      <c r="H13" s="18">
        <v>62491367.560000002</v>
      </c>
      <c r="I13" s="20">
        <v>27.482447030439602</v>
      </c>
      <c r="J13" s="18">
        <v>47626864.640000001</v>
      </c>
    </row>
    <row r="14" spans="1:10" ht="12.75" x14ac:dyDescent="0.2">
      <c r="A14" s="113" t="s">
        <v>32</v>
      </c>
      <c r="B14" s="114"/>
      <c r="C14" s="21">
        <f>SUM(C7:C13)</f>
        <v>4794930145.8400002</v>
      </c>
      <c r="D14" s="21">
        <f t="shared" ref="D14:J14" si="0">SUM(D7:D13)</f>
        <v>151351170.23000002</v>
      </c>
      <c r="E14" s="21">
        <f t="shared" si="0"/>
        <v>4946281316.0699997</v>
      </c>
      <c r="F14" s="21">
        <f t="shared" si="0"/>
        <v>3686773007.3900003</v>
      </c>
      <c r="G14" s="21">
        <f t="shared" si="0"/>
        <v>3603914810.4499998</v>
      </c>
      <c r="H14" s="21">
        <f t="shared" si="0"/>
        <v>3208052163.3400002</v>
      </c>
      <c r="I14" s="32">
        <v>64.857859032751378</v>
      </c>
      <c r="J14" s="21">
        <f t="shared" si="0"/>
        <v>3083008570.1199999</v>
      </c>
    </row>
    <row r="15" spans="1:10" ht="12.75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3154591</v>
      </c>
      <c r="G15" s="18">
        <v>3154591</v>
      </c>
      <c r="H15" s="18">
        <v>3154591</v>
      </c>
      <c r="I15" s="20">
        <v>100</v>
      </c>
      <c r="J15" s="18">
        <v>3154591</v>
      </c>
    </row>
    <row r="16" spans="1:10" ht="12.75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331757285.25</v>
      </c>
      <c r="G16" s="18">
        <v>331757285.25</v>
      </c>
      <c r="H16" s="18">
        <v>172892789.41</v>
      </c>
      <c r="I16" s="20">
        <v>52.096028609680999</v>
      </c>
      <c r="J16" s="18">
        <v>172694670.41</v>
      </c>
    </row>
    <row r="17" spans="1:10" ht="12.75" x14ac:dyDescent="0.2">
      <c r="A17" s="113" t="s">
        <v>33</v>
      </c>
      <c r="B17" s="114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334911876.25</v>
      </c>
      <c r="G17" s="21">
        <f t="shared" si="1"/>
        <v>334911876.25</v>
      </c>
      <c r="H17" s="21">
        <f t="shared" si="1"/>
        <v>176047380.41</v>
      </c>
      <c r="I17" s="32">
        <v>52.547087934312394</v>
      </c>
      <c r="J17" s="21">
        <f t="shared" si="1"/>
        <v>175849261.41</v>
      </c>
    </row>
    <row r="18" spans="1:10" ht="12.75" x14ac:dyDescent="0.2">
      <c r="A18" s="106" t="s">
        <v>35</v>
      </c>
      <c r="B18" s="107"/>
      <c r="C18" s="22">
        <f>+C14+C17</f>
        <v>5129957998.6300001</v>
      </c>
      <c r="D18" s="22">
        <f t="shared" ref="D18:J18" si="2">+D14+D17</f>
        <v>151351170.23000002</v>
      </c>
      <c r="E18" s="22">
        <f t="shared" si="2"/>
        <v>5281309168.8599997</v>
      </c>
      <c r="F18" s="22">
        <f t="shared" si="2"/>
        <v>4021684883.6400003</v>
      </c>
      <c r="G18" s="22">
        <f t="shared" si="2"/>
        <v>3938826686.6999998</v>
      </c>
      <c r="H18" s="22">
        <f t="shared" si="2"/>
        <v>3384099543.75</v>
      </c>
      <c r="I18" s="33">
        <v>64.076906606860831</v>
      </c>
      <c r="J18" s="22">
        <f t="shared" si="2"/>
        <v>3258857831.5299997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8" width="19.6640625" customWidth="1"/>
  </cols>
  <sheetData>
    <row r="1" spans="1:8" s="104" customFormat="1" ht="18.75" customHeight="1" x14ac:dyDescent="0.2">
      <c r="A1" s="108" t="s">
        <v>88</v>
      </c>
      <c r="B1" s="108"/>
      <c r="C1" s="108"/>
      <c r="D1" s="108"/>
      <c r="E1" s="108"/>
      <c r="F1" s="108"/>
      <c r="G1" s="108"/>
      <c r="H1" s="16">
        <f>'GTOS X CAP'!J1</f>
        <v>42429</v>
      </c>
    </row>
    <row r="2" spans="1:8" s="104" customFormat="1" ht="18.75" customHeight="1" x14ac:dyDescent="0.2">
      <c r="A2" s="108" t="s">
        <v>968</v>
      </c>
      <c r="B2" s="108"/>
      <c r="C2" s="108"/>
      <c r="D2" s="108"/>
      <c r="E2" s="108"/>
      <c r="F2" s="108"/>
      <c r="G2" s="108"/>
      <c r="H2" s="103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9" t="s">
        <v>966</v>
      </c>
      <c r="B5" s="115"/>
      <c r="C5" s="14" t="s">
        <v>25</v>
      </c>
      <c r="D5" s="27" t="s">
        <v>90</v>
      </c>
      <c r="E5" s="27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6"/>
      <c r="B6" s="117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1009129760.6</v>
      </c>
      <c r="G7" s="20">
        <v>75.957793590693811</v>
      </c>
      <c r="H7" s="18">
        <v>983883743.15999997</v>
      </c>
    </row>
    <row r="8" spans="1:8" ht="12.75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717836309.01999998</v>
      </c>
      <c r="G8" s="20">
        <v>38.638282343529305</v>
      </c>
      <c r="H8" s="18">
        <v>705283684.59000003</v>
      </c>
    </row>
    <row r="9" spans="1:8" ht="12.75" x14ac:dyDescent="0.2">
      <c r="A9" s="24" t="s">
        <v>17</v>
      </c>
      <c r="B9" s="24" t="s">
        <v>29</v>
      </c>
      <c r="C9" s="18">
        <v>60605740.93</v>
      </c>
      <c r="D9" s="18">
        <v>3917198.66</v>
      </c>
      <c r="E9" s="18">
        <v>64522939.590000004</v>
      </c>
      <c r="F9" s="18">
        <v>56590404.759999998</v>
      </c>
      <c r="G9" s="20">
        <v>87.705868826798749</v>
      </c>
      <c r="H9" s="18">
        <v>39671378.130000003</v>
      </c>
    </row>
    <row r="10" spans="1:8" ht="12.75" x14ac:dyDescent="0.2">
      <c r="A10" s="24" t="s">
        <v>8</v>
      </c>
      <c r="B10" s="24" t="s">
        <v>9</v>
      </c>
      <c r="C10" s="18">
        <v>1032032459.03</v>
      </c>
      <c r="D10" s="18">
        <v>23531210.920000002</v>
      </c>
      <c r="E10" s="18">
        <v>1055563669.95</v>
      </c>
      <c r="F10" s="18">
        <v>665375513.28999996</v>
      </c>
      <c r="G10" s="20">
        <v>63.035090372285879</v>
      </c>
      <c r="H10" s="18">
        <v>610259587.54999995</v>
      </c>
    </row>
    <row r="11" spans="1:8" ht="12.75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9957207.8300000001</v>
      </c>
      <c r="G11" s="20">
        <v>52.855061111583304</v>
      </c>
      <c r="H11" s="18">
        <v>9391802.4000000004</v>
      </c>
    </row>
    <row r="12" spans="1:8" ht="12.75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324421.06</v>
      </c>
      <c r="G12" s="20">
        <v>32.442106000000003</v>
      </c>
      <c r="H12" s="18">
        <v>324421.06</v>
      </c>
    </row>
    <row r="13" spans="1:8" ht="12.75" x14ac:dyDescent="0.2">
      <c r="A13" s="24" t="s">
        <v>12</v>
      </c>
      <c r="B13" s="24" t="s">
        <v>13</v>
      </c>
      <c r="C13" s="18">
        <v>135132813.16999999</v>
      </c>
      <c r="D13" s="18">
        <v>1565297.78</v>
      </c>
      <c r="E13" s="18">
        <v>136698110.94999999</v>
      </c>
      <c r="F13" s="18">
        <v>61486619.960000001</v>
      </c>
      <c r="G13" s="20">
        <v>44.979860754981416</v>
      </c>
      <c r="H13" s="18">
        <v>59994401</v>
      </c>
    </row>
    <row r="14" spans="1:8" ht="12.75" x14ac:dyDescent="0.2">
      <c r="A14" s="113" t="s">
        <v>37</v>
      </c>
      <c r="B14" s="114"/>
      <c r="C14" s="21">
        <f>SUM(C7:C13)</f>
        <v>4433986842.8400002</v>
      </c>
      <c r="D14" s="21">
        <f t="shared" ref="D14:H14" si="0">SUM(D7:D13)</f>
        <v>29013707.360000003</v>
      </c>
      <c r="E14" s="21">
        <f t="shared" si="0"/>
        <v>4463000550.1999998</v>
      </c>
      <c r="F14" s="21">
        <f t="shared" si="0"/>
        <v>2520700236.52</v>
      </c>
      <c r="G14" s="32">
        <v>56.479944561222162</v>
      </c>
      <c r="H14" s="21">
        <f t="shared" si="0"/>
        <v>2408809017.8900003</v>
      </c>
    </row>
    <row r="15" spans="1:8" ht="12.75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589758.27</v>
      </c>
      <c r="G15" s="20">
        <v>19.087165602159864</v>
      </c>
      <c r="H15" s="18">
        <v>63350.43</v>
      </c>
    </row>
    <row r="16" spans="1:8" ht="12.75" x14ac:dyDescent="0.2">
      <c r="A16" s="24" t="s">
        <v>23</v>
      </c>
      <c r="B16" s="24" t="s">
        <v>24</v>
      </c>
      <c r="C16" s="18">
        <v>692881339.92999995</v>
      </c>
      <c r="D16" s="18">
        <v>121262176.33</v>
      </c>
      <c r="E16" s="18">
        <v>814143516.25999999</v>
      </c>
      <c r="F16" s="18">
        <v>612314563.50999999</v>
      </c>
      <c r="G16" s="20">
        <v>75.209659142511043</v>
      </c>
      <c r="H16" s="18">
        <v>612314563.50999999</v>
      </c>
    </row>
    <row r="17" spans="1:8" ht="12.75" x14ac:dyDescent="0.2">
      <c r="A17" s="113" t="s">
        <v>38</v>
      </c>
      <c r="B17" s="114"/>
      <c r="C17" s="21">
        <f>SUM(C15:C16)</f>
        <v>695971155.78999996</v>
      </c>
      <c r="D17" s="21">
        <f t="shared" ref="D17:H17" si="1">SUM(D15:D16)</f>
        <v>121262176.33</v>
      </c>
      <c r="E17" s="21">
        <f t="shared" si="1"/>
        <v>817233332.12</v>
      </c>
      <c r="F17" s="21">
        <f t="shared" si="1"/>
        <v>612904321.77999997</v>
      </c>
      <c r="G17" s="32">
        <v>74.997469840107186</v>
      </c>
      <c r="H17" s="21">
        <f t="shared" si="1"/>
        <v>612377913.93999994</v>
      </c>
    </row>
    <row r="18" spans="1:8" ht="12.75" x14ac:dyDescent="0.2">
      <c r="A18" s="118" t="s">
        <v>35</v>
      </c>
      <c r="B18" s="119"/>
      <c r="C18" s="22">
        <f>+C14+C17</f>
        <v>5129957998.6300001</v>
      </c>
      <c r="D18" s="22">
        <f t="shared" ref="D18:H18" si="2">+D14+D17</f>
        <v>150275883.69</v>
      </c>
      <c r="E18" s="22">
        <f t="shared" si="2"/>
        <v>5280233882.3199997</v>
      </c>
      <c r="F18" s="22">
        <f t="shared" si="2"/>
        <v>3133604558.3000002</v>
      </c>
      <c r="G18" s="33">
        <v>59.345942398354033</v>
      </c>
      <c r="H18" s="22">
        <f t="shared" si="2"/>
        <v>3021186931.8300004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0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33203125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104" customFormat="1" ht="18.75" x14ac:dyDescent="0.2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42429</v>
      </c>
    </row>
    <row r="2" spans="1:12" s="104" customFormat="1" ht="18.75" customHeight="1" x14ac:dyDescent="0.2">
      <c r="A2" s="108" t="s">
        <v>969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3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9" t="s">
        <v>966</v>
      </c>
      <c r="B5" s="110"/>
      <c r="C5" s="120" t="s">
        <v>93</v>
      </c>
      <c r="D5" s="110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</v>
      </c>
      <c r="B7" s="17" t="s">
        <v>5</v>
      </c>
      <c r="C7" s="39" t="s">
        <v>972</v>
      </c>
      <c r="D7" s="17" t="s">
        <v>973</v>
      </c>
      <c r="E7" s="18">
        <v>3914838.51</v>
      </c>
      <c r="F7" s="18">
        <v>33352.959999999999</v>
      </c>
      <c r="G7" s="18">
        <v>3948191.47</v>
      </c>
      <c r="H7" s="18">
        <v>2904237.66</v>
      </c>
      <c r="I7" s="18">
        <v>2904237.66</v>
      </c>
      <c r="J7" s="18">
        <v>2904237.66</v>
      </c>
      <c r="K7" s="20">
        <v>73.558683312792795</v>
      </c>
      <c r="L7" s="18">
        <v>2831153.96</v>
      </c>
    </row>
    <row r="8" spans="1:12" ht="12.75" x14ac:dyDescent="0.2">
      <c r="A8" s="39" t="s">
        <v>0</v>
      </c>
      <c r="B8" s="17" t="s">
        <v>0</v>
      </c>
      <c r="C8" s="39" t="s">
        <v>974</v>
      </c>
      <c r="D8" s="17" t="s">
        <v>975</v>
      </c>
      <c r="E8" s="18">
        <v>4073993.48</v>
      </c>
      <c r="F8" s="18">
        <v>-227569.96</v>
      </c>
      <c r="G8" s="18">
        <v>3846423.52</v>
      </c>
      <c r="H8" s="18">
        <v>2575602.4300000002</v>
      </c>
      <c r="I8" s="18">
        <v>2575602.4300000002</v>
      </c>
      <c r="J8" s="18">
        <v>2575602.4300000002</v>
      </c>
      <c r="K8" s="20">
        <v>66.960968198322604</v>
      </c>
      <c r="L8" s="18">
        <v>2380710.2799999998</v>
      </c>
    </row>
    <row r="9" spans="1:12" ht="12.75" x14ac:dyDescent="0.2">
      <c r="A9" s="39" t="s">
        <v>0</v>
      </c>
      <c r="B9" s="17" t="s">
        <v>0</v>
      </c>
      <c r="C9" s="39" t="s">
        <v>976</v>
      </c>
      <c r="D9" s="17" t="s">
        <v>977</v>
      </c>
      <c r="E9" s="18">
        <v>128089876.98</v>
      </c>
      <c r="F9" s="18">
        <v>858218.12</v>
      </c>
      <c r="G9" s="18">
        <v>128948095.09999999</v>
      </c>
      <c r="H9" s="18">
        <v>86984756.469999999</v>
      </c>
      <c r="I9" s="18">
        <v>86984756.469999999</v>
      </c>
      <c r="J9" s="18">
        <v>86984756.469999999</v>
      </c>
      <c r="K9" s="20">
        <v>67.4571860891336</v>
      </c>
      <c r="L9" s="18">
        <v>86577453.150000006</v>
      </c>
    </row>
    <row r="10" spans="1:12" ht="12.75" x14ac:dyDescent="0.2">
      <c r="A10" s="39" t="s">
        <v>0</v>
      </c>
      <c r="B10" s="17" t="s">
        <v>0</v>
      </c>
      <c r="C10" s="39" t="s">
        <v>978</v>
      </c>
      <c r="D10" s="17" t="s">
        <v>979</v>
      </c>
      <c r="E10" s="18">
        <v>127934643.15000001</v>
      </c>
      <c r="F10" s="18">
        <v>-223565.8</v>
      </c>
      <c r="G10" s="18">
        <v>127711077.34999999</v>
      </c>
      <c r="H10" s="18">
        <v>92840082.310000002</v>
      </c>
      <c r="I10" s="18">
        <v>92840082.310000002</v>
      </c>
      <c r="J10" s="18">
        <v>92840082.310000002</v>
      </c>
      <c r="K10" s="20">
        <v>72.695402964588695</v>
      </c>
      <c r="L10" s="18">
        <v>92638413.879999995</v>
      </c>
    </row>
    <row r="11" spans="1:12" ht="12.75" x14ac:dyDescent="0.2">
      <c r="A11" s="39" t="s">
        <v>0</v>
      </c>
      <c r="B11" s="17" t="s">
        <v>0</v>
      </c>
      <c r="C11" s="39" t="s">
        <v>980</v>
      </c>
      <c r="D11" s="17" t="s">
        <v>981</v>
      </c>
      <c r="E11" s="18">
        <v>135838.10999999999</v>
      </c>
      <c r="F11" s="18">
        <v>0</v>
      </c>
      <c r="G11" s="18">
        <v>135838.10999999999</v>
      </c>
      <c r="H11" s="18">
        <v>99584.85</v>
      </c>
      <c r="I11" s="18">
        <v>99584.85</v>
      </c>
      <c r="J11" s="18">
        <v>99584.85</v>
      </c>
      <c r="K11" s="20">
        <v>73.3114219566218</v>
      </c>
      <c r="L11" s="18">
        <v>88945.5</v>
      </c>
    </row>
    <row r="12" spans="1:12" ht="12.75" x14ac:dyDescent="0.2">
      <c r="A12" s="39" t="s">
        <v>0</v>
      </c>
      <c r="B12" s="17" t="s">
        <v>0</v>
      </c>
      <c r="C12" s="39" t="s">
        <v>982</v>
      </c>
      <c r="D12" s="17" t="s">
        <v>983</v>
      </c>
      <c r="E12" s="18">
        <v>220613301.37</v>
      </c>
      <c r="F12" s="18">
        <v>0</v>
      </c>
      <c r="G12" s="18">
        <v>220613301.37</v>
      </c>
      <c r="H12" s="18">
        <v>180174469.00999999</v>
      </c>
      <c r="I12" s="18">
        <v>180174469.00999999</v>
      </c>
      <c r="J12" s="18">
        <v>180174469.00999999</v>
      </c>
      <c r="K12" s="20">
        <v>81.669812242110297</v>
      </c>
      <c r="L12" s="18">
        <v>180169435.63</v>
      </c>
    </row>
    <row r="13" spans="1:12" ht="12.75" x14ac:dyDescent="0.2">
      <c r="A13" s="39" t="s">
        <v>0</v>
      </c>
      <c r="B13" s="17" t="s">
        <v>0</v>
      </c>
      <c r="C13" s="39" t="s">
        <v>984</v>
      </c>
      <c r="D13" s="17" t="s">
        <v>985</v>
      </c>
      <c r="E13" s="18">
        <v>227589096.53</v>
      </c>
      <c r="F13" s="18">
        <v>0</v>
      </c>
      <c r="G13" s="18">
        <v>227589096.53</v>
      </c>
      <c r="H13" s="18">
        <v>179918983.96000001</v>
      </c>
      <c r="I13" s="18">
        <v>179918983.96000001</v>
      </c>
      <c r="J13" s="18">
        <v>179918983.96000001</v>
      </c>
      <c r="K13" s="20">
        <v>79.054307391340103</v>
      </c>
      <c r="L13" s="18">
        <v>179916028.93000001</v>
      </c>
    </row>
    <row r="14" spans="1:12" ht="12.75" x14ac:dyDescent="0.2">
      <c r="A14" s="39" t="s">
        <v>0</v>
      </c>
      <c r="B14" s="17" t="s">
        <v>0</v>
      </c>
      <c r="C14" s="39" t="s">
        <v>986</v>
      </c>
      <c r="D14" s="17" t="s">
        <v>987</v>
      </c>
      <c r="E14" s="18">
        <v>23635000</v>
      </c>
      <c r="F14" s="18">
        <v>0</v>
      </c>
      <c r="G14" s="18">
        <v>23635000</v>
      </c>
      <c r="H14" s="18">
        <v>17213327.699999999</v>
      </c>
      <c r="I14" s="18">
        <v>17213327.699999999</v>
      </c>
      <c r="J14" s="18">
        <v>17213327.699999999</v>
      </c>
      <c r="K14" s="20">
        <v>72.829818912629605</v>
      </c>
      <c r="L14" s="18">
        <v>17212415.16</v>
      </c>
    </row>
    <row r="15" spans="1:12" ht="12.75" x14ac:dyDescent="0.2">
      <c r="A15" s="39" t="s">
        <v>0</v>
      </c>
      <c r="B15" s="17" t="s">
        <v>0</v>
      </c>
      <c r="C15" s="39" t="s">
        <v>988</v>
      </c>
      <c r="D15" s="17" t="s">
        <v>989</v>
      </c>
      <c r="E15" s="18">
        <v>13070000</v>
      </c>
      <c r="F15" s="18">
        <v>0</v>
      </c>
      <c r="G15" s="18">
        <v>13070000</v>
      </c>
      <c r="H15" s="18">
        <v>9824743.3000000007</v>
      </c>
      <c r="I15" s="18">
        <v>9824743.3000000007</v>
      </c>
      <c r="J15" s="18">
        <v>9824743.3000000007</v>
      </c>
      <c r="K15" s="20">
        <v>75.170185921958705</v>
      </c>
      <c r="L15" s="18">
        <v>9824743.3000000007</v>
      </c>
    </row>
    <row r="16" spans="1:12" ht="12.75" x14ac:dyDescent="0.2">
      <c r="A16" s="39" t="s">
        <v>0</v>
      </c>
      <c r="B16" s="17" t="s">
        <v>0</v>
      </c>
      <c r="C16" s="39" t="s">
        <v>990</v>
      </c>
      <c r="D16" s="17" t="s">
        <v>991</v>
      </c>
      <c r="E16" s="18">
        <v>91453887.129999995</v>
      </c>
      <c r="F16" s="18">
        <v>1125115.51</v>
      </c>
      <c r="G16" s="18">
        <v>92579002.640000001</v>
      </c>
      <c r="H16" s="18">
        <v>67500589.459999993</v>
      </c>
      <c r="I16" s="18">
        <v>67500589.459999993</v>
      </c>
      <c r="J16" s="18">
        <v>67500589.459999993</v>
      </c>
      <c r="K16" s="20">
        <v>72.911337922358896</v>
      </c>
      <c r="L16" s="18">
        <v>67484165.989999995</v>
      </c>
    </row>
    <row r="17" spans="1:12" ht="12.75" x14ac:dyDescent="0.2">
      <c r="A17" s="39" t="s">
        <v>0</v>
      </c>
      <c r="B17" s="17" t="s">
        <v>0</v>
      </c>
      <c r="C17" s="39" t="s">
        <v>992</v>
      </c>
      <c r="D17" s="17" t="s">
        <v>993</v>
      </c>
      <c r="E17" s="18">
        <v>5594401.46</v>
      </c>
      <c r="F17" s="18">
        <v>76249.56</v>
      </c>
      <c r="G17" s="18">
        <v>5670651.0199999996</v>
      </c>
      <c r="H17" s="18">
        <v>2830397.43</v>
      </c>
      <c r="I17" s="18">
        <v>2830397.43</v>
      </c>
      <c r="J17" s="18">
        <v>2830397.43</v>
      </c>
      <c r="K17" s="20">
        <v>49.913094987107797</v>
      </c>
      <c r="L17" s="18">
        <v>2830397.43</v>
      </c>
    </row>
    <row r="18" spans="1:12" ht="12.75" x14ac:dyDescent="0.2">
      <c r="A18" s="39" t="s">
        <v>0</v>
      </c>
      <c r="B18" s="17" t="s">
        <v>0</v>
      </c>
      <c r="C18" s="39" t="s">
        <v>994</v>
      </c>
      <c r="D18" s="17" t="s">
        <v>995</v>
      </c>
      <c r="E18" s="18">
        <v>1921254.93</v>
      </c>
      <c r="F18" s="18">
        <v>0</v>
      </c>
      <c r="G18" s="18">
        <v>1921254.93</v>
      </c>
      <c r="H18" s="18">
        <v>1332103.6799999999</v>
      </c>
      <c r="I18" s="18">
        <v>1332103.6799999999</v>
      </c>
      <c r="J18" s="18">
        <v>1332103.6799999999</v>
      </c>
      <c r="K18" s="20">
        <v>69.335081940427301</v>
      </c>
      <c r="L18" s="18">
        <v>1332103.6799999999</v>
      </c>
    </row>
    <row r="19" spans="1:12" ht="12.75" x14ac:dyDescent="0.2">
      <c r="A19" s="39" t="s">
        <v>0</v>
      </c>
      <c r="B19" s="17" t="s">
        <v>0</v>
      </c>
      <c r="C19" s="39" t="s">
        <v>996</v>
      </c>
      <c r="D19" s="17" t="s">
        <v>997</v>
      </c>
      <c r="E19" s="18">
        <v>403727.72</v>
      </c>
      <c r="F19" s="18">
        <v>6600</v>
      </c>
      <c r="G19" s="18">
        <v>410327.72</v>
      </c>
      <c r="H19" s="18">
        <v>274303.71000000002</v>
      </c>
      <c r="I19" s="18">
        <v>274303.71000000002</v>
      </c>
      <c r="J19" s="18">
        <v>274303.71000000002</v>
      </c>
      <c r="K19" s="20">
        <v>66.849909628333194</v>
      </c>
      <c r="L19" s="18">
        <v>217346.97</v>
      </c>
    </row>
    <row r="20" spans="1:12" ht="12.75" x14ac:dyDescent="0.2">
      <c r="A20" s="39" t="s">
        <v>0</v>
      </c>
      <c r="B20" s="17" t="s">
        <v>0</v>
      </c>
      <c r="C20" s="39" t="s">
        <v>998</v>
      </c>
      <c r="D20" s="17" t="s">
        <v>999</v>
      </c>
      <c r="E20" s="18">
        <v>802415</v>
      </c>
      <c r="F20" s="18">
        <v>73637.75</v>
      </c>
      <c r="G20" s="18">
        <v>876052.75</v>
      </c>
      <c r="H20" s="18">
        <v>724603.02</v>
      </c>
      <c r="I20" s="18">
        <v>724603.02</v>
      </c>
      <c r="J20" s="18">
        <v>724603.02</v>
      </c>
      <c r="K20" s="20">
        <v>82.712259050610797</v>
      </c>
      <c r="L20" s="18">
        <v>723203.02</v>
      </c>
    </row>
    <row r="21" spans="1:12" ht="12.75" x14ac:dyDescent="0.2">
      <c r="A21" s="39" t="s">
        <v>0</v>
      </c>
      <c r="B21" s="17" t="s">
        <v>0</v>
      </c>
      <c r="C21" s="39" t="s">
        <v>1000</v>
      </c>
      <c r="D21" s="17" t="s">
        <v>1001</v>
      </c>
      <c r="E21" s="18">
        <v>138421163.97999999</v>
      </c>
      <c r="F21" s="18">
        <v>-970278.78</v>
      </c>
      <c r="G21" s="18">
        <v>137450885.19999999</v>
      </c>
      <c r="H21" s="18">
        <v>89817255.129999995</v>
      </c>
      <c r="I21" s="18">
        <v>89817255.129999995</v>
      </c>
      <c r="J21" s="18">
        <v>89817255.129999995</v>
      </c>
      <c r="K21" s="20">
        <v>65.344981226792399</v>
      </c>
      <c r="L21" s="18">
        <v>88704477.670000002</v>
      </c>
    </row>
    <row r="22" spans="1:12" ht="12.75" x14ac:dyDescent="0.2">
      <c r="A22" s="39" t="s">
        <v>0</v>
      </c>
      <c r="B22" s="17" t="s">
        <v>0</v>
      </c>
      <c r="C22" s="39" t="s">
        <v>1002</v>
      </c>
      <c r="D22" s="17" t="s">
        <v>1003</v>
      </c>
      <c r="E22" s="18">
        <v>496301.32</v>
      </c>
      <c r="F22" s="18">
        <v>0</v>
      </c>
      <c r="G22" s="18">
        <v>496301.32</v>
      </c>
      <c r="H22" s="18">
        <v>337804.19</v>
      </c>
      <c r="I22" s="18">
        <v>337804.19</v>
      </c>
      <c r="J22" s="18">
        <v>310045.28999999998</v>
      </c>
      <c r="K22" s="20">
        <v>62.471179806654497</v>
      </c>
      <c r="L22" s="18">
        <v>278647.56</v>
      </c>
    </row>
    <row r="23" spans="1:12" ht="12.75" x14ac:dyDescent="0.2">
      <c r="A23" s="39" t="s">
        <v>0</v>
      </c>
      <c r="B23" s="17" t="s">
        <v>0</v>
      </c>
      <c r="C23" s="39" t="s">
        <v>1004</v>
      </c>
      <c r="D23" s="17" t="s">
        <v>1005</v>
      </c>
      <c r="E23" s="18">
        <v>121195.83</v>
      </c>
      <c r="F23" s="18">
        <v>0</v>
      </c>
      <c r="G23" s="18">
        <v>121195.83</v>
      </c>
      <c r="H23" s="18">
        <v>108056.13</v>
      </c>
      <c r="I23" s="18">
        <v>108056.13</v>
      </c>
      <c r="J23" s="18">
        <v>108056.13</v>
      </c>
      <c r="K23" s="20">
        <v>89.158290347118395</v>
      </c>
      <c r="L23" s="18">
        <v>107984.88</v>
      </c>
    </row>
    <row r="24" spans="1:12" ht="12.75" x14ac:dyDescent="0.2">
      <c r="A24" s="39" t="s">
        <v>0</v>
      </c>
      <c r="B24" s="17" t="s">
        <v>0</v>
      </c>
      <c r="C24" s="39" t="s">
        <v>1006</v>
      </c>
      <c r="D24" s="17" t="s">
        <v>1007</v>
      </c>
      <c r="E24" s="18">
        <v>3261167.95</v>
      </c>
      <c r="F24" s="18">
        <v>-469530.32</v>
      </c>
      <c r="G24" s="18">
        <v>2791637.63</v>
      </c>
      <c r="H24" s="18">
        <v>141335.43</v>
      </c>
      <c r="I24" s="18">
        <v>141335.43</v>
      </c>
      <c r="J24" s="18">
        <v>141335.43</v>
      </c>
      <c r="K24" s="20">
        <v>5.0628143309559803</v>
      </c>
      <c r="L24" s="18">
        <v>117661.36</v>
      </c>
    </row>
    <row r="25" spans="1:12" ht="12.75" x14ac:dyDescent="0.2">
      <c r="A25" s="39" t="s">
        <v>0</v>
      </c>
      <c r="B25" s="17" t="s">
        <v>0</v>
      </c>
      <c r="C25" s="39" t="s">
        <v>1008</v>
      </c>
      <c r="D25" s="17" t="s">
        <v>1009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39" t="s">
        <v>0</v>
      </c>
      <c r="B26" s="17" t="s">
        <v>0</v>
      </c>
      <c r="C26" s="39" t="s">
        <v>1010</v>
      </c>
      <c r="D26" s="17" t="s">
        <v>1011</v>
      </c>
      <c r="E26" s="18">
        <v>531664860.63999999</v>
      </c>
      <c r="F26" s="18">
        <v>544692.35</v>
      </c>
      <c r="G26" s="18">
        <v>544692.35</v>
      </c>
      <c r="H26" s="18">
        <v>37274043.210000001</v>
      </c>
      <c r="I26" s="18">
        <v>37274043.210000001</v>
      </c>
      <c r="J26" s="18">
        <v>37274043.210000001</v>
      </c>
      <c r="K26" s="20">
        <v>7.0108156414796303</v>
      </c>
      <c r="L26" s="18">
        <v>37274043.210000001</v>
      </c>
    </row>
    <row r="27" spans="1:12" ht="12.75" x14ac:dyDescent="0.2">
      <c r="A27" s="39" t="s">
        <v>0</v>
      </c>
      <c r="B27" s="17" t="s">
        <v>0</v>
      </c>
      <c r="C27" s="39" t="s">
        <v>1012</v>
      </c>
      <c r="D27" s="17" t="s">
        <v>1013</v>
      </c>
      <c r="E27" s="18">
        <v>531664860.63999999</v>
      </c>
      <c r="F27" s="18">
        <v>12944.88</v>
      </c>
      <c r="G27" s="18">
        <v>531677805.51999998</v>
      </c>
      <c r="H27" s="18">
        <v>369891156.39999998</v>
      </c>
      <c r="I27" s="18">
        <v>369891156.39999998</v>
      </c>
      <c r="J27" s="18">
        <v>369891156.39999998</v>
      </c>
      <c r="K27" s="20">
        <v>69.570546778463495</v>
      </c>
      <c r="L27" s="18">
        <v>369891156.39999998</v>
      </c>
    </row>
    <row r="28" spans="1:12" ht="12.75" x14ac:dyDescent="0.2">
      <c r="A28" s="39" t="s">
        <v>0</v>
      </c>
      <c r="B28" s="17" t="s">
        <v>0</v>
      </c>
      <c r="C28" s="39" t="s">
        <v>1014</v>
      </c>
      <c r="D28" s="17" t="s">
        <v>1015</v>
      </c>
      <c r="E28" s="18">
        <v>75443688.959999993</v>
      </c>
      <c r="F28" s="18">
        <v>155364.38</v>
      </c>
      <c r="G28" s="18">
        <v>75599053.340000004</v>
      </c>
      <c r="H28" s="18">
        <v>75599053.340000004</v>
      </c>
      <c r="I28" s="18">
        <v>75599053.340000004</v>
      </c>
      <c r="J28" s="18">
        <v>75599053.340000004</v>
      </c>
      <c r="K28" s="20">
        <v>100</v>
      </c>
      <c r="L28" s="18">
        <v>75599053.340000004</v>
      </c>
    </row>
    <row r="29" spans="1:12" ht="12.75" x14ac:dyDescent="0.2">
      <c r="A29" s="39" t="s">
        <v>0</v>
      </c>
      <c r="B29" s="17" t="s">
        <v>0</v>
      </c>
      <c r="C29" s="39" t="s">
        <v>1016</v>
      </c>
      <c r="D29" s="17" t="s">
        <v>1017</v>
      </c>
      <c r="E29" s="18">
        <v>10544112.02</v>
      </c>
      <c r="F29" s="18">
        <v>0</v>
      </c>
      <c r="G29" s="18">
        <v>10544112.02</v>
      </c>
      <c r="H29" s="18">
        <v>7363682.3499999996</v>
      </c>
      <c r="I29" s="18">
        <v>7363682.3499999996</v>
      </c>
      <c r="J29" s="18">
        <v>7363682.3499999996</v>
      </c>
      <c r="K29" s="20">
        <v>69.836913113523593</v>
      </c>
      <c r="L29" s="18">
        <v>7363682.3499999996</v>
      </c>
    </row>
    <row r="30" spans="1:12" ht="12.75" x14ac:dyDescent="0.2">
      <c r="A30" s="39" t="s">
        <v>0</v>
      </c>
      <c r="B30" s="17" t="s">
        <v>0</v>
      </c>
      <c r="C30" s="39" t="s">
        <v>1018</v>
      </c>
      <c r="D30" s="17" t="s">
        <v>1019</v>
      </c>
      <c r="E30" s="18">
        <v>850000</v>
      </c>
      <c r="F30" s="18">
        <v>0</v>
      </c>
      <c r="G30" s="18">
        <v>850000</v>
      </c>
      <c r="H30" s="18">
        <v>850000</v>
      </c>
      <c r="I30" s="18">
        <v>850000</v>
      </c>
      <c r="J30" s="18">
        <v>850000</v>
      </c>
      <c r="K30" s="20">
        <v>100</v>
      </c>
      <c r="L30" s="18">
        <v>850000</v>
      </c>
    </row>
    <row r="31" spans="1:12" ht="12.75" x14ac:dyDescent="0.2">
      <c r="A31" s="39" t="s">
        <v>0</v>
      </c>
      <c r="B31" s="17" t="s">
        <v>0</v>
      </c>
      <c r="C31" s="39" t="s">
        <v>1020</v>
      </c>
      <c r="D31" s="17" t="s">
        <v>1021</v>
      </c>
      <c r="E31" s="18">
        <v>123443541.58</v>
      </c>
      <c r="F31" s="18">
        <v>239523.73</v>
      </c>
      <c r="G31" s="18">
        <v>123683065.31</v>
      </c>
      <c r="H31" s="18">
        <v>99549654.519999996</v>
      </c>
      <c r="I31" s="18">
        <v>99549654.519999996</v>
      </c>
      <c r="J31" s="18">
        <v>99549654.519999996</v>
      </c>
      <c r="K31" s="20">
        <v>80.487699969666906</v>
      </c>
      <c r="L31" s="18">
        <v>99549654.519999996</v>
      </c>
    </row>
    <row r="32" spans="1:12" ht="12.75" x14ac:dyDescent="0.2">
      <c r="A32" s="39" t="s">
        <v>0</v>
      </c>
      <c r="B32" s="17" t="s">
        <v>0</v>
      </c>
      <c r="C32" s="39" t="s">
        <v>1022</v>
      </c>
      <c r="D32" s="17" t="s">
        <v>1023</v>
      </c>
      <c r="E32" s="18">
        <v>187381803.88</v>
      </c>
      <c r="F32" s="18">
        <v>55849.98</v>
      </c>
      <c r="G32" s="18">
        <v>187437653.86000001</v>
      </c>
      <c r="H32" s="18">
        <v>149783821.56999999</v>
      </c>
      <c r="I32" s="18">
        <v>149772144.65000001</v>
      </c>
      <c r="J32" s="18">
        <v>149772144.65000001</v>
      </c>
      <c r="K32" s="20">
        <v>79.905046593181893</v>
      </c>
      <c r="L32" s="18">
        <v>147569694.59</v>
      </c>
    </row>
    <row r="33" spans="1:12" ht="12.75" x14ac:dyDescent="0.2">
      <c r="A33" s="39" t="s">
        <v>0</v>
      </c>
      <c r="B33" s="17" t="s">
        <v>0</v>
      </c>
      <c r="C33" s="46" t="s">
        <v>1024</v>
      </c>
      <c r="D33" s="28" t="s">
        <v>1025</v>
      </c>
      <c r="E33" s="29">
        <v>28475164.600000001</v>
      </c>
      <c r="F33" s="29">
        <v>0</v>
      </c>
      <c r="G33" s="29">
        <v>28475164.600000001</v>
      </c>
      <c r="H33" s="29">
        <v>20128910.23</v>
      </c>
      <c r="I33" s="29">
        <v>20128910.23</v>
      </c>
      <c r="J33" s="29">
        <v>20128910.23</v>
      </c>
      <c r="K33" s="30">
        <v>70.689355137213198</v>
      </c>
      <c r="L33" s="29">
        <v>20128910.23</v>
      </c>
    </row>
    <row r="34" spans="1:12" ht="12.75" x14ac:dyDescent="0.2">
      <c r="A34" s="17" t="s">
        <v>0</v>
      </c>
      <c r="B34" s="17" t="s">
        <v>0</v>
      </c>
      <c r="C34" s="51" t="s">
        <v>45</v>
      </c>
      <c r="D34" s="17" t="s">
        <v>0</v>
      </c>
      <c r="E34" s="40">
        <v>1969335275.1300001</v>
      </c>
      <c r="F34" s="40">
        <v>1290604.3600000001</v>
      </c>
      <c r="G34" s="40">
        <v>1970625879.49</v>
      </c>
      <c r="H34" s="40">
        <v>1458768514.28</v>
      </c>
      <c r="I34" s="40">
        <v>1458756837.3599999</v>
      </c>
      <c r="J34" s="40">
        <v>1458729078.46</v>
      </c>
      <c r="K34" s="37">
        <v>74.0236436373971</v>
      </c>
      <c r="L34" s="40">
        <v>1454387439.78</v>
      </c>
    </row>
    <row r="35" spans="1:12" ht="12.75" x14ac:dyDescent="0.2">
      <c r="A35" s="39" t="s">
        <v>6</v>
      </c>
      <c r="B35" s="34" t="s">
        <v>7</v>
      </c>
      <c r="C35" s="39" t="s">
        <v>1026</v>
      </c>
      <c r="D35" s="17" t="s">
        <v>1027</v>
      </c>
      <c r="E35" s="40">
        <v>55522</v>
      </c>
      <c r="F35" s="40">
        <v>-32093</v>
      </c>
      <c r="G35" s="40">
        <v>23429</v>
      </c>
      <c r="H35" s="40">
        <v>0</v>
      </c>
      <c r="I35" s="40">
        <v>0</v>
      </c>
      <c r="J35" s="40">
        <v>0</v>
      </c>
      <c r="K35" s="37">
        <v>0</v>
      </c>
      <c r="L35" s="40">
        <v>167610.79</v>
      </c>
    </row>
    <row r="36" spans="1:12" ht="12.75" x14ac:dyDescent="0.2">
      <c r="A36" s="39" t="s">
        <v>0</v>
      </c>
      <c r="B36" s="17" t="s">
        <v>0</v>
      </c>
      <c r="C36" s="39" t="s">
        <v>1028</v>
      </c>
      <c r="D36" s="17" t="s">
        <v>1029</v>
      </c>
      <c r="E36" s="40">
        <v>13242312.6</v>
      </c>
      <c r="F36" s="40">
        <v>-1759177.16</v>
      </c>
      <c r="G36" s="40">
        <v>11483135.439999999</v>
      </c>
      <c r="H36" s="40">
        <v>11004659.470000001</v>
      </c>
      <c r="I36" s="40">
        <v>11004124.630000001</v>
      </c>
      <c r="J36" s="40">
        <v>7132080.3600000003</v>
      </c>
      <c r="K36" s="37">
        <v>62.109172161780201</v>
      </c>
      <c r="L36" s="40">
        <v>1448013.09</v>
      </c>
    </row>
    <row r="37" spans="1:12" ht="12.75" x14ac:dyDescent="0.2">
      <c r="A37" s="39" t="s">
        <v>0</v>
      </c>
      <c r="B37" s="17" t="s">
        <v>0</v>
      </c>
      <c r="C37" s="39" t="s">
        <v>1030</v>
      </c>
      <c r="D37" s="17" t="s">
        <v>1031</v>
      </c>
      <c r="E37" s="40">
        <v>2748555.64</v>
      </c>
      <c r="F37" s="40">
        <v>0</v>
      </c>
      <c r="G37" s="40">
        <v>2748555.64</v>
      </c>
      <c r="H37" s="40">
        <v>1479077.12</v>
      </c>
      <c r="I37" s="40">
        <v>1444675.1</v>
      </c>
      <c r="J37" s="40">
        <v>914136.03</v>
      </c>
      <c r="K37" s="37">
        <v>33.258778417889303</v>
      </c>
      <c r="L37" s="40">
        <v>913912.45</v>
      </c>
    </row>
    <row r="38" spans="1:12" ht="12.75" x14ac:dyDescent="0.2">
      <c r="A38" s="39" t="s">
        <v>0</v>
      </c>
      <c r="B38" s="17" t="s">
        <v>0</v>
      </c>
      <c r="C38" s="39" t="s">
        <v>1032</v>
      </c>
      <c r="D38" s="17" t="s">
        <v>1033</v>
      </c>
      <c r="E38" s="40">
        <v>2446330.66</v>
      </c>
      <c r="F38" s="40">
        <v>-2000</v>
      </c>
      <c r="G38" s="40">
        <v>2444330.66</v>
      </c>
      <c r="H38" s="40">
        <v>2292363.61</v>
      </c>
      <c r="I38" s="40">
        <v>2292363.61</v>
      </c>
      <c r="J38" s="40">
        <v>1339265.05</v>
      </c>
      <c r="K38" s="37">
        <v>54.790666087705198</v>
      </c>
      <c r="L38" s="40">
        <v>1339265.05</v>
      </c>
    </row>
    <row r="39" spans="1:12" ht="12.75" x14ac:dyDescent="0.2">
      <c r="A39" s="39" t="s">
        <v>0</v>
      </c>
      <c r="B39" s="17" t="s">
        <v>0</v>
      </c>
      <c r="C39" s="39" t="s">
        <v>1034</v>
      </c>
      <c r="D39" s="17" t="s">
        <v>1035</v>
      </c>
      <c r="E39" s="40">
        <v>469020.58</v>
      </c>
      <c r="F39" s="40">
        <v>-10194.06</v>
      </c>
      <c r="G39" s="40">
        <v>458826.52</v>
      </c>
      <c r="H39" s="40">
        <v>953468.6</v>
      </c>
      <c r="I39" s="40">
        <v>677416.78</v>
      </c>
      <c r="J39" s="40">
        <v>592751.23</v>
      </c>
      <c r="K39" s="37">
        <v>129.18852859682099</v>
      </c>
      <c r="L39" s="40">
        <v>592722.31000000006</v>
      </c>
    </row>
    <row r="40" spans="1:12" ht="12.75" x14ac:dyDescent="0.2">
      <c r="A40" s="39" t="s">
        <v>0</v>
      </c>
      <c r="B40" s="17" t="s">
        <v>0</v>
      </c>
      <c r="C40" s="39" t="s">
        <v>1036</v>
      </c>
      <c r="D40" s="17" t="s">
        <v>1037</v>
      </c>
      <c r="E40" s="40">
        <v>238473.01</v>
      </c>
      <c r="F40" s="40">
        <v>0</v>
      </c>
      <c r="G40" s="40">
        <v>238473.01</v>
      </c>
      <c r="H40" s="40">
        <v>217389.2</v>
      </c>
      <c r="I40" s="40">
        <v>217389.2</v>
      </c>
      <c r="J40" s="40">
        <v>209629.45</v>
      </c>
      <c r="K40" s="37">
        <v>87.904895400951204</v>
      </c>
      <c r="L40" s="40">
        <v>209466.12</v>
      </c>
    </row>
    <row r="41" spans="1:12" ht="12.75" x14ac:dyDescent="0.2">
      <c r="A41" s="39" t="s">
        <v>0</v>
      </c>
      <c r="B41" s="17" t="s">
        <v>0</v>
      </c>
      <c r="C41" s="39" t="s">
        <v>1038</v>
      </c>
      <c r="D41" s="17" t="s">
        <v>1039</v>
      </c>
      <c r="E41" s="40">
        <v>20600</v>
      </c>
      <c r="F41" s="40">
        <v>-19700</v>
      </c>
      <c r="G41" s="40">
        <v>900</v>
      </c>
      <c r="H41" s="40">
        <v>137615.25</v>
      </c>
      <c r="I41" s="40">
        <v>137615.25</v>
      </c>
      <c r="J41" s="40">
        <v>49670.52</v>
      </c>
      <c r="K41" s="37">
        <v>5518.9466666666704</v>
      </c>
      <c r="L41" s="40">
        <v>48547.03</v>
      </c>
    </row>
    <row r="42" spans="1:12" ht="12.75" x14ac:dyDescent="0.2">
      <c r="A42" s="39" t="s">
        <v>0</v>
      </c>
      <c r="B42" s="17" t="s">
        <v>0</v>
      </c>
      <c r="C42" s="39" t="s">
        <v>1040</v>
      </c>
      <c r="D42" s="17" t="s">
        <v>1041</v>
      </c>
      <c r="E42" s="40">
        <v>1554927.59</v>
      </c>
      <c r="F42" s="40">
        <v>0</v>
      </c>
      <c r="G42" s="40">
        <v>1554927.59</v>
      </c>
      <c r="H42" s="40">
        <v>1384069.5</v>
      </c>
      <c r="I42" s="40">
        <v>1384069.5</v>
      </c>
      <c r="J42" s="40">
        <v>73300.81</v>
      </c>
      <c r="K42" s="37">
        <v>4.7140979728837404</v>
      </c>
      <c r="L42" s="40">
        <v>72666.009999999995</v>
      </c>
    </row>
    <row r="43" spans="1:12" ht="12.75" x14ac:dyDescent="0.2">
      <c r="A43" s="39" t="s">
        <v>0</v>
      </c>
      <c r="B43" s="17" t="s">
        <v>0</v>
      </c>
      <c r="C43" s="39" t="s">
        <v>1042</v>
      </c>
      <c r="D43" s="17" t="s">
        <v>1043</v>
      </c>
      <c r="E43" s="40">
        <v>4497571.38</v>
      </c>
      <c r="F43" s="40">
        <v>1568296.81</v>
      </c>
      <c r="G43" s="40">
        <v>6065868.1900000004</v>
      </c>
      <c r="H43" s="40">
        <v>4324956.74</v>
      </c>
      <c r="I43" s="40">
        <v>4211579.59</v>
      </c>
      <c r="J43" s="40">
        <v>3618441.35</v>
      </c>
      <c r="K43" s="37">
        <v>59.652488920963499</v>
      </c>
      <c r="L43" s="40">
        <v>3503244.67</v>
      </c>
    </row>
    <row r="44" spans="1:12" ht="12.75" x14ac:dyDescent="0.2">
      <c r="A44" s="39" t="s">
        <v>0</v>
      </c>
      <c r="B44" s="17" t="s">
        <v>0</v>
      </c>
      <c r="C44" s="39" t="s">
        <v>1044</v>
      </c>
      <c r="D44" s="17" t="s">
        <v>1045</v>
      </c>
      <c r="E44" s="40">
        <v>7924720.9100000001</v>
      </c>
      <c r="F44" s="40">
        <v>-12855.52</v>
      </c>
      <c r="G44" s="40">
        <v>7911865.3899999997</v>
      </c>
      <c r="H44" s="40">
        <v>6441509.5499999998</v>
      </c>
      <c r="I44" s="40">
        <v>5831476.0800000001</v>
      </c>
      <c r="J44" s="40">
        <v>4888820.33</v>
      </c>
      <c r="K44" s="37">
        <v>61.7909947782871</v>
      </c>
      <c r="L44" s="40">
        <v>4792376.7</v>
      </c>
    </row>
    <row r="45" spans="1:12" ht="12.75" x14ac:dyDescent="0.2">
      <c r="A45" s="39" t="s">
        <v>0</v>
      </c>
      <c r="B45" s="17" t="s">
        <v>0</v>
      </c>
      <c r="C45" s="39" t="s">
        <v>1046</v>
      </c>
      <c r="D45" s="17" t="s">
        <v>1047</v>
      </c>
      <c r="E45" s="40">
        <v>1430300.22</v>
      </c>
      <c r="F45" s="40">
        <v>-190794.65</v>
      </c>
      <c r="G45" s="40">
        <v>1239505.57</v>
      </c>
      <c r="H45" s="40">
        <v>1420355.11</v>
      </c>
      <c r="I45" s="40">
        <v>1420355.11</v>
      </c>
      <c r="J45" s="40">
        <v>1404184.71</v>
      </c>
      <c r="K45" s="37">
        <v>113.285873334155</v>
      </c>
      <c r="L45" s="40">
        <v>1336104.24</v>
      </c>
    </row>
    <row r="46" spans="1:12" ht="12.75" x14ac:dyDescent="0.2">
      <c r="A46" s="39" t="s">
        <v>0</v>
      </c>
      <c r="B46" s="17" t="s">
        <v>0</v>
      </c>
      <c r="C46" s="39" t="s">
        <v>1048</v>
      </c>
      <c r="D46" s="17" t="s">
        <v>1049</v>
      </c>
      <c r="E46" s="40">
        <v>843864.59</v>
      </c>
      <c r="F46" s="40">
        <v>-8068.16</v>
      </c>
      <c r="G46" s="40">
        <v>835796.43</v>
      </c>
      <c r="H46" s="40">
        <v>702089.13</v>
      </c>
      <c r="I46" s="40">
        <v>702089.13</v>
      </c>
      <c r="J46" s="40">
        <v>663699.59</v>
      </c>
      <c r="K46" s="37">
        <v>79.409239639848707</v>
      </c>
      <c r="L46" s="40">
        <v>649453.05000000005</v>
      </c>
    </row>
    <row r="47" spans="1:12" ht="12.75" x14ac:dyDescent="0.2">
      <c r="A47" s="39" t="s">
        <v>0</v>
      </c>
      <c r="B47" s="17" t="s">
        <v>0</v>
      </c>
      <c r="C47" s="39" t="s">
        <v>1050</v>
      </c>
      <c r="D47" s="17" t="s">
        <v>1051</v>
      </c>
      <c r="E47" s="40">
        <v>5811084.3499999996</v>
      </c>
      <c r="F47" s="40">
        <v>8571686.3499999996</v>
      </c>
      <c r="G47" s="40">
        <v>14382770.699999999</v>
      </c>
      <c r="H47" s="40">
        <v>11806643.01</v>
      </c>
      <c r="I47" s="40">
        <v>11380380.710000001</v>
      </c>
      <c r="J47" s="40">
        <v>6671233.2599999998</v>
      </c>
      <c r="K47" s="37">
        <v>46.383505648185</v>
      </c>
      <c r="L47" s="40">
        <v>6583323.2599999998</v>
      </c>
    </row>
    <row r="48" spans="1:12" ht="12.75" x14ac:dyDescent="0.2">
      <c r="A48" s="39" t="s">
        <v>0</v>
      </c>
      <c r="B48" s="17" t="s">
        <v>0</v>
      </c>
      <c r="C48" s="39" t="s">
        <v>1052</v>
      </c>
      <c r="D48" s="17" t="s">
        <v>1053</v>
      </c>
      <c r="E48" s="40">
        <v>2558822.87</v>
      </c>
      <c r="F48" s="40">
        <v>1927445.54</v>
      </c>
      <c r="G48" s="40">
        <v>4486268.41</v>
      </c>
      <c r="H48" s="40">
        <v>5316654.83</v>
      </c>
      <c r="I48" s="40">
        <v>5264948.16</v>
      </c>
      <c r="J48" s="40">
        <v>5162318.34</v>
      </c>
      <c r="K48" s="37">
        <v>115.069315257488</v>
      </c>
      <c r="L48" s="40">
        <v>5162318.34</v>
      </c>
    </row>
    <row r="49" spans="1:12" ht="12.75" x14ac:dyDescent="0.2">
      <c r="A49" s="39" t="s">
        <v>0</v>
      </c>
      <c r="B49" s="17" t="s">
        <v>0</v>
      </c>
      <c r="C49" s="39" t="s">
        <v>1054</v>
      </c>
      <c r="D49" s="17" t="s">
        <v>1055</v>
      </c>
      <c r="E49" s="40">
        <v>5201975.26</v>
      </c>
      <c r="F49" s="40">
        <v>-463797.65</v>
      </c>
      <c r="G49" s="40">
        <v>4738177.6100000003</v>
      </c>
      <c r="H49" s="40">
        <v>4494996.58</v>
      </c>
      <c r="I49" s="40">
        <v>4351290.2300000004</v>
      </c>
      <c r="J49" s="40">
        <v>3366330.97</v>
      </c>
      <c r="K49" s="37">
        <v>71.046956173514999</v>
      </c>
      <c r="L49" s="40">
        <v>3198429.21</v>
      </c>
    </row>
    <row r="50" spans="1:12" ht="12.75" x14ac:dyDescent="0.2">
      <c r="A50" s="39" t="s">
        <v>0</v>
      </c>
      <c r="B50" s="17" t="s">
        <v>0</v>
      </c>
      <c r="C50" s="39" t="s">
        <v>1056</v>
      </c>
      <c r="D50" s="17" t="s">
        <v>1057</v>
      </c>
      <c r="E50" s="40">
        <v>321096955.97000003</v>
      </c>
      <c r="F50" s="40">
        <v>66465938.619999997</v>
      </c>
      <c r="G50" s="40">
        <v>387562894.58999997</v>
      </c>
      <c r="H50" s="40">
        <v>382264433.61000001</v>
      </c>
      <c r="I50" s="40">
        <v>375043905.86000001</v>
      </c>
      <c r="J50" s="40">
        <v>348676542.88</v>
      </c>
      <c r="K50" s="37">
        <v>89.966440995044806</v>
      </c>
      <c r="L50" s="40">
        <v>336814022.19999999</v>
      </c>
    </row>
    <row r="51" spans="1:12" ht="12.75" x14ac:dyDescent="0.2">
      <c r="A51" s="39" t="s">
        <v>0</v>
      </c>
      <c r="B51" s="17" t="s">
        <v>0</v>
      </c>
      <c r="C51" s="39" t="s">
        <v>1058</v>
      </c>
      <c r="D51" s="17" t="s">
        <v>1059</v>
      </c>
      <c r="E51" s="40">
        <v>4661198.92</v>
      </c>
      <c r="F51" s="40">
        <v>7562301.3399999999</v>
      </c>
      <c r="G51" s="40">
        <v>12223500.26</v>
      </c>
      <c r="H51" s="40">
        <v>9307514.7899999991</v>
      </c>
      <c r="I51" s="40">
        <v>9307514.7899999991</v>
      </c>
      <c r="J51" s="40">
        <v>5121575.2699999996</v>
      </c>
      <c r="K51" s="37">
        <v>41.899416378791003</v>
      </c>
      <c r="L51" s="40">
        <v>5003271.92</v>
      </c>
    </row>
    <row r="52" spans="1:12" ht="12.75" x14ac:dyDescent="0.2">
      <c r="A52" s="39" t="s">
        <v>0</v>
      </c>
      <c r="B52" s="17" t="s">
        <v>0</v>
      </c>
      <c r="C52" s="39" t="s">
        <v>1060</v>
      </c>
      <c r="D52" s="17" t="s">
        <v>1061</v>
      </c>
      <c r="E52" s="40">
        <v>18647795.079999998</v>
      </c>
      <c r="F52" s="40">
        <v>-530270.48</v>
      </c>
      <c r="G52" s="40">
        <v>18117524.600000001</v>
      </c>
      <c r="H52" s="40">
        <v>16334549.17</v>
      </c>
      <c r="I52" s="40">
        <v>13004899.43</v>
      </c>
      <c r="J52" s="40">
        <v>11051989.23</v>
      </c>
      <c r="K52" s="37">
        <v>61.0016515722021</v>
      </c>
      <c r="L52" s="40">
        <v>10964367.93</v>
      </c>
    </row>
    <row r="53" spans="1:12" ht="12.75" x14ac:dyDescent="0.2">
      <c r="A53" s="39" t="s">
        <v>0</v>
      </c>
      <c r="B53" s="17" t="s">
        <v>0</v>
      </c>
      <c r="C53" s="39" t="s">
        <v>1062</v>
      </c>
      <c r="D53" s="17" t="s">
        <v>1063</v>
      </c>
      <c r="E53" s="40">
        <v>3269672.82</v>
      </c>
      <c r="F53" s="40">
        <v>148317.12</v>
      </c>
      <c r="G53" s="40">
        <v>3417989.94</v>
      </c>
      <c r="H53" s="40">
        <v>3308686.46</v>
      </c>
      <c r="I53" s="40">
        <v>3308686.46</v>
      </c>
      <c r="J53" s="40">
        <v>3307914.96</v>
      </c>
      <c r="K53" s="37">
        <v>96.779540550666496</v>
      </c>
      <c r="L53" s="40">
        <v>3291514.16</v>
      </c>
    </row>
    <row r="54" spans="1:12" ht="12.75" x14ac:dyDescent="0.2">
      <c r="A54" s="39" t="s">
        <v>0</v>
      </c>
      <c r="B54" s="17" t="s">
        <v>0</v>
      </c>
      <c r="C54" s="39" t="s">
        <v>1064</v>
      </c>
      <c r="D54" s="17" t="s">
        <v>1065</v>
      </c>
      <c r="E54" s="40">
        <v>6274878.1299999999</v>
      </c>
      <c r="F54" s="40">
        <v>-1873490.22</v>
      </c>
      <c r="G54" s="40">
        <v>4401387.91</v>
      </c>
      <c r="H54" s="40">
        <v>7063399.9100000001</v>
      </c>
      <c r="I54" s="40">
        <v>7063399.9100000001</v>
      </c>
      <c r="J54" s="40">
        <v>6999581.8600000003</v>
      </c>
      <c r="K54" s="37">
        <v>159.03124203383399</v>
      </c>
      <c r="L54" s="40">
        <v>6963856.21</v>
      </c>
    </row>
    <row r="55" spans="1:12" ht="12.75" x14ac:dyDescent="0.2">
      <c r="A55" s="39" t="s">
        <v>0</v>
      </c>
      <c r="B55" s="17" t="s">
        <v>0</v>
      </c>
      <c r="C55" s="39" t="s">
        <v>1066</v>
      </c>
      <c r="D55" s="17" t="s">
        <v>1067</v>
      </c>
      <c r="E55" s="40">
        <v>16324287.779999999</v>
      </c>
      <c r="F55" s="40">
        <v>1950914.66</v>
      </c>
      <c r="G55" s="40">
        <v>18275202.440000001</v>
      </c>
      <c r="H55" s="40">
        <v>15772790.130000001</v>
      </c>
      <c r="I55" s="40">
        <v>15697044.130000001</v>
      </c>
      <c r="J55" s="40">
        <v>14680098.220000001</v>
      </c>
      <c r="K55" s="37">
        <v>80.327965001738207</v>
      </c>
      <c r="L55" s="40">
        <v>14343481.26</v>
      </c>
    </row>
    <row r="56" spans="1:12" ht="12.75" x14ac:dyDescent="0.2">
      <c r="A56" s="39" t="s">
        <v>0</v>
      </c>
      <c r="B56" s="17" t="s">
        <v>0</v>
      </c>
      <c r="C56" s="39" t="s">
        <v>1068</v>
      </c>
      <c r="D56" s="17" t="s">
        <v>1069</v>
      </c>
      <c r="E56" s="40">
        <v>187360471.83000001</v>
      </c>
      <c r="F56" s="40">
        <v>532652.64</v>
      </c>
      <c r="G56" s="40">
        <v>187893124.47</v>
      </c>
      <c r="H56" s="40">
        <v>166595969.41</v>
      </c>
      <c r="I56" s="40">
        <v>160972191.66999999</v>
      </c>
      <c r="J56" s="40">
        <v>107086053.34</v>
      </c>
      <c r="K56" s="37">
        <v>56.993066479714599</v>
      </c>
      <c r="L56" s="40">
        <v>102410679.68000001</v>
      </c>
    </row>
    <row r="57" spans="1:12" ht="12.75" x14ac:dyDescent="0.2">
      <c r="A57" s="39" t="s">
        <v>0</v>
      </c>
      <c r="B57" s="17" t="s">
        <v>0</v>
      </c>
      <c r="C57" s="39" t="s">
        <v>1070</v>
      </c>
      <c r="D57" s="17" t="s">
        <v>1071</v>
      </c>
      <c r="E57" s="40">
        <v>31284269.050000001</v>
      </c>
      <c r="F57" s="40">
        <v>-1709364.32</v>
      </c>
      <c r="G57" s="40">
        <v>29574904.73</v>
      </c>
      <c r="H57" s="40">
        <v>25765540.66</v>
      </c>
      <c r="I57" s="40">
        <v>25765540.66</v>
      </c>
      <c r="J57" s="40">
        <v>25765540.66</v>
      </c>
      <c r="K57" s="37">
        <v>87.119606623327897</v>
      </c>
      <c r="L57" s="40">
        <v>22764767.280000001</v>
      </c>
    </row>
    <row r="58" spans="1:12" ht="12.75" x14ac:dyDescent="0.2">
      <c r="A58" s="39" t="s">
        <v>0</v>
      </c>
      <c r="B58" s="17" t="s">
        <v>0</v>
      </c>
      <c r="C58" s="39" t="s">
        <v>1072</v>
      </c>
      <c r="D58" s="17" t="s">
        <v>1073</v>
      </c>
      <c r="E58" s="40">
        <v>2512813.5099999998</v>
      </c>
      <c r="F58" s="40">
        <v>-317431.46999999997</v>
      </c>
      <c r="G58" s="40">
        <v>2195382.04</v>
      </c>
      <c r="H58" s="40">
        <v>1172353.8</v>
      </c>
      <c r="I58" s="40">
        <v>1172353.8</v>
      </c>
      <c r="J58" s="40">
        <v>1172353.8</v>
      </c>
      <c r="K58" s="37">
        <v>53.400901466789797</v>
      </c>
      <c r="L58" s="40">
        <v>1035980.63</v>
      </c>
    </row>
    <row r="59" spans="1:12" ht="12.75" x14ac:dyDescent="0.2">
      <c r="A59" s="39" t="s">
        <v>0</v>
      </c>
      <c r="B59" s="17" t="s">
        <v>0</v>
      </c>
      <c r="C59" s="39" t="s">
        <v>1074</v>
      </c>
      <c r="D59" s="17" t="s">
        <v>1075</v>
      </c>
      <c r="E59" s="40">
        <v>2123188.85</v>
      </c>
      <c r="F59" s="40">
        <v>617049.43000000005</v>
      </c>
      <c r="G59" s="40">
        <v>2740238.28</v>
      </c>
      <c r="H59" s="40">
        <v>1819821.41</v>
      </c>
      <c r="I59" s="40">
        <v>1819821.41</v>
      </c>
      <c r="J59" s="40">
        <v>1819811.89</v>
      </c>
      <c r="K59" s="37">
        <v>66.410717027133899</v>
      </c>
      <c r="L59" s="40">
        <v>1681734.42</v>
      </c>
    </row>
    <row r="60" spans="1:12" ht="12.75" x14ac:dyDescent="0.2">
      <c r="A60" s="39" t="s">
        <v>0</v>
      </c>
      <c r="B60" s="17" t="s">
        <v>0</v>
      </c>
      <c r="C60" s="39" t="s">
        <v>1076</v>
      </c>
      <c r="D60" s="17" t="s">
        <v>1077</v>
      </c>
      <c r="E60" s="40">
        <v>10805.42</v>
      </c>
      <c r="F60" s="40">
        <v>-178886.95</v>
      </c>
      <c r="G60" s="40">
        <v>10805.42</v>
      </c>
      <c r="H60" s="40">
        <v>0</v>
      </c>
      <c r="I60" s="40">
        <v>0</v>
      </c>
      <c r="J60" s="40">
        <v>0</v>
      </c>
      <c r="K60" s="37">
        <v>0</v>
      </c>
      <c r="L60" s="40">
        <v>124384.77</v>
      </c>
    </row>
    <row r="61" spans="1:12" ht="12.75" x14ac:dyDescent="0.2">
      <c r="A61" s="39" t="s">
        <v>0</v>
      </c>
      <c r="B61" s="17" t="s">
        <v>0</v>
      </c>
      <c r="C61" s="39" t="s">
        <v>1078</v>
      </c>
      <c r="D61" s="17" t="s">
        <v>1079</v>
      </c>
      <c r="E61" s="40">
        <v>612979.52</v>
      </c>
      <c r="F61" s="40">
        <v>-178886.95</v>
      </c>
      <c r="G61" s="40">
        <v>612979.52</v>
      </c>
      <c r="H61" s="40">
        <v>30840.49</v>
      </c>
      <c r="I61" s="40">
        <v>30840.49</v>
      </c>
      <c r="J61" s="40">
        <v>30840.49</v>
      </c>
      <c r="K61" s="37">
        <v>0</v>
      </c>
      <c r="L61" s="40">
        <v>25139.73</v>
      </c>
    </row>
    <row r="62" spans="1:12" ht="12.75" x14ac:dyDescent="0.2">
      <c r="A62" s="39" t="s">
        <v>0</v>
      </c>
      <c r="B62" s="17" t="s">
        <v>0</v>
      </c>
      <c r="C62" s="39" t="s">
        <v>1080</v>
      </c>
      <c r="D62" s="17" t="s">
        <v>1081</v>
      </c>
      <c r="E62" s="40">
        <v>1148474.3999999999</v>
      </c>
      <c r="F62" s="40">
        <v>-191402.08</v>
      </c>
      <c r="G62" s="40">
        <v>957072.32</v>
      </c>
      <c r="H62" s="40">
        <v>633134.31000000006</v>
      </c>
      <c r="I62" s="40">
        <v>633134.31000000006</v>
      </c>
      <c r="J62" s="40">
        <v>633134.31000000006</v>
      </c>
      <c r="K62" s="37">
        <v>66.153235943549205</v>
      </c>
      <c r="L62" s="40">
        <v>618993.87</v>
      </c>
    </row>
    <row r="63" spans="1:12" ht="12.75" x14ac:dyDescent="0.2">
      <c r="A63" s="39" t="s">
        <v>0</v>
      </c>
      <c r="B63" s="17" t="s">
        <v>0</v>
      </c>
      <c r="C63" s="39" t="s">
        <v>1082</v>
      </c>
      <c r="D63" s="17" t="s">
        <v>1083</v>
      </c>
      <c r="E63" s="40">
        <v>612979.52</v>
      </c>
      <c r="F63" s="40">
        <v>-130319.78</v>
      </c>
      <c r="G63" s="40">
        <v>482659.74</v>
      </c>
      <c r="H63" s="40">
        <v>264185.63</v>
      </c>
      <c r="I63" s="40">
        <v>264185.63</v>
      </c>
      <c r="J63" s="40">
        <v>264185.63</v>
      </c>
      <c r="K63" s="37">
        <v>54.735377348854499</v>
      </c>
      <c r="L63" s="40">
        <v>214128.89</v>
      </c>
    </row>
    <row r="64" spans="1:12" ht="12.75" x14ac:dyDescent="0.2">
      <c r="A64" s="39" t="s">
        <v>0</v>
      </c>
      <c r="B64" s="17" t="s">
        <v>0</v>
      </c>
      <c r="C64" s="39" t="s">
        <v>1084</v>
      </c>
      <c r="D64" s="17" t="s">
        <v>1085</v>
      </c>
      <c r="E64" s="40">
        <v>3025316.91</v>
      </c>
      <c r="F64" s="40">
        <v>748504.38</v>
      </c>
      <c r="G64" s="40">
        <v>3773821.29</v>
      </c>
      <c r="H64" s="40">
        <v>2246360.9500000002</v>
      </c>
      <c r="I64" s="40">
        <v>1795348.95</v>
      </c>
      <c r="J64" s="40">
        <v>1237448.58</v>
      </c>
      <c r="K64" s="37">
        <v>32.790333322858501</v>
      </c>
      <c r="L64" s="40">
        <v>1205522.27</v>
      </c>
    </row>
    <row r="65" spans="1:12" ht="12.75" x14ac:dyDescent="0.2">
      <c r="A65" s="39" t="s">
        <v>0</v>
      </c>
      <c r="B65" s="17" t="s">
        <v>0</v>
      </c>
      <c r="C65" s="39" t="s">
        <v>1086</v>
      </c>
      <c r="D65" s="17" t="s">
        <v>1087</v>
      </c>
      <c r="E65" s="40">
        <v>77012091.859999999</v>
      </c>
      <c r="F65" s="40">
        <v>30000</v>
      </c>
      <c r="G65" s="40">
        <v>77042091.859999999</v>
      </c>
      <c r="H65" s="40">
        <v>70607962</v>
      </c>
      <c r="I65" s="40">
        <v>70361263.739999995</v>
      </c>
      <c r="J65" s="40">
        <v>50685112.539999999</v>
      </c>
      <c r="K65" s="37">
        <v>65.788858163540496</v>
      </c>
      <c r="L65" s="40">
        <v>48524192.020000003</v>
      </c>
    </row>
    <row r="66" spans="1:12" ht="12.75" x14ac:dyDescent="0.2">
      <c r="A66" s="39" t="s">
        <v>0</v>
      </c>
      <c r="B66" s="17" t="s">
        <v>0</v>
      </c>
      <c r="C66" s="46" t="s">
        <v>1088</v>
      </c>
      <c r="D66" s="28" t="s">
        <v>1089</v>
      </c>
      <c r="E66" s="29">
        <v>1975677.7</v>
      </c>
      <c r="F66" s="29">
        <v>0</v>
      </c>
      <c r="G66" s="29">
        <v>1975677.7</v>
      </c>
      <c r="H66" s="29">
        <v>1967654.96</v>
      </c>
      <c r="I66" s="29">
        <v>1967654.96</v>
      </c>
      <c r="J66" s="29">
        <v>1967654.96</v>
      </c>
      <c r="K66" s="30">
        <v>99.5939246568405</v>
      </c>
      <c r="L66" s="29">
        <v>1967654.96</v>
      </c>
    </row>
    <row r="67" spans="1:12" ht="12.75" x14ac:dyDescent="0.2">
      <c r="A67" s="39" t="s">
        <v>0</v>
      </c>
      <c r="B67" s="17" t="s">
        <v>0</v>
      </c>
      <c r="C67" s="39" t="s">
        <v>1090</v>
      </c>
      <c r="D67" s="17" t="s">
        <v>1091</v>
      </c>
      <c r="E67" s="40">
        <v>69740818.420000002</v>
      </c>
      <c r="F67" s="40">
        <v>-1885337.68</v>
      </c>
      <c r="G67" s="40">
        <v>67855480.739999995</v>
      </c>
      <c r="H67" s="40">
        <v>66528038.460000001</v>
      </c>
      <c r="I67" s="40">
        <v>61814517.490000002</v>
      </c>
      <c r="J67" s="40">
        <v>38319327.509999998</v>
      </c>
      <c r="K67" s="37">
        <v>56.471971154146203</v>
      </c>
      <c r="L67" s="40">
        <v>35064855.990000002</v>
      </c>
    </row>
    <row r="68" spans="1:12" ht="12.75" x14ac:dyDescent="0.2">
      <c r="A68" s="17" t="s">
        <v>0</v>
      </c>
      <c r="B68" s="17" t="s">
        <v>0</v>
      </c>
      <c r="C68" s="39" t="s">
        <v>45</v>
      </c>
      <c r="D68" s="17" t="s">
        <v>0</v>
      </c>
      <c r="E68" s="40">
        <v>796125777.83000004</v>
      </c>
      <c r="F68" s="40">
        <v>80986810.659999996</v>
      </c>
      <c r="G68" s="40">
        <v>877112588.49000001</v>
      </c>
      <c r="H68" s="40">
        <v>823659083.85000002</v>
      </c>
      <c r="I68" s="40">
        <v>800342076.76999998</v>
      </c>
      <c r="J68" s="40">
        <v>654905028.13</v>
      </c>
      <c r="K68" s="37">
        <v>74.666016281610695</v>
      </c>
      <c r="L68" s="40">
        <v>622744004.95000005</v>
      </c>
    </row>
    <row r="69" spans="1:12" ht="12.75" x14ac:dyDescent="0.2">
      <c r="A69" s="39" t="s">
        <v>17</v>
      </c>
      <c r="B69" s="17" t="s">
        <v>18</v>
      </c>
      <c r="C69" s="39" t="s">
        <v>1092</v>
      </c>
      <c r="D69" s="17" t="s">
        <v>1093</v>
      </c>
      <c r="E69" s="40">
        <v>127098701.2</v>
      </c>
      <c r="F69" s="40">
        <v>0</v>
      </c>
      <c r="G69" s="40">
        <v>127098701.2</v>
      </c>
      <c r="H69" s="40">
        <v>118788754.86</v>
      </c>
      <c r="I69" s="40">
        <v>118788754.86</v>
      </c>
      <c r="J69" s="40">
        <v>100068224.86</v>
      </c>
      <c r="K69" s="37">
        <v>78.732688780615206</v>
      </c>
      <c r="L69" s="40">
        <v>93015724.859999999</v>
      </c>
    </row>
    <row r="70" spans="1:12" ht="12.75" x14ac:dyDescent="0.2">
      <c r="A70" s="39" t="s">
        <v>0</v>
      </c>
      <c r="B70" s="17" t="s">
        <v>0</v>
      </c>
      <c r="C70" s="39" t="s">
        <v>1094</v>
      </c>
      <c r="D70" s="17" t="s">
        <v>1095</v>
      </c>
      <c r="E70" s="40">
        <v>61815</v>
      </c>
      <c r="F70" s="40">
        <v>0</v>
      </c>
      <c r="G70" s="40">
        <v>61815</v>
      </c>
      <c r="H70" s="40">
        <v>42389</v>
      </c>
      <c r="I70" s="40">
        <v>42389</v>
      </c>
      <c r="J70" s="40">
        <v>42389</v>
      </c>
      <c r="K70" s="37">
        <v>68.573970719081103</v>
      </c>
      <c r="L70" s="40">
        <v>42389</v>
      </c>
    </row>
    <row r="71" spans="1:12" ht="12.75" x14ac:dyDescent="0.2">
      <c r="A71" s="39" t="s">
        <v>0</v>
      </c>
      <c r="B71" s="17" t="s">
        <v>0</v>
      </c>
      <c r="C71" s="39" t="s">
        <v>1096</v>
      </c>
      <c r="D71" s="17" t="s">
        <v>1097</v>
      </c>
      <c r="E71" s="40">
        <v>2842130</v>
      </c>
      <c r="F71" s="40">
        <v>0</v>
      </c>
      <c r="G71" s="40">
        <v>2842130</v>
      </c>
      <c r="H71" s="40">
        <v>2842130</v>
      </c>
      <c r="I71" s="40">
        <v>2842130</v>
      </c>
      <c r="J71" s="40">
        <v>150930</v>
      </c>
      <c r="K71" s="37">
        <v>5.3104537793837698</v>
      </c>
      <c r="L71" s="40">
        <v>150930</v>
      </c>
    </row>
    <row r="72" spans="1:12" ht="12.75" x14ac:dyDescent="0.2">
      <c r="A72" s="39" t="s">
        <v>0</v>
      </c>
      <c r="B72" s="17" t="s">
        <v>0</v>
      </c>
      <c r="C72" s="39" t="s">
        <v>1098</v>
      </c>
      <c r="D72" s="17" t="s">
        <v>1099</v>
      </c>
      <c r="E72" s="40">
        <v>33823976.700000003</v>
      </c>
      <c r="F72" s="40">
        <v>0</v>
      </c>
      <c r="G72" s="40">
        <v>33823976.700000003</v>
      </c>
      <c r="H72" s="40">
        <v>30345656.390000001</v>
      </c>
      <c r="I72" s="40">
        <v>30345656.390000001</v>
      </c>
      <c r="J72" s="40">
        <v>22424538.920000002</v>
      </c>
      <c r="K72" s="37">
        <v>66.2977600738473</v>
      </c>
      <c r="L72" s="40">
        <v>22424531.41</v>
      </c>
    </row>
    <row r="73" spans="1:12" ht="12.75" x14ac:dyDescent="0.2">
      <c r="A73" s="39" t="s">
        <v>0</v>
      </c>
      <c r="B73" s="17" t="s">
        <v>0</v>
      </c>
      <c r="C73" s="39" t="s">
        <v>1100</v>
      </c>
      <c r="D73" s="17" t="s">
        <v>1101</v>
      </c>
      <c r="E73" s="40">
        <v>169000</v>
      </c>
      <c r="F73" s="40">
        <v>0</v>
      </c>
      <c r="G73" s="40">
        <v>169000</v>
      </c>
      <c r="H73" s="40">
        <v>73847.37</v>
      </c>
      <c r="I73" s="40">
        <v>73847.37</v>
      </c>
      <c r="J73" s="40">
        <v>73847.37</v>
      </c>
      <c r="K73" s="37">
        <v>0</v>
      </c>
      <c r="L73" s="40">
        <v>73817.37</v>
      </c>
    </row>
    <row r="74" spans="1:12" ht="12.75" x14ac:dyDescent="0.2">
      <c r="A74" s="39" t="s">
        <v>0</v>
      </c>
      <c r="B74" s="17" t="s">
        <v>0</v>
      </c>
      <c r="C74" s="39" t="s">
        <v>1102</v>
      </c>
      <c r="D74" s="17" t="s">
        <v>1103</v>
      </c>
      <c r="E74" s="40">
        <v>31001635.739999998</v>
      </c>
      <c r="F74" s="40">
        <v>0</v>
      </c>
      <c r="G74" s="40">
        <v>31001635.739999998</v>
      </c>
      <c r="H74" s="40">
        <v>29885790.440000001</v>
      </c>
      <c r="I74" s="40">
        <v>29885790.440000001</v>
      </c>
      <c r="J74" s="40">
        <v>24888265.440000001</v>
      </c>
      <c r="K74" s="37">
        <v>80.280491160948003</v>
      </c>
      <c r="L74" s="40">
        <v>24888265.440000001</v>
      </c>
    </row>
    <row r="75" spans="1:12" ht="12.75" x14ac:dyDescent="0.2">
      <c r="A75" s="39" t="s">
        <v>0</v>
      </c>
      <c r="B75" s="17" t="s">
        <v>0</v>
      </c>
      <c r="C75" s="46" t="s">
        <v>1104</v>
      </c>
      <c r="D75" s="28" t="s">
        <v>1105</v>
      </c>
      <c r="E75" s="29">
        <v>169000</v>
      </c>
      <c r="F75" s="29">
        <v>10427.99</v>
      </c>
      <c r="G75" s="29">
        <v>179427.99</v>
      </c>
      <c r="H75" s="29">
        <v>179427.94</v>
      </c>
      <c r="I75" s="29">
        <v>179427.94</v>
      </c>
      <c r="J75" s="29">
        <v>179427.94</v>
      </c>
      <c r="K75" s="30">
        <v>99.999972133667697</v>
      </c>
      <c r="L75" s="29">
        <v>179427.94</v>
      </c>
    </row>
    <row r="76" spans="1:12" ht="12.75" x14ac:dyDescent="0.2">
      <c r="A76" s="39" t="s">
        <v>0</v>
      </c>
      <c r="B76" s="17" t="s">
        <v>0</v>
      </c>
      <c r="C76" s="39" t="s">
        <v>1106</v>
      </c>
      <c r="D76" s="17" t="s">
        <v>1107</v>
      </c>
      <c r="E76" s="40">
        <v>1202</v>
      </c>
      <c r="F76" s="40">
        <v>0</v>
      </c>
      <c r="G76" s="40">
        <v>1202</v>
      </c>
      <c r="H76" s="40">
        <v>901.5</v>
      </c>
      <c r="I76" s="40">
        <v>901.5</v>
      </c>
      <c r="J76" s="40">
        <v>901.5</v>
      </c>
      <c r="K76" s="37">
        <v>75</v>
      </c>
      <c r="L76" s="40">
        <v>601</v>
      </c>
    </row>
    <row r="77" spans="1:12" ht="12.75" x14ac:dyDescent="0.2">
      <c r="A77" s="17" t="s">
        <v>0</v>
      </c>
      <c r="B77" s="17" t="s">
        <v>0</v>
      </c>
      <c r="C77" s="39" t="s">
        <v>45</v>
      </c>
      <c r="D77" s="17" t="s">
        <v>0</v>
      </c>
      <c r="E77" s="40">
        <v>194998460.63999999</v>
      </c>
      <c r="F77" s="40">
        <v>10427.99</v>
      </c>
      <c r="G77" s="40">
        <v>195008888.63</v>
      </c>
      <c r="H77" s="40">
        <v>182158897.5</v>
      </c>
      <c r="I77" s="40">
        <v>182158897.5</v>
      </c>
      <c r="J77" s="40">
        <v>147828525.03</v>
      </c>
      <c r="K77" s="37">
        <v>75.806044569836203</v>
      </c>
      <c r="L77" s="40">
        <v>140775687.02000001</v>
      </c>
    </row>
    <row r="78" spans="1:12" ht="12.75" x14ac:dyDescent="0.2">
      <c r="A78" s="39" t="s">
        <v>8</v>
      </c>
      <c r="B78" s="17" t="s">
        <v>9</v>
      </c>
      <c r="C78" s="39" t="s">
        <v>1108</v>
      </c>
      <c r="D78" s="17" t="s">
        <v>1109</v>
      </c>
      <c r="E78" s="40">
        <v>208582.06</v>
      </c>
      <c r="F78" s="40">
        <v>0</v>
      </c>
      <c r="G78" s="40">
        <v>208582.06</v>
      </c>
      <c r="H78" s="40">
        <v>203206.94</v>
      </c>
      <c r="I78" s="40">
        <v>203206.94</v>
      </c>
      <c r="J78" s="40">
        <v>190425.33</v>
      </c>
      <c r="K78" s="37">
        <v>91.295162201389701</v>
      </c>
      <c r="L78" s="40">
        <v>190425.33</v>
      </c>
    </row>
    <row r="79" spans="1:12" ht="12.75" x14ac:dyDescent="0.2">
      <c r="A79" s="39" t="s">
        <v>0</v>
      </c>
      <c r="B79" s="17" t="s">
        <v>0</v>
      </c>
      <c r="C79" s="39" t="s">
        <v>1110</v>
      </c>
      <c r="D79" s="17" t="s">
        <v>1111</v>
      </c>
      <c r="E79" s="40">
        <v>170000</v>
      </c>
      <c r="F79" s="40">
        <v>6648.71</v>
      </c>
      <c r="G79" s="40">
        <v>176648.71</v>
      </c>
      <c r="H79" s="40">
        <v>108526.39999999999</v>
      </c>
      <c r="I79" s="40">
        <v>108526.39999999999</v>
      </c>
      <c r="J79" s="40">
        <v>58526.400000000001</v>
      </c>
      <c r="K79" s="37">
        <v>33.1315184809445</v>
      </c>
      <c r="L79" s="40">
        <v>58526.400000000001</v>
      </c>
    </row>
    <row r="80" spans="1:12" ht="12.75" x14ac:dyDescent="0.2">
      <c r="A80" s="39" t="s">
        <v>0</v>
      </c>
      <c r="B80" s="17" t="s">
        <v>0</v>
      </c>
      <c r="C80" s="39" t="s">
        <v>1112</v>
      </c>
      <c r="D80" s="17" t="s">
        <v>1113</v>
      </c>
      <c r="E80" s="40">
        <v>235000</v>
      </c>
      <c r="F80" s="40">
        <v>3508571.2</v>
      </c>
      <c r="G80" s="40">
        <v>235000</v>
      </c>
      <c r="H80" s="40">
        <v>0</v>
      </c>
      <c r="I80" s="40">
        <v>359105.25</v>
      </c>
      <c r="J80" s="40">
        <v>69524371.040000007</v>
      </c>
      <c r="K80" s="37">
        <v>30.0214387795201</v>
      </c>
      <c r="L80" s="40">
        <v>57303391.079999998</v>
      </c>
    </row>
    <row r="81" spans="1:12" ht="12.75" x14ac:dyDescent="0.2">
      <c r="A81" s="39" t="s">
        <v>0</v>
      </c>
      <c r="B81" s="17" t="s">
        <v>0</v>
      </c>
      <c r="C81" s="39" t="s">
        <v>1114</v>
      </c>
      <c r="D81" s="17" t="s">
        <v>1115</v>
      </c>
      <c r="E81" s="40">
        <v>228073837.46000001</v>
      </c>
      <c r="F81" s="40">
        <v>4050909.66</v>
      </c>
      <c r="G81" s="40">
        <v>232124747.12</v>
      </c>
      <c r="H81" s="40">
        <v>226378039.75</v>
      </c>
      <c r="I81" s="40">
        <v>223649491.15000001</v>
      </c>
      <c r="J81" s="40">
        <v>154198288.97999999</v>
      </c>
      <c r="K81" s="37">
        <v>66.429060620703694</v>
      </c>
      <c r="L81" s="40">
        <v>142005137.68000001</v>
      </c>
    </row>
    <row r="82" spans="1:12" ht="12.75" x14ac:dyDescent="0.2">
      <c r="A82" s="39" t="s">
        <v>0</v>
      </c>
      <c r="B82" s="17" t="s">
        <v>0</v>
      </c>
      <c r="C82" s="39" t="s">
        <v>1116</v>
      </c>
      <c r="D82" s="17" t="s">
        <v>1117</v>
      </c>
      <c r="E82" s="40">
        <v>600000.25</v>
      </c>
      <c r="F82" s="40">
        <v>150000</v>
      </c>
      <c r="G82" s="40">
        <v>750000.25</v>
      </c>
      <c r="H82" s="40">
        <v>444402.25</v>
      </c>
      <c r="I82" s="40">
        <v>344402.25</v>
      </c>
      <c r="J82" s="40">
        <v>208173.69</v>
      </c>
      <c r="K82" s="37">
        <v>27.756482747839101</v>
      </c>
      <c r="L82" s="40">
        <v>46567.25</v>
      </c>
    </row>
    <row r="83" spans="1:12" ht="12.75" x14ac:dyDescent="0.2">
      <c r="A83" s="39" t="s">
        <v>0</v>
      </c>
      <c r="B83" s="17" t="s">
        <v>0</v>
      </c>
      <c r="C83" s="39" t="s">
        <v>1118</v>
      </c>
      <c r="D83" s="17" t="s">
        <v>1119</v>
      </c>
      <c r="E83" s="40">
        <v>108005261.02</v>
      </c>
      <c r="F83" s="40">
        <v>11509068.85</v>
      </c>
      <c r="G83" s="40">
        <v>119514329.87</v>
      </c>
      <c r="H83" s="40">
        <v>90553588.980000004</v>
      </c>
      <c r="I83" s="40">
        <v>83677422.980000004</v>
      </c>
      <c r="J83" s="40">
        <v>70377098.579999998</v>
      </c>
      <c r="K83" s="37">
        <v>58.885908205778897</v>
      </c>
      <c r="L83" s="40">
        <v>39567464.039999999</v>
      </c>
    </row>
    <row r="84" spans="1:12" ht="12.75" x14ac:dyDescent="0.2">
      <c r="A84" s="39" t="s">
        <v>0</v>
      </c>
      <c r="B84" s="17" t="s">
        <v>0</v>
      </c>
      <c r="C84" s="39" t="s">
        <v>1120</v>
      </c>
      <c r="D84" s="17" t="s">
        <v>1121</v>
      </c>
      <c r="E84" s="40">
        <v>486366246.63</v>
      </c>
      <c r="F84" s="40">
        <v>5937800.7800000003</v>
      </c>
      <c r="G84" s="40">
        <v>492304047.41000003</v>
      </c>
      <c r="H84" s="40">
        <v>158375197.02000001</v>
      </c>
      <c r="I84" s="40">
        <v>147154319.34</v>
      </c>
      <c r="J84" s="40">
        <v>139505110.93000001</v>
      </c>
      <c r="K84" s="37">
        <v>28.337185457632</v>
      </c>
      <c r="L84" s="40">
        <v>136325751.12</v>
      </c>
    </row>
    <row r="85" spans="1:12" ht="12.75" x14ac:dyDescent="0.2">
      <c r="A85" s="39" t="s">
        <v>0</v>
      </c>
      <c r="B85" s="17" t="s">
        <v>0</v>
      </c>
      <c r="C85" s="46" t="s">
        <v>1122</v>
      </c>
      <c r="D85" s="28" t="s">
        <v>1123</v>
      </c>
      <c r="E85" s="29">
        <v>617398917.14999998</v>
      </c>
      <c r="F85" s="29">
        <v>47695878.420000002</v>
      </c>
      <c r="G85" s="29">
        <v>665094795.57000005</v>
      </c>
      <c r="H85" s="29">
        <v>501138001.63999999</v>
      </c>
      <c r="I85" s="29">
        <v>489368934.57999998</v>
      </c>
      <c r="J85" s="29">
        <v>470844308.50999999</v>
      </c>
      <c r="K85" s="30">
        <v>70.793563811678396</v>
      </c>
      <c r="L85" s="29">
        <v>457333379.19</v>
      </c>
    </row>
    <row r="86" spans="1:12" ht="12.75" x14ac:dyDescent="0.2">
      <c r="A86" s="39" t="s">
        <v>0</v>
      </c>
      <c r="B86" s="17" t="s">
        <v>0</v>
      </c>
      <c r="C86" s="39" t="s">
        <v>1124</v>
      </c>
      <c r="D86" s="17" t="s">
        <v>1125</v>
      </c>
      <c r="E86" s="40">
        <v>60000</v>
      </c>
      <c r="F86" s="40">
        <v>3126275.02</v>
      </c>
      <c r="G86" s="40">
        <v>60000</v>
      </c>
      <c r="H86" s="40">
        <v>50350</v>
      </c>
      <c r="I86" s="40">
        <v>50350</v>
      </c>
      <c r="J86" s="40">
        <v>50350</v>
      </c>
      <c r="K86" s="37">
        <v>83.9166666666667</v>
      </c>
      <c r="L86" s="40">
        <v>50350</v>
      </c>
    </row>
    <row r="87" spans="1:12" ht="12.75" x14ac:dyDescent="0.2">
      <c r="A87" s="17" t="s">
        <v>0</v>
      </c>
      <c r="B87" s="17" t="s">
        <v>0</v>
      </c>
      <c r="C87" s="46" t="s">
        <v>45</v>
      </c>
      <c r="D87" s="28" t="s">
        <v>0</v>
      </c>
      <c r="E87" s="29">
        <v>1441117844.5699999</v>
      </c>
      <c r="F87" s="29">
        <v>69350306.420000002</v>
      </c>
      <c r="G87" s="29">
        <v>1510468150.99</v>
      </c>
      <c r="H87" s="29">
        <v>977251312.98000002</v>
      </c>
      <c r="I87" s="29">
        <v>944556653.63999999</v>
      </c>
      <c r="J87" s="29">
        <v>835432282.41999996</v>
      </c>
      <c r="K87" s="30">
        <v>55.309493409208002</v>
      </c>
      <c r="L87" s="29">
        <v>775577601.00999999</v>
      </c>
    </row>
    <row r="88" spans="1:12" ht="12.75" x14ac:dyDescent="0.2">
      <c r="A88" s="39" t="s">
        <v>19</v>
      </c>
      <c r="B88" s="17" t="s">
        <v>20</v>
      </c>
      <c r="C88" s="39" t="s">
        <v>1126</v>
      </c>
      <c r="D88" s="17" t="s">
        <v>20</v>
      </c>
      <c r="E88" s="40">
        <v>14384840.439999999</v>
      </c>
      <c r="F88" s="40">
        <v>-429.18</v>
      </c>
      <c r="G88" s="40">
        <v>14384840.439999999</v>
      </c>
      <c r="H88" s="40">
        <v>4210.45</v>
      </c>
      <c r="I88" s="40">
        <v>4210.45</v>
      </c>
      <c r="J88" s="40">
        <v>4210.45</v>
      </c>
      <c r="K88" s="37">
        <v>0.78033315441335005</v>
      </c>
      <c r="L88" s="40">
        <v>47.76</v>
      </c>
    </row>
    <row r="89" spans="1:12" ht="12.75" x14ac:dyDescent="0.2">
      <c r="A89" s="17" t="s">
        <v>0</v>
      </c>
      <c r="B89" s="17" t="s">
        <v>0</v>
      </c>
      <c r="C89" s="39" t="s">
        <v>45</v>
      </c>
      <c r="D89" s="17" t="s">
        <v>0</v>
      </c>
      <c r="E89" s="40">
        <v>14384840.439999999</v>
      </c>
      <c r="F89" s="40">
        <v>-429.18</v>
      </c>
      <c r="G89" s="40">
        <v>14384840.439999999</v>
      </c>
      <c r="H89" s="40">
        <v>17081444.940000001</v>
      </c>
      <c r="I89" s="40">
        <v>11643647.199999999</v>
      </c>
      <c r="J89" s="40">
        <v>0</v>
      </c>
      <c r="K89" s="37">
        <v>0</v>
      </c>
      <c r="L89" s="40">
        <v>12342.87</v>
      </c>
    </row>
    <row r="90" spans="1:12" ht="12.75" x14ac:dyDescent="0.2">
      <c r="A90" s="39" t="s">
        <v>10</v>
      </c>
      <c r="B90" s="17" t="s">
        <v>11</v>
      </c>
      <c r="C90" s="39" t="s">
        <v>1127</v>
      </c>
      <c r="D90" s="17" t="s">
        <v>1128</v>
      </c>
      <c r="E90" s="40">
        <v>540000</v>
      </c>
      <c r="F90" s="40">
        <v>-429.18</v>
      </c>
      <c r="G90" s="40">
        <v>539570.81999999995</v>
      </c>
      <c r="H90" s="40">
        <v>18944.990000000002</v>
      </c>
      <c r="I90" s="40">
        <v>18944.990000000002</v>
      </c>
      <c r="J90" s="40">
        <v>18944.990000000002</v>
      </c>
      <c r="K90" s="37">
        <v>3.5111220432565302</v>
      </c>
      <c r="L90" s="40">
        <v>18944.990000000002</v>
      </c>
    </row>
    <row r="91" spans="1:12" ht="12.75" x14ac:dyDescent="0.2">
      <c r="A91" s="39" t="s">
        <v>0</v>
      </c>
      <c r="B91" s="17" t="s">
        <v>0</v>
      </c>
      <c r="C91" s="39" t="s">
        <v>1129</v>
      </c>
      <c r="D91" s="17" t="s">
        <v>1130</v>
      </c>
      <c r="E91" s="40">
        <v>41749097.82</v>
      </c>
      <c r="F91" s="40">
        <v>3011360.15</v>
      </c>
      <c r="G91" s="40">
        <v>44760457.969999999</v>
      </c>
      <c r="H91" s="40">
        <v>30755154.649999999</v>
      </c>
      <c r="I91" s="40">
        <v>24403025.800000001</v>
      </c>
      <c r="J91" s="40">
        <v>15663043</v>
      </c>
      <c r="K91" s="37">
        <v>34.993035617503999</v>
      </c>
      <c r="L91" s="40">
        <v>12677653.17</v>
      </c>
    </row>
    <row r="92" spans="1:12" ht="12.75" x14ac:dyDescent="0.2">
      <c r="A92" s="39" t="s">
        <v>0</v>
      </c>
      <c r="B92" s="17" t="s">
        <v>0</v>
      </c>
      <c r="C92" s="39" t="s">
        <v>1131</v>
      </c>
      <c r="D92" s="17" t="s">
        <v>1132</v>
      </c>
      <c r="E92" s="40">
        <v>13440623.630000001</v>
      </c>
      <c r="F92" s="40">
        <v>-176805.6</v>
      </c>
      <c r="G92" s="40">
        <v>13263818.029999999</v>
      </c>
      <c r="H92" s="40">
        <v>11326199.1</v>
      </c>
      <c r="I92" s="40">
        <v>7368093.0300000003</v>
      </c>
      <c r="J92" s="40">
        <v>4224213.1500000004</v>
      </c>
      <c r="K92" s="37">
        <v>31.847641006878298</v>
      </c>
      <c r="L92" s="40">
        <v>3973446.64</v>
      </c>
    </row>
    <row r="93" spans="1:12" ht="12.75" x14ac:dyDescent="0.2">
      <c r="A93" s="39" t="s">
        <v>0</v>
      </c>
      <c r="B93" s="17" t="s">
        <v>0</v>
      </c>
      <c r="C93" s="39" t="s">
        <v>1133</v>
      </c>
      <c r="D93" s="17" t="s">
        <v>1134</v>
      </c>
      <c r="E93" s="40">
        <v>5852102.7599999998</v>
      </c>
      <c r="F93" s="40">
        <v>190000</v>
      </c>
      <c r="G93" s="40">
        <v>6042102.7599999998</v>
      </c>
      <c r="H93" s="40">
        <v>4546636.54</v>
      </c>
      <c r="I93" s="40">
        <v>4516636.54</v>
      </c>
      <c r="J93" s="40">
        <v>1465024.54</v>
      </c>
      <c r="K93" s="37">
        <v>24.246931874425801</v>
      </c>
      <c r="L93" s="40">
        <v>1220744.54</v>
      </c>
    </row>
    <row r="94" spans="1:12" ht="12.75" x14ac:dyDescent="0.2">
      <c r="A94" s="39" t="s">
        <v>0</v>
      </c>
      <c r="B94" s="17" t="s">
        <v>0</v>
      </c>
      <c r="C94" s="39" t="s">
        <v>1135</v>
      </c>
      <c r="D94" s="17" t="s">
        <v>1136</v>
      </c>
      <c r="E94" s="40">
        <v>1768677.54</v>
      </c>
      <c r="F94" s="40">
        <v>99800</v>
      </c>
      <c r="G94" s="40">
        <v>1868477.54</v>
      </c>
      <c r="H94" s="40">
        <v>2195157.4700000002</v>
      </c>
      <c r="I94" s="40">
        <v>1446951.03</v>
      </c>
      <c r="J94" s="40">
        <v>487360.81</v>
      </c>
      <c r="K94" s="37">
        <v>26.083311121845199</v>
      </c>
      <c r="L94" s="40">
        <v>483546.94</v>
      </c>
    </row>
    <row r="95" spans="1:12" ht="12.75" x14ac:dyDescent="0.2">
      <c r="A95" s="39" t="s">
        <v>0</v>
      </c>
      <c r="B95" s="17" t="s">
        <v>0</v>
      </c>
      <c r="C95" s="39" t="s">
        <v>1137</v>
      </c>
      <c r="D95" s="17" t="s">
        <v>1138</v>
      </c>
      <c r="E95" s="40">
        <v>6905405.4199999999</v>
      </c>
      <c r="F95" s="40">
        <v>79259.240000000005</v>
      </c>
      <c r="G95" s="40">
        <v>6984664.6600000001</v>
      </c>
      <c r="H95" s="40">
        <v>3957130.62</v>
      </c>
      <c r="I95" s="40">
        <v>3103463.05</v>
      </c>
      <c r="J95" s="40">
        <v>1239700.3400000001</v>
      </c>
      <c r="K95" s="37">
        <v>17.748888462742599</v>
      </c>
      <c r="L95" s="40">
        <v>860464.13</v>
      </c>
    </row>
    <row r="96" spans="1:12" ht="12.75" x14ac:dyDescent="0.2">
      <c r="A96" s="39" t="s">
        <v>0</v>
      </c>
      <c r="B96" s="17" t="s">
        <v>0</v>
      </c>
      <c r="C96" s="39" t="s">
        <v>1139</v>
      </c>
      <c r="D96" s="17" t="s">
        <v>1140</v>
      </c>
      <c r="E96" s="40">
        <v>43874470.549999997</v>
      </c>
      <c r="F96" s="40">
        <v>4310489.63</v>
      </c>
      <c r="G96" s="40">
        <v>48184960.18</v>
      </c>
      <c r="H96" s="40">
        <v>39351557.920000002</v>
      </c>
      <c r="I96" s="40">
        <v>38304177.390000001</v>
      </c>
      <c r="J96" s="40">
        <v>16074285.51</v>
      </c>
      <c r="K96" s="37">
        <v>33.359549224390399</v>
      </c>
      <c r="L96" s="40">
        <v>13622478.58</v>
      </c>
    </row>
    <row r="97" spans="1:12" ht="12.75" x14ac:dyDescent="0.2">
      <c r="A97" s="39" t="s">
        <v>0</v>
      </c>
      <c r="B97" s="17" t="s">
        <v>0</v>
      </c>
      <c r="C97" s="46" t="s">
        <v>1141</v>
      </c>
      <c r="D97" s="28" t="s">
        <v>1142</v>
      </c>
      <c r="E97" s="29">
        <v>13487061.35</v>
      </c>
      <c r="F97" s="29">
        <v>-420318.35</v>
      </c>
      <c r="G97" s="29">
        <v>13066743</v>
      </c>
      <c r="H97" s="29">
        <v>10045209.539999999</v>
      </c>
      <c r="I97" s="29">
        <v>9945759.5</v>
      </c>
      <c r="J97" s="29">
        <v>5186737.3600000003</v>
      </c>
      <c r="K97" s="30">
        <v>39.694186684470601</v>
      </c>
      <c r="L97" s="29">
        <v>4895176.55</v>
      </c>
    </row>
    <row r="98" spans="1:12" ht="12.75" x14ac:dyDescent="0.2">
      <c r="A98" s="39" t="s">
        <v>0</v>
      </c>
      <c r="B98" s="17" t="s">
        <v>0</v>
      </c>
      <c r="C98" s="39" t="s">
        <v>1143</v>
      </c>
      <c r="D98" s="17" t="s">
        <v>1144</v>
      </c>
      <c r="E98" s="40">
        <v>15184957.640000001</v>
      </c>
      <c r="F98" s="40">
        <v>1398740.38</v>
      </c>
      <c r="G98" s="40">
        <v>16583698.02</v>
      </c>
      <c r="H98" s="40">
        <v>10541816.029999999</v>
      </c>
      <c r="I98" s="40">
        <v>9449943.9600000009</v>
      </c>
      <c r="J98" s="40">
        <v>4306572.04</v>
      </c>
      <c r="K98" s="37">
        <v>25.968707551272701</v>
      </c>
      <c r="L98" s="40">
        <v>4144517.18</v>
      </c>
    </row>
    <row r="99" spans="1:12" ht="12.75" x14ac:dyDescent="0.2">
      <c r="A99" s="17" t="s">
        <v>0</v>
      </c>
      <c r="B99" s="17" t="s">
        <v>0</v>
      </c>
      <c r="C99" s="39" t="s">
        <v>45</v>
      </c>
      <c r="D99" s="17" t="s">
        <v>0</v>
      </c>
      <c r="E99" s="40">
        <v>142802396.71000001</v>
      </c>
      <c r="F99" s="40">
        <v>8492096.2699999996</v>
      </c>
      <c r="G99" s="40">
        <v>151294492.97999999</v>
      </c>
      <c r="H99" s="40">
        <v>112737806.86</v>
      </c>
      <c r="I99" s="40">
        <v>98556995.290000007</v>
      </c>
      <c r="J99" s="40">
        <v>48665881.740000002</v>
      </c>
      <c r="K99" s="37">
        <v>32.1663272611206</v>
      </c>
      <c r="L99" s="40">
        <v>41896972.719999999</v>
      </c>
    </row>
    <row r="100" spans="1:12" ht="12.75" x14ac:dyDescent="0.2">
      <c r="A100" s="39" t="s">
        <v>12</v>
      </c>
      <c r="B100" s="17" t="s">
        <v>13</v>
      </c>
      <c r="C100" s="39" t="s">
        <v>1145</v>
      </c>
      <c r="D100" s="17" t="s">
        <v>1115</v>
      </c>
      <c r="E100" s="40">
        <v>101347488.59</v>
      </c>
      <c r="F100" s="40">
        <v>-29543711.620000001</v>
      </c>
      <c r="G100" s="40">
        <v>71803776.969999999</v>
      </c>
      <c r="H100" s="40">
        <v>51416898.579999998</v>
      </c>
      <c r="I100" s="40">
        <v>50188222.880000003</v>
      </c>
      <c r="J100" s="40">
        <v>15601187.300000001</v>
      </c>
      <c r="K100" s="37">
        <v>21.7275301639331</v>
      </c>
      <c r="L100" s="40">
        <v>5271899.79</v>
      </c>
    </row>
    <row r="101" spans="1:12" ht="12.75" x14ac:dyDescent="0.2">
      <c r="A101" s="39" t="s">
        <v>0</v>
      </c>
      <c r="B101" s="17" t="s">
        <v>0</v>
      </c>
      <c r="C101" s="39" t="s">
        <v>1146</v>
      </c>
      <c r="D101" s="17" t="s">
        <v>1119</v>
      </c>
      <c r="E101" s="40">
        <v>7093520.6600000001</v>
      </c>
      <c r="F101" s="40">
        <v>12842281.49</v>
      </c>
      <c r="G101" s="40">
        <v>19935802.149999999</v>
      </c>
      <c r="H101" s="40">
        <v>3966967.39</v>
      </c>
      <c r="I101" s="40">
        <v>2521197.44</v>
      </c>
      <c r="J101" s="40">
        <v>581149.07999999996</v>
      </c>
      <c r="K101" s="37">
        <v>2.91510256586289</v>
      </c>
      <c r="L101" s="40">
        <v>277882.06</v>
      </c>
    </row>
    <row r="102" spans="1:12" ht="12.75" x14ac:dyDescent="0.2">
      <c r="A102" s="39" t="s">
        <v>0</v>
      </c>
      <c r="B102" s="17" t="s">
        <v>0</v>
      </c>
      <c r="C102" s="46" t="s">
        <v>1147</v>
      </c>
      <c r="D102" s="28" t="s">
        <v>1121</v>
      </c>
      <c r="E102" s="29">
        <v>106870154.90000001</v>
      </c>
      <c r="F102" s="29">
        <v>3353284.13</v>
      </c>
      <c r="G102" s="29">
        <v>110223439.03</v>
      </c>
      <c r="H102" s="29">
        <v>61839641.060000002</v>
      </c>
      <c r="I102" s="29">
        <v>55925672.899999999</v>
      </c>
      <c r="J102" s="29">
        <v>43944309.609999999</v>
      </c>
      <c r="K102" s="30">
        <v>39.868389152727801</v>
      </c>
      <c r="L102" s="29">
        <v>41995765.539999999</v>
      </c>
    </row>
    <row r="103" spans="1:12" ht="12.75" x14ac:dyDescent="0.2">
      <c r="A103" s="39" t="s">
        <v>0</v>
      </c>
      <c r="B103" s="17" t="s">
        <v>0</v>
      </c>
      <c r="C103" s="39" t="s">
        <v>1148</v>
      </c>
      <c r="D103" s="17" t="s">
        <v>1123</v>
      </c>
      <c r="E103" s="40">
        <v>20854386.370000001</v>
      </c>
      <c r="F103" s="40">
        <v>4569070.53</v>
      </c>
      <c r="G103" s="40">
        <v>25423456.899999999</v>
      </c>
      <c r="H103" s="40">
        <v>14973884.890000001</v>
      </c>
      <c r="I103" s="40">
        <v>10908256.67</v>
      </c>
      <c r="J103" s="40">
        <v>2364721.5699999998</v>
      </c>
      <c r="K103" s="37">
        <v>9.3013376556199194</v>
      </c>
      <c r="L103" s="40">
        <v>81317.25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236165550.52000001</v>
      </c>
      <c r="F104" s="29">
        <v>-8779075.4700000007</v>
      </c>
      <c r="G104" s="29">
        <v>227386475.05000001</v>
      </c>
      <c r="H104" s="29">
        <v>132197391.92</v>
      </c>
      <c r="I104" s="29">
        <v>119543349.89</v>
      </c>
      <c r="J104" s="29">
        <v>62491367.560000002</v>
      </c>
      <c r="K104" s="30">
        <v>27.482447030439602</v>
      </c>
      <c r="L104" s="29">
        <v>47626864.640000001</v>
      </c>
    </row>
    <row r="105" spans="1:12" ht="12.75" x14ac:dyDescent="0.2">
      <c r="A105" s="39" t="s">
        <v>21</v>
      </c>
      <c r="B105" s="17" t="s">
        <v>22</v>
      </c>
      <c r="C105" s="39" t="s">
        <v>1149</v>
      </c>
      <c r="D105" s="17" t="s">
        <v>1150</v>
      </c>
      <c r="E105" s="40">
        <v>3154591</v>
      </c>
      <c r="F105" s="40">
        <v>0</v>
      </c>
      <c r="G105" s="40">
        <v>3154591</v>
      </c>
      <c r="H105" s="40">
        <v>3154591</v>
      </c>
      <c r="I105" s="40">
        <v>3154591</v>
      </c>
      <c r="J105" s="40">
        <v>3154591</v>
      </c>
      <c r="K105" s="37">
        <v>100</v>
      </c>
      <c r="L105" s="40">
        <v>3154591</v>
      </c>
    </row>
    <row r="106" spans="1:12" ht="12.75" x14ac:dyDescent="0.2">
      <c r="A106" s="17" t="s">
        <v>0</v>
      </c>
      <c r="B106" s="17" t="s">
        <v>0</v>
      </c>
      <c r="C106" s="39" t="s">
        <v>45</v>
      </c>
      <c r="D106" s="17" t="s">
        <v>0</v>
      </c>
      <c r="E106" s="40">
        <v>3154591</v>
      </c>
      <c r="F106" s="40">
        <v>0</v>
      </c>
      <c r="G106" s="40">
        <v>3154591</v>
      </c>
      <c r="H106" s="40">
        <v>3154591</v>
      </c>
      <c r="I106" s="40">
        <v>3154591</v>
      </c>
      <c r="J106" s="40">
        <v>3154591</v>
      </c>
      <c r="K106" s="37">
        <v>100</v>
      </c>
      <c r="L106" s="40">
        <v>3154591</v>
      </c>
    </row>
    <row r="107" spans="1:12" ht="12.75" x14ac:dyDescent="0.2">
      <c r="A107" s="39" t="s">
        <v>23</v>
      </c>
      <c r="B107" s="17" t="s">
        <v>24</v>
      </c>
      <c r="C107" s="39" t="s">
        <v>1151</v>
      </c>
      <c r="D107" s="17" t="s">
        <v>1152</v>
      </c>
      <c r="E107" s="40">
        <v>282657870</v>
      </c>
      <c r="F107" s="40">
        <v>0.01</v>
      </c>
      <c r="G107" s="40">
        <v>282657870</v>
      </c>
      <c r="H107" s="40">
        <v>282657870</v>
      </c>
      <c r="I107" s="40">
        <v>282657870</v>
      </c>
      <c r="J107" s="40">
        <v>143849070</v>
      </c>
      <c r="K107" s="37">
        <v>50.891584939771903</v>
      </c>
      <c r="L107" s="40">
        <v>143849070</v>
      </c>
    </row>
    <row r="108" spans="1:12" ht="12.75" x14ac:dyDescent="0.2">
      <c r="A108" s="39" t="s">
        <v>0</v>
      </c>
      <c r="B108" s="17" t="s">
        <v>0</v>
      </c>
      <c r="C108" s="46" t="s">
        <v>1153</v>
      </c>
      <c r="D108" s="28" t="s">
        <v>1154</v>
      </c>
      <c r="E108" s="29">
        <v>24164459.25</v>
      </c>
      <c r="F108" s="29">
        <v>0.01</v>
      </c>
      <c r="G108" s="29">
        <v>24164459.260000002</v>
      </c>
      <c r="H108" s="29">
        <v>24097012.719999999</v>
      </c>
      <c r="I108" s="29">
        <v>24097012.719999999</v>
      </c>
      <c r="J108" s="29">
        <v>17942725.25</v>
      </c>
      <c r="K108" s="30">
        <v>74.252541954046606</v>
      </c>
      <c r="L108" s="29">
        <v>17744606.25</v>
      </c>
    </row>
    <row r="109" spans="1:12" ht="12.75" x14ac:dyDescent="0.2">
      <c r="A109" s="121" t="s">
        <v>0</v>
      </c>
      <c r="B109" s="122" t="s">
        <v>0</v>
      </c>
      <c r="C109" s="94" t="s">
        <v>1155</v>
      </c>
      <c r="D109" s="83" t="s">
        <v>1156</v>
      </c>
      <c r="E109" s="84">
        <v>25050932.539999999</v>
      </c>
      <c r="F109" s="84">
        <v>-0.01</v>
      </c>
      <c r="G109" s="84">
        <v>25050932.530000001</v>
      </c>
      <c r="H109" s="84">
        <v>25002402.530000001</v>
      </c>
      <c r="I109" s="84">
        <v>25002402.530000001</v>
      </c>
      <c r="J109" s="84">
        <v>11100994.16</v>
      </c>
      <c r="K109" s="85">
        <v>44.313696293365098</v>
      </c>
      <c r="L109" s="84">
        <v>11100994.16</v>
      </c>
    </row>
    <row r="110" spans="1:12" ht="12.75" x14ac:dyDescent="0.2">
      <c r="A110" s="43" t="s">
        <v>86</v>
      </c>
      <c r="B110" s="19"/>
      <c r="C110" s="19"/>
      <c r="D110" s="19"/>
      <c r="E110" s="19"/>
      <c r="F110" s="19"/>
      <c r="G110" s="19"/>
      <c r="H110" s="19"/>
      <c r="I110" s="44"/>
      <c r="J110" s="44"/>
      <c r="K110" s="5"/>
      <c r="L110" s="4"/>
    </row>
  </sheetData>
  <mergeCells count="5">
    <mergeCell ref="A1:K1"/>
    <mergeCell ref="A5:B6"/>
    <mergeCell ref="C5:D6"/>
    <mergeCell ref="A2:K2"/>
    <mergeCell ref="A109:B109"/>
  </mergeCells>
  <printOptions horizontalCentered="1"/>
  <pageMargins left="0.70866141732283472" right="0.70866141732283472" top="1.5748031496062993" bottom="0.6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33203125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104" customFormat="1" ht="18.75" x14ac:dyDescent="0.2">
      <c r="A1" s="108" t="s">
        <v>88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42429</v>
      </c>
    </row>
    <row r="2" spans="1:10" s="104" customFormat="1" ht="18.75" customHeight="1" x14ac:dyDescent="0.2">
      <c r="A2" s="108" t="s">
        <v>969</v>
      </c>
      <c r="B2" s="108"/>
      <c r="C2" s="108"/>
      <c r="D2" s="108"/>
      <c r="E2" s="108"/>
      <c r="F2" s="108"/>
      <c r="G2" s="108"/>
      <c r="H2" s="108"/>
      <c r="I2" s="108"/>
      <c r="J2" s="103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1"/>
      <c r="D4" s="11"/>
      <c r="E4" s="9"/>
      <c r="F4" s="9"/>
      <c r="G4" s="9"/>
      <c r="H4" s="9"/>
      <c r="I4" s="12"/>
      <c r="J4" s="12"/>
    </row>
    <row r="5" spans="1:10" ht="30" x14ac:dyDescent="0.2">
      <c r="A5" s="109" t="s">
        <v>34</v>
      </c>
      <c r="B5" s="115"/>
      <c r="C5" s="109" t="s">
        <v>94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82" t="s">
        <v>4</v>
      </c>
      <c r="B7" s="24" t="s">
        <v>27</v>
      </c>
      <c r="C7" s="82" t="s">
        <v>972</v>
      </c>
      <c r="D7" s="24" t="s">
        <v>1157</v>
      </c>
      <c r="E7" s="18">
        <v>1143662618</v>
      </c>
      <c r="F7" s="18">
        <v>0</v>
      </c>
      <c r="G7" s="18">
        <v>1143662618</v>
      </c>
      <c r="H7" s="18">
        <v>853195900.09000003</v>
      </c>
      <c r="I7" s="20">
        <v>74.602062414354435</v>
      </c>
      <c r="J7" s="18">
        <v>853195900.09000003</v>
      </c>
    </row>
    <row r="8" spans="1:10" ht="12.75" x14ac:dyDescent="0.2">
      <c r="A8" s="24" t="s">
        <v>0</v>
      </c>
      <c r="B8" s="24" t="s">
        <v>0</v>
      </c>
      <c r="C8" s="82" t="s">
        <v>974</v>
      </c>
      <c r="D8" s="24" t="s">
        <v>1158</v>
      </c>
      <c r="E8" s="18">
        <v>130400000</v>
      </c>
      <c r="F8" s="18">
        <v>0</v>
      </c>
      <c r="G8" s="18">
        <v>130400000</v>
      </c>
      <c r="H8" s="18">
        <v>114807981.87</v>
      </c>
      <c r="I8" s="20">
        <v>88.042930881901839</v>
      </c>
      <c r="J8" s="18">
        <v>90013562.359999999</v>
      </c>
    </row>
    <row r="9" spans="1:10" ht="12.75" x14ac:dyDescent="0.2">
      <c r="A9" s="24" t="s">
        <v>0</v>
      </c>
      <c r="B9" s="24" t="s">
        <v>0</v>
      </c>
      <c r="C9" s="82" t="s">
        <v>1159</v>
      </c>
      <c r="D9" s="24" t="s">
        <v>1160</v>
      </c>
      <c r="E9" s="18">
        <v>44277500</v>
      </c>
      <c r="F9" s="18">
        <v>0</v>
      </c>
      <c r="G9" s="18">
        <v>44277500</v>
      </c>
      <c r="H9" s="18">
        <v>40900284.280000001</v>
      </c>
      <c r="I9" s="20">
        <v>92.372614262322855</v>
      </c>
      <c r="J9" s="18">
        <v>40448686.350000001</v>
      </c>
    </row>
    <row r="10" spans="1:10" ht="12.75" x14ac:dyDescent="0.2">
      <c r="A10" s="24" t="s">
        <v>0</v>
      </c>
      <c r="B10" s="24" t="s">
        <v>0</v>
      </c>
      <c r="C10" s="82" t="s">
        <v>1161</v>
      </c>
      <c r="D10" s="24" t="s">
        <v>1162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82" t="s">
        <v>1163</v>
      </c>
      <c r="D11" s="24" t="s">
        <v>1164</v>
      </c>
      <c r="E11" s="18">
        <v>10200000</v>
      </c>
      <c r="F11" s="18">
        <v>0</v>
      </c>
      <c r="G11" s="18">
        <v>10200000</v>
      </c>
      <c r="H11" s="18">
        <v>225594.36</v>
      </c>
      <c r="I11" s="20">
        <v>2.2117094117647058</v>
      </c>
      <c r="J11" s="18">
        <v>225594.36</v>
      </c>
    </row>
    <row r="12" spans="1:10" ht="12.75" x14ac:dyDescent="0.2">
      <c r="A12" s="17" t="s">
        <v>0</v>
      </c>
      <c r="B12" s="17" t="s">
        <v>0</v>
      </c>
      <c r="C12" s="48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1009129760.6</v>
      </c>
      <c r="I12" s="30">
        <v>75.957793590693811</v>
      </c>
      <c r="J12" s="29">
        <v>983883743.15999997</v>
      </c>
    </row>
    <row r="13" spans="1:10" ht="12.75" x14ac:dyDescent="0.2">
      <c r="A13" s="82" t="s">
        <v>6</v>
      </c>
      <c r="B13" s="24" t="s">
        <v>28</v>
      </c>
      <c r="C13" s="82" t="s">
        <v>1026</v>
      </c>
      <c r="D13" s="24" t="s">
        <v>1165</v>
      </c>
      <c r="E13" s="18">
        <v>142900000</v>
      </c>
      <c r="F13" s="18">
        <v>0</v>
      </c>
      <c r="G13" s="18">
        <v>142900000</v>
      </c>
      <c r="H13" s="18">
        <v>80572015.549999997</v>
      </c>
      <c r="I13" s="20">
        <v>56.383495836249125</v>
      </c>
      <c r="J13" s="18">
        <v>76443543.239999995</v>
      </c>
    </row>
    <row r="14" spans="1:10" ht="12.75" x14ac:dyDescent="0.2">
      <c r="A14" s="24" t="s">
        <v>0</v>
      </c>
      <c r="B14" s="24" t="s">
        <v>0</v>
      </c>
      <c r="C14" s="82" t="s">
        <v>1166</v>
      </c>
      <c r="D14" s="24" t="s">
        <v>1167</v>
      </c>
      <c r="E14" s="18">
        <v>61800000</v>
      </c>
      <c r="F14" s="18">
        <v>0</v>
      </c>
      <c r="G14" s="18">
        <v>61800000</v>
      </c>
      <c r="H14" s="18">
        <v>39195777.299999997</v>
      </c>
      <c r="I14" s="20">
        <v>63.42358786407766</v>
      </c>
      <c r="J14" s="18">
        <v>38123071.68</v>
      </c>
    </row>
    <row r="15" spans="1:10" ht="12.75" x14ac:dyDescent="0.2">
      <c r="A15" s="24" t="s">
        <v>0</v>
      </c>
      <c r="B15" s="24" t="s">
        <v>0</v>
      </c>
      <c r="C15" s="82" t="s">
        <v>1040</v>
      </c>
      <c r="D15" s="24" t="s">
        <v>1168</v>
      </c>
      <c r="E15" s="18">
        <v>991319312</v>
      </c>
      <c r="F15" s="18">
        <v>0</v>
      </c>
      <c r="G15" s="18">
        <v>991319312</v>
      </c>
      <c r="H15" s="18">
        <v>397086016.94999999</v>
      </c>
      <c r="I15" s="20">
        <v>40.056318094809797</v>
      </c>
      <c r="J15" s="18">
        <v>397086016.94999999</v>
      </c>
    </row>
    <row r="16" spans="1:10" ht="12.75" x14ac:dyDescent="0.2">
      <c r="A16" s="24" t="s">
        <v>0</v>
      </c>
      <c r="B16" s="24" t="s">
        <v>0</v>
      </c>
      <c r="C16" s="82" t="s">
        <v>1054</v>
      </c>
      <c r="D16" s="24" t="s">
        <v>1169</v>
      </c>
      <c r="E16" s="18">
        <v>540920007</v>
      </c>
      <c r="F16" s="18">
        <v>0</v>
      </c>
      <c r="G16" s="18">
        <v>540920007</v>
      </c>
      <c r="H16" s="18">
        <v>221906356.16</v>
      </c>
      <c r="I16" s="20">
        <v>41.023876596969728</v>
      </c>
      <c r="J16" s="18">
        <v>221906356.16</v>
      </c>
    </row>
    <row r="17" spans="1:10" ht="12.75" x14ac:dyDescent="0.2">
      <c r="A17" s="24" t="s">
        <v>0</v>
      </c>
      <c r="B17" s="24" t="s">
        <v>0</v>
      </c>
      <c r="C17" s="82" t="s">
        <v>1072</v>
      </c>
      <c r="D17" s="24" t="s">
        <v>1170</v>
      </c>
      <c r="E17" s="18">
        <v>55402690</v>
      </c>
      <c r="F17" s="18">
        <v>0</v>
      </c>
      <c r="G17" s="18">
        <v>55402690</v>
      </c>
      <c r="H17" s="18">
        <v>38698810.490000002</v>
      </c>
      <c r="I17" s="20">
        <v>69.850056901569218</v>
      </c>
      <c r="J17" s="18">
        <v>32039801.489999998</v>
      </c>
    </row>
    <row r="18" spans="1:10" ht="12.75" x14ac:dyDescent="0.2">
      <c r="A18" s="24" t="s">
        <v>0</v>
      </c>
      <c r="B18" s="24" t="s">
        <v>0</v>
      </c>
      <c r="C18" s="82" t="s">
        <v>1074</v>
      </c>
      <c r="D18" s="24" t="s">
        <v>1171</v>
      </c>
      <c r="E18" s="18">
        <v>8700000</v>
      </c>
      <c r="F18" s="18">
        <v>0</v>
      </c>
      <c r="G18" s="18">
        <v>8700000</v>
      </c>
      <c r="H18" s="18">
        <v>7509026.0599999996</v>
      </c>
      <c r="I18" s="20">
        <v>86.310644367816096</v>
      </c>
      <c r="J18" s="18">
        <v>6680436.1399999997</v>
      </c>
    </row>
    <row r="19" spans="1:10" ht="12.75" x14ac:dyDescent="0.2">
      <c r="A19" s="24" t="s">
        <v>0</v>
      </c>
      <c r="B19" s="24" t="s">
        <v>0</v>
      </c>
      <c r="C19" s="82" t="s">
        <v>1076</v>
      </c>
      <c r="D19" s="24" t="s">
        <v>1172</v>
      </c>
      <c r="E19" s="18">
        <v>870000</v>
      </c>
      <c r="F19" s="18">
        <v>0</v>
      </c>
      <c r="G19" s="18">
        <v>870000</v>
      </c>
      <c r="H19" s="18">
        <v>1517542.89</v>
      </c>
      <c r="I19" s="20">
        <v>174.43021724137932</v>
      </c>
      <c r="J19" s="18">
        <v>1517542.89</v>
      </c>
    </row>
    <row r="20" spans="1:10" ht="12.75" x14ac:dyDescent="0.2">
      <c r="A20" s="24" t="s">
        <v>0</v>
      </c>
      <c r="B20" s="24" t="s">
        <v>0</v>
      </c>
      <c r="C20" s="82" t="s">
        <v>1078</v>
      </c>
      <c r="D20" s="24" t="s">
        <v>1173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82" t="s">
        <v>1174</v>
      </c>
      <c r="D21" s="24" t="s">
        <v>1175</v>
      </c>
      <c r="E21" s="18">
        <v>12600000</v>
      </c>
      <c r="F21" s="18">
        <v>0</v>
      </c>
      <c r="G21" s="18">
        <v>12600000</v>
      </c>
      <c r="H21" s="18">
        <v>9917286.8399999999</v>
      </c>
      <c r="I21" s="20">
        <v>78.708625714285716</v>
      </c>
      <c r="J21" s="18">
        <v>9917286.8399999999</v>
      </c>
    </row>
    <row r="22" spans="1:10" ht="12.75" x14ac:dyDescent="0.2">
      <c r="A22" s="24" t="s">
        <v>0</v>
      </c>
      <c r="B22" s="24" t="s">
        <v>0</v>
      </c>
      <c r="C22" s="82" t="s">
        <v>1176</v>
      </c>
      <c r="D22" s="24" t="s">
        <v>1177</v>
      </c>
      <c r="E22" s="18">
        <v>1575000</v>
      </c>
      <c r="F22" s="18">
        <v>0</v>
      </c>
      <c r="G22" s="18">
        <v>1575000</v>
      </c>
      <c r="H22" s="18">
        <v>963560.72</v>
      </c>
      <c r="I22" s="20">
        <v>61.178458412698411</v>
      </c>
      <c r="J22" s="18">
        <v>963560.72</v>
      </c>
    </row>
    <row r="23" spans="1:10" ht="12.75" x14ac:dyDescent="0.2">
      <c r="A23" s="24" t="s">
        <v>0</v>
      </c>
      <c r="B23" s="24" t="s">
        <v>0</v>
      </c>
      <c r="C23" s="82" t="s">
        <v>1178</v>
      </c>
      <c r="D23" s="24" t="s">
        <v>1179</v>
      </c>
      <c r="E23" s="18">
        <v>38600000</v>
      </c>
      <c r="F23" s="18">
        <v>0</v>
      </c>
      <c r="G23" s="18">
        <v>38600000</v>
      </c>
      <c r="H23" s="18">
        <v>25298441.460000001</v>
      </c>
      <c r="I23" s="20">
        <v>65.540003782383423</v>
      </c>
      <c r="J23" s="18">
        <v>22925030.93</v>
      </c>
    </row>
    <row r="24" spans="1:10" ht="12.75" x14ac:dyDescent="0.2">
      <c r="A24" s="24" t="s">
        <v>0</v>
      </c>
      <c r="B24" s="24" t="s">
        <v>0</v>
      </c>
      <c r="C24" s="82" t="s">
        <v>1082</v>
      </c>
      <c r="D24" s="24" t="s">
        <v>1180</v>
      </c>
      <c r="E24" s="18">
        <v>1400000</v>
      </c>
      <c r="F24" s="18">
        <v>0</v>
      </c>
      <c r="G24" s="18">
        <v>1400000</v>
      </c>
      <c r="H24" s="18">
        <v>2482099.92</v>
      </c>
      <c r="I24" s="20">
        <v>177.29285142857142</v>
      </c>
      <c r="J24" s="18">
        <v>2482099.92</v>
      </c>
    </row>
    <row r="25" spans="1:10" ht="12.75" x14ac:dyDescent="0.2">
      <c r="A25" s="17" t="s">
        <v>0</v>
      </c>
      <c r="B25" s="17" t="s">
        <v>0</v>
      </c>
      <c r="C25" s="48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717836309.01999998</v>
      </c>
      <c r="I25" s="30">
        <v>38.638282343529305</v>
      </c>
      <c r="J25" s="29">
        <v>705283684.59000003</v>
      </c>
    </row>
    <row r="26" spans="1:10" ht="12.75" x14ac:dyDescent="0.2">
      <c r="A26" s="82" t="s">
        <v>17</v>
      </c>
      <c r="B26" s="24" t="s">
        <v>29</v>
      </c>
      <c r="C26" s="82" t="s">
        <v>1092</v>
      </c>
      <c r="D26" s="24" t="s">
        <v>1181</v>
      </c>
      <c r="E26" s="18">
        <v>20000</v>
      </c>
      <c r="F26" s="18">
        <v>0</v>
      </c>
      <c r="G26" s="18">
        <v>20000</v>
      </c>
      <c r="H26" s="18">
        <v>10000</v>
      </c>
      <c r="I26" s="20">
        <v>50</v>
      </c>
      <c r="J26" s="18">
        <v>10000</v>
      </c>
    </row>
    <row r="27" spans="1:10" ht="12.75" x14ac:dyDescent="0.2">
      <c r="A27" s="24" t="s">
        <v>0</v>
      </c>
      <c r="B27" s="24" t="s">
        <v>0</v>
      </c>
      <c r="C27" s="82" t="s">
        <v>1094</v>
      </c>
      <c r="D27" s="24" t="s">
        <v>1182</v>
      </c>
      <c r="E27" s="18">
        <v>40000</v>
      </c>
      <c r="F27" s="18">
        <v>0</v>
      </c>
      <c r="G27" s="18">
        <v>40000</v>
      </c>
      <c r="H27" s="18">
        <v>6063.64</v>
      </c>
      <c r="I27" s="20">
        <v>15.1591</v>
      </c>
      <c r="J27" s="18">
        <v>5583.1</v>
      </c>
    </row>
    <row r="28" spans="1:10" ht="12.75" x14ac:dyDescent="0.2">
      <c r="A28" s="24" t="s">
        <v>0</v>
      </c>
      <c r="B28" s="24" t="s">
        <v>0</v>
      </c>
      <c r="C28" s="82" t="s">
        <v>1183</v>
      </c>
      <c r="D28" s="24" t="s">
        <v>1184</v>
      </c>
      <c r="E28" s="18">
        <v>290000</v>
      </c>
      <c r="F28" s="18">
        <v>0</v>
      </c>
      <c r="G28" s="18">
        <v>290000</v>
      </c>
      <c r="H28" s="18">
        <v>218243.89</v>
      </c>
      <c r="I28" s="20">
        <v>75.256513793103451</v>
      </c>
      <c r="J28" s="18">
        <v>218243.89</v>
      </c>
    </row>
    <row r="29" spans="1:10" ht="12.75" x14ac:dyDescent="0.2">
      <c r="A29" s="24" t="s">
        <v>0</v>
      </c>
      <c r="B29" s="24" t="s">
        <v>0</v>
      </c>
      <c r="C29" s="82" t="s">
        <v>1098</v>
      </c>
      <c r="D29" s="24" t="s">
        <v>1185</v>
      </c>
      <c r="E29" s="18">
        <v>150000</v>
      </c>
      <c r="F29" s="18">
        <v>0</v>
      </c>
      <c r="G29" s="18">
        <v>150000</v>
      </c>
      <c r="H29" s="18">
        <v>75000</v>
      </c>
      <c r="I29" s="20">
        <v>50</v>
      </c>
      <c r="J29" s="18">
        <v>75000</v>
      </c>
    </row>
    <row r="30" spans="1:10" ht="12.75" x14ac:dyDescent="0.2">
      <c r="A30" s="24" t="s">
        <v>0</v>
      </c>
      <c r="B30" s="24" t="s">
        <v>0</v>
      </c>
      <c r="C30" s="82" t="s">
        <v>1100</v>
      </c>
      <c r="D30" s="24" t="s">
        <v>1186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82" t="s">
        <v>1187</v>
      </c>
      <c r="D31" s="24" t="s">
        <v>1188</v>
      </c>
      <c r="E31" s="18">
        <v>0</v>
      </c>
      <c r="F31" s="18">
        <v>3856893.35</v>
      </c>
      <c r="G31" s="18">
        <v>3856893.35</v>
      </c>
      <c r="H31" s="18">
        <v>2508711.31</v>
      </c>
      <c r="I31" s="20">
        <v>65.044871152581905</v>
      </c>
      <c r="J31" s="18">
        <v>700513.96</v>
      </c>
    </row>
    <row r="32" spans="1:10" ht="12.75" x14ac:dyDescent="0.2">
      <c r="A32" s="24" t="s">
        <v>0</v>
      </c>
      <c r="B32" s="24" t="s">
        <v>0</v>
      </c>
      <c r="C32" s="82" t="s">
        <v>1189</v>
      </c>
      <c r="D32" s="24" t="s">
        <v>1190</v>
      </c>
      <c r="E32" s="18">
        <v>30658700</v>
      </c>
      <c r="F32" s="18">
        <v>0</v>
      </c>
      <c r="G32" s="18">
        <v>30658700</v>
      </c>
      <c r="H32" s="18">
        <v>21829806.84</v>
      </c>
      <c r="I32" s="20">
        <v>71.2026499492803</v>
      </c>
      <c r="J32" s="18">
        <v>18288300.850000001</v>
      </c>
    </row>
    <row r="33" spans="1:10" ht="12.75" x14ac:dyDescent="0.2">
      <c r="A33" s="24" t="s">
        <v>0</v>
      </c>
      <c r="B33" s="24" t="s">
        <v>0</v>
      </c>
      <c r="C33" s="82" t="s">
        <v>1191</v>
      </c>
      <c r="D33" s="24" t="s">
        <v>1192</v>
      </c>
      <c r="E33" s="18">
        <v>11475957.5</v>
      </c>
      <c r="F33" s="18">
        <v>0</v>
      </c>
      <c r="G33" s="18">
        <v>11475957.5</v>
      </c>
      <c r="H33" s="18">
        <v>18.45</v>
      </c>
      <c r="I33" s="20">
        <v>1.6077089863743396E-4</v>
      </c>
      <c r="J33" s="18">
        <v>18.45</v>
      </c>
    </row>
    <row r="34" spans="1:10" ht="12.75" x14ac:dyDescent="0.2">
      <c r="A34" s="24" t="s">
        <v>0</v>
      </c>
      <c r="B34" s="24" t="s">
        <v>0</v>
      </c>
      <c r="C34" s="82" t="s">
        <v>1193</v>
      </c>
      <c r="D34" s="24" t="s">
        <v>1194</v>
      </c>
      <c r="E34" s="18">
        <v>11475957.5</v>
      </c>
      <c r="F34" s="18">
        <v>0</v>
      </c>
      <c r="G34" s="18">
        <v>11475957.5</v>
      </c>
      <c r="H34" s="18">
        <v>6.87</v>
      </c>
      <c r="I34" s="20">
        <v>5.9864285834101425E-5</v>
      </c>
      <c r="J34" s="18">
        <v>6.87</v>
      </c>
    </row>
    <row r="35" spans="1:10" ht="12.75" x14ac:dyDescent="0.2">
      <c r="A35" s="24" t="s">
        <v>0</v>
      </c>
      <c r="B35" s="24" t="s">
        <v>0</v>
      </c>
      <c r="C35" s="82" t="s">
        <v>1195</v>
      </c>
      <c r="D35" s="24" t="s">
        <v>1196</v>
      </c>
      <c r="E35" s="18">
        <v>11475957.5</v>
      </c>
      <c r="F35" s="18">
        <v>0</v>
      </c>
      <c r="G35" s="18">
        <v>11475957.5</v>
      </c>
      <c r="H35" s="18">
        <v>9734506.4000000004</v>
      </c>
      <c r="I35" s="20">
        <v>84.825221773433725</v>
      </c>
      <c r="J35" s="18">
        <v>9219373.8000000007</v>
      </c>
    </row>
    <row r="36" spans="1:10" ht="12.75" x14ac:dyDescent="0.2">
      <c r="A36" s="24" t="s">
        <v>0</v>
      </c>
      <c r="B36" s="24" t="s">
        <v>0</v>
      </c>
      <c r="C36" s="82" t="s">
        <v>1197</v>
      </c>
      <c r="D36" s="24" t="s">
        <v>1198</v>
      </c>
      <c r="E36" s="18">
        <v>551220.80000000005</v>
      </c>
      <c r="F36" s="18">
        <v>0</v>
      </c>
      <c r="G36" s="18">
        <v>551220.80000000005</v>
      </c>
      <c r="H36" s="18">
        <v>387260.2</v>
      </c>
      <c r="I36" s="20">
        <v>70.255004890962013</v>
      </c>
      <c r="J36" s="18">
        <v>277987.94</v>
      </c>
    </row>
    <row r="37" spans="1:10" ht="12.75" x14ac:dyDescent="0.2">
      <c r="A37" s="24" t="s">
        <v>0</v>
      </c>
      <c r="B37" s="24" t="s">
        <v>0</v>
      </c>
      <c r="C37" s="82" t="s">
        <v>1199</v>
      </c>
      <c r="D37" s="24" t="s">
        <v>1179</v>
      </c>
      <c r="E37" s="18">
        <v>9700</v>
      </c>
      <c r="F37" s="18">
        <v>0</v>
      </c>
      <c r="G37" s="18">
        <v>9700</v>
      </c>
      <c r="H37" s="18">
        <v>0</v>
      </c>
      <c r="I37" s="20">
        <v>0</v>
      </c>
      <c r="J37" s="18">
        <v>0</v>
      </c>
    </row>
    <row r="38" spans="1:10" ht="12.75" x14ac:dyDescent="0.2">
      <c r="A38" s="24" t="s">
        <v>0</v>
      </c>
      <c r="B38" s="24" t="s">
        <v>0</v>
      </c>
      <c r="C38" s="82" t="s">
        <v>1200</v>
      </c>
      <c r="D38" s="24" t="s">
        <v>1201</v>
      </c>
      <c r="E38" s="18">
        <v>9700</v>
      </c>
      <c r="F38" s="18">
        <v>0</v>
      </c>
      <c r="G38" s="18">
        <v>9700</v>
      </c>
      <c r="H38" s="18">
        <v>2742507.65</v>
      </c>
      <c r="I38" s="20">
        <v>28273.27474226804</v>
      </c>
      <c r="J38" s="18">
        <v>1946677.4</v>
      </c>
    </row>
    <row r="39" spans="1:10" ht="12.75" x14ac:dyDescent="0.2">
      <c r="A39" s="24" t="s">
        <v>0</v>
      </c>
      <c r="B39" s="24" t="s">
        <v>0</v>
      </c>
      <c r="C39" s="82" t="s">
        <v>1202</v>
      </c>
      <c r="D39" s="24" t="s">
        <v>1203</v>
      </c>
      <c r="E39" s="18">
        <v>35000</v>
      </c>
      <c r="F39" s="18">
        <v>70081.240000000005</v>
      </c>
      <c r="G39" s="18">
        <v>232000</v>
      </c>
      <c r="H39" s="18">
        <v>485726.11</v>
      </c>
      <c r="I39" s="20">
        <v>209.3647025862069</v>
      </c>
      <c r="J39" s="18">
        <v>449757.75</v>
      </c>
    </row>
    <row r="40" spans="1:10" ht="12.75" x14ac:dyDescent="0.2">
      <c r="A40" s="24" t="s">
        <v>0</v>
      </c>
      <c r="B40" s="24" t="s">
        <v>0</v>
      </c>
      <c r="C40" s="82" t="s">
        <v>1204</v>
      </c>
      <c r="D40" s="24" t="s">
        <v>1205</v>
      </c>
      <c r="E40" s="18">
        <v>232000</v>
      </c>
      <c r="F40" s="18">
        <v>0</v>
      </c>
      <c r="G40" s="18">
        <v>232000</v>
      </c>
      <c r="H40" s="18">
        <v>664344.53</v>
      </c>
      <c r="I40" s="20">
        <v>286.35540086206896</v>
      </c>
      <c r="J40" s="18">
        <v>579877.78</v>
      </c>
    </row>
    <row r="41" spans="1:10" ht="12.75" x14ac:dyDescent="0.2">
      <c r="A41" s="24" t="s">
        <v>0</v>
      </c>
      <c r="B41" s="24" t="s">
        <v>0</v>
      </c>
      <c r="C41" s="82" t="s">
        <v>1206</v>
      </c>
      <c r="D41" s="24" t="s">
        <v>1207</v>
      </c>
      <c r="E41" s="18">
        <v>76412.63</v>
      </c>
      <c r="F41" s="18">
        <v>0</v>
      </c>
      <c r="G41" s="18">
        <v>76412.63</v>
      </c>
      <c r="H41" s="18">
        <v>24287.599999999999</v>
      </c>
      <c r="I41" s="20">
        <v>31.784797879617543</v>
      </c>
      <c r="J41" s="18">
        <v>23687.599999999999</v>
      </c>
    </row>
    <row r="42" spans="1:10" ht="12.75" x14ac:dyDescent="0.2">
      <c r="A42" s="24" t="s">
        <v>0</v>
      </c>
      <c r="B42" s="24" t="s">
        <v>0</v>
      </c>
      <c r="C42" s="82" t="s">
        <v>1208</v>
      </c>
      <c r="D42" s="24" t="s">
        <v>1209</v>
      </c>
      <c r="E42" s="18">
        <v>5712250</v>
      </c>
      <c r="F42" s="18">
        <v>0</v>
      </c>
      <c r="G42" s="18">
        <v>5712250</v>
      </c>
      <c r="H42" s="18">
        <v>6480552.8200000003</v>
      </c>
      <c r="I42" s="20">
        <v>113.45009094489912</v>
      </c>
      <c r="J42" s="18">
        <v>3410207.32</v>
      </c>
    </row>
    <row r="43" spans="1:10" ht="12.75" x14ac:dyDescent="0.2">
      <c r="A43" s="24" t="s">
        <v>0</v>
      </c>
      <c r="B43" s="24" t="s">
        <v>0</v>
      </c>
      <c r="C43" s="82" t="s">
        <v>1210</v>
      </c>
      <c r="D43" s="24" t="s">
        <v>1211</v>
      </c>
      <c r="E43" s="18">
        <v>10234730</v>
      </c>
      <c r="F43" s="18">
        <v>-9775.93</v>
      </c>
      <c r="G43" s="18">
        <v>60605740.93</v>
      </c>
      <c r="H43" s="18">
        <v>1041607.37</v>
      </c>
      <c r="I43" s="20">
        <v>1.7186612258450282</v>
      </c>
      <c r="J43" s="18">
        <v>284763.18</v>
      </c>
    </row>
    <row r="44" spans="1:10" ht="12.75" x14ac:dyDescent="0.2">
      <c r="A44" s="17" t="s">
        <v>0</v>
      </c>
      <c r="B44" s="17" t="s">
        <v>0</v>
      </c>
      <c r="C44" s="48" t="s">
        <v>1212</v>
      </c>
      <c r="D44" s="28" t="s">
        <v>1213</v>
      </c>
      <c r="E44" s="29">
        <v>60605740.93</v>
      </c>
      <c r="F44" s="29">
        <v>3856893.35</v>
      </c>
      <c r="G44" s="29">
        <v>64462634.280000001</v>
      </c>
      <c r="H44" s="29">
        <v>1498743.8</v>
      </c>
      <c r="I44" s="30">
        <v>2.3249806911241855</v>
      </c>
      <c r="J44" s="29">
        <v>888417.11</v>
      </c>
    </row>
    <row r="45" spans="1:10" ht="12.75" x14ac:dyDescent="0.2">
      <c r="A45" s="82" t="s">
        <v>0</v>
      </c>
      <c r="B45" s="24" t="s">
        <v>0</v>
      </c>
      <c r="C45" s="82" t="s">
        <v>45</v>
      </c>
      <c r="D45" s="24" t="s">
        <v>0</v>
      </c>
      <c r="E45" s="18">
        <v>60605740.93</v>
      </c>
      <c r="F45" s="18">
        <v>3917198.66</v>
      </c>
      <c r="G45" s="18">
        <v>468576763</v>
      </c>
      <c r="H45" s="18">
        <v>165151844.75</v>
      </c>
      <c r="I45" s="20">
        <v>35.245419276158174</v>
      </c>
      <c r="J45" s="18">
        <v>165151844.75</v>
      </c>
    </row>
    <row r="46" spans="1:10" ht="12.75" x14ac:dyDescent="0.2">
      <c r="A46" s="24" t="s">
        <v>8</v>
      </c>
      <c r="B46" s="24" t="s">
        <v>9</v>
      </c>
      <c r="C46" s="82" t="s">
        <v>1108</v>
      </c>
      <c r="D46" s="24" t="s">
        <v>1214</v>
      </c>
      <c r="E46" s="18">
        <v>468576763</v>
      </c>
      <c r="F46" s="18">
        <v>0</v>
      </c>
      <c r="G46" s="18">
        <v>468576763</v>
      </c>
      <c r="H46" s="18">
        <v>437741414.25999999</v>
      </c>
      <c r="I46" s="20">
        <v>93.419360246850317</v>
      </c>
      <c r="J46" s="18">
        <v>437741414.25999999</v>
      </c>
    </row>
    <row r="47" spans="1:10" ht="12.75" x14ac:dyDescent="0.2">
      <c r="A47" s="24" t="s">
        <v>0</v>
      </c>
      <c r="B47" s="24" t="s">
        <v>0</v>
      </c>
      <c r="C47" s="82" t="s">
        <v>1215</v>
      </c>
      <c r="D47" s="24" t="s">
        <v>1216</v>
      </c>
      <c r="E47" s="18">
        <v>786295.33</v>
      </c>
      <c r="F47" s="18">
        <v>4525.93</v>
      </c>
      <c r="G47" s="18">
        <v>790821.26</v>
      </c>
      <c r="H47" s="18">
        <v>782.98</v>
      </c>
      <c r="I47" s="20">
        <v>9.9008466211442006E-2</v>
      </c>
      <c r="J47" s="18">
        <v>782.98</v>
      </c>
    </row>
    <row r="48" spans="1:10" ht="12.75" x14ac:dyDescent="0.2">
      <c r="A48" s="24" t="s">
        <v>0</v>
      </c>
      <c r="B48" s="24" t="s">
        <v>0</v>
      </c>
      <c r="C48" s="82" t="s">
        <v>1217</v>
      </c>
      <c r="D48" s="24" t="s">
        <v>1218</v>
      </c>
      <c r="E48" s="18">
        <v>38189286.560000002</v>
      </c>
      <c r="F48" s="18">
        <v>1891258</v>
      </c>
      <c r="G48" s="18">
        <v>4157155</v>
      </c>
      <c r="H48" s="18">
        <v>53933.23</v>
      </c>
      <c r="I48" s="20">
        <v>1.2973591314252175</v>
      </c>
      <c r="J48" s="18">
        <v>25433.23</v>
      </c>
    </row>
    <row r="49" spans="1:10" ht="12.75" x14ac:dyDescent="0.2">
      <c r="A49" s="24" t="s">
        <v>0</v>
      </c>
      <c r="B49" s="24" t="s">
        <v>0</v>
      </c>
      <c r="C49" s="82" t="s">
        <v>1110</v>
      </c>
      <c r="D49" s="24" t="s">
        <v>1219</v>
      </c>
      <c r="E49" s="18">
        <v>4157155</v>
      </c>
      <c r="F49" s="18">
        <v>35000</v>
      </c>
      <c r="G49" s="18">
        <v>4157155</v>
      </c>
      <c r="H49" s="18">
        <v>413098.5</v>
      </c>
      <c r="I49" s="20">
        <v>9.937048293845189</v>
      </c>
      <c r="J49" s="18">
        <v>384598.5</v>
      </c>
    </row>
    <row r="50" spans="1:10" ht="12.75" x14ac:dyDescent="0.2">
      <c r="A50" s="24" t="s">
        <v>0</v>
      </c>
      <c r="B50" s="24" t="s">
        <v>0</v>
      </c>
      <c r="C50" s="82" t="s">
        <v>1220</v>
      </c>
      <c r="D50" s="24" t="s">
        <v>1221</v>
      </c>
      <c r="E50" s="18">
        <v>31567683.350000001</v>
      </c>
      <c r="F50" s="18">
        <v>51472.77</v>
      </c>
      <c r="G50" s="18">
        <v>51472.77</v>
      </c>
      <c r="H50" s="18">
        <v>-750452.33</v>
      </c>
      <c r="I50" s="20">
        <v>-1457.9598688782439</v>
      </c>
      <c r="J50" s="18">
        <v>-750452.33</v>
      </c>
    </row>
    <row r="51" spans="1:10" ht="12.75" x14ac:dyDescent="0.2">
      <c r="A51" s="24" t="s">
        <v>0</v>
      </c>
      <c r="B51" s="24" t="s">
        <v>0</v>
      </c>
      <c r="C51" s="82" t="s">
        <v>1112</v>
      </c>
      <c r="D51" s="24" t="s">
        <v>1222</v>
      </c>
      <c r="E51" s="18">
        <v>9650525.3499999996</v>
      </c>
      <c r="F51" s="18">
        <v>6025.5</v>
      </c>
      <c r="G51" s="18">
        <v>6025.5</v>
      </c>
      <c r="H51" s="18">
        <v>6025.5</v>
      </c>
      <c r="I51" s="20">
        <v>100</v>
      </c>
      <c r="J51" s="18">
        <v>-6001.94</v>
      </c>
    </row>
    <row r="52" spans="1:10" ht="12.75" x14ac:dyDescent="0.2">
      <c r="A52" s="24" t="s">
        <v>0</v>
      </c>
      <c r="B52" s="24" t="s">
        <v>0</v>
      </c>
      <c r="C52" s="82" t="s">
        <v>1223</v>
      </c>
      <c r="D52" s="24" t="s">
        <v>1224</v>
      </c>
      <c r="E52" s="18">
        <v>31567683.350000001</v>
      </c>
      <c r="F52" s="18">
        <v>54397.77</v>
      </c>
      <c r="G52" s="18">
        <v>54397.77</v>
      </c>
      <c r="H52" s="18">
        <v>56445.42</v>
      </c>
      <c r="I52" s="20">
        <v>103.76421680521095</v>
      </c>
      <c r="J52" s="18">
        <v>46085.63</v>
      </c>
    </row>
    <row r="53" spans="1:10" ht="12.75" x14ac:dyDescent="0.2">
      <c r="A53" s="24" t="s">
        <v>0</v>
      </c>
      <c r="B53" s="24" t="s">
        <v>0</v>
      </c>
      <c r="C53" s="82" t="s">
        <v>1225</v>
      </c>
      <c r="D53" s="24" t="s">
        <v>1226</v>
      </c>
      <c r="E53" s="18">
        <v>31567683.350000001</v>
      </c>
      <c r="F53" s="18">
        <v>74607</v>
      </c>
      <c r="G53" s="18">
        <v>74607</v>
      </c>
      <c r="H53" s="18">
        <v>176009.51</v>
      </c>
      <c r="I53" s="20">
        <v>235.91554411784418</v>
      </c>
      <c r="J53" s="18">
        <v>-6001.94</v>
      </c>
    </row>
    <row r="54" spans="1:10" ht="12.75" x14ac:dyDescent="0.2">
      <c r="A54" s="24" t="s">
        <v>0</v>
      </c>
      <c r="B54" s="24" t="s">
        <v>0</v>
      </c>
      <c r="C54" s="82" t="s">
        <v>1227</v>
      </c>
      <c r="D54" s="24" t="s">
        <v>1228</v>
      </c>
      <c r="E54" s="18">
        <v>31567683.350000001</v>
      </c>
      <c r="F54" s="18">
        <v>17502838.190000001</v>
      </c>
      <c r="G54" s="18">
        <v>49070521.539999999</v>
      </c>
      <c r="H54" s="18">
        <v>48994823.950000003</v>
      </c>
      <c r="I54" s="20">
        <v>99.845737139886936</v>
      </c>
      <c r="J54" s="18">
        <v>-52450.05</v>
      </c>
    </row>
    <row r="55" spans="1:10" ht="12.75" x14ac:dyDescent="0.2">
      <c r="A55" s="24" t="s">
        <v>0</v>
      </c>
      <c r="B55" s="24" t="s">
        <v>0</v>
      </c>
      <c r="C55" s="82" t="s">
        <v>1229</v>
      </c>
      <c r="D55" s="24" t="s">
        <v>1230</v>
      </c>
      <c r="E55" s="18">
        <v>9650525.3499999996</v>
      </c>
      <c r="F55" s="18">
        <v>1134820</v>
      </c>
      <c r="G55" s="18">
        <v>1134820</v>
      </c>
      <c r="H55" s="18">
        <v>1134820</v>
      </c>
      <c r="I55" s="20">
        <v>100</v>
      </c>
      <c r="J55" s="18">
        <v>1134820</v>
      </c>
    </row>
    <row r="56" spans="1:10" ht="12.75" x14ac:dyDescent="0.2">
      <c r="A56" s="24" t="s">
        <v>0</v>
      </c>
      <c r="B56" s="24" t="s">
        <v>0</v>
      </c>
      <c r="C56" s="82" t="s">
        <v>1231</v>
      </c>
      <c r="D56" s="24" t="s">
        <v>1232</v>
      </c>
      <c r="E56" s="18">
        <v>9650525.3499999996</v>
      </c>
      <c r="F56" s="18">
        <v>485425.89</v>
      </c>
      <c r="G56" s="18">
        <v>9650525.3499999996</v>
      </c>
      <c r="H56" s="18">
        <v>6975261.1500000004</v>
      </c>
      <c r="I56" s="20">
        <v>72.278564088741561</v>
      </c>
      <c r="J56" s="18">
        <v>6975261.1500000004</v>
      </c>
    </row>
    <row r="57" spans="1:10" ht="12.75" x14ac:dyDescent="0.2">
      <c r="A57" s="24" t="s">
        <v>0</v>
      </c>
      <c r="B57" s="24" t="s">
        <v>0</v>
      </c>
      <c r="C57" s="82" t="s">
        <v>1233</v>
      </c>
      <c r="D57" s="24" t="s">
        <v>1234</v>
      </c>
      <c r="E57" s="18">
        <v>120000</v>
      </c>
      <c r="F57" s="18">
        <v>734090.04</v>
      </c>
      <c r="G57" s="18">
        <v>854090.04</v>
      </c>
      <c r="H57" s="18">
        <v>20684128.510000002</v>
      </c>
      <c r="I57" s="20">
        <v>2421.7737640401474</v>
      </c>
      <c r="J57" s="18">
        <v>20684128.510000002</v>
      </c>
    </row>
    <row r="58" spans="1:10" ht="12.75" x14ac:dyDescent="0.2">
      <c r="A58" s="24" t="s">
        <v>0</v>
      </c>
      <c r="B58" s="24" t="s">
        <v>0</v>
      </c>
      <c r="C58" s="82" t="s">
        <v>1114</v>
      </c>
      <c r="D58" s="24" t="s">
        <v>1235</v>
      </c>
      <c r="E58" s="18">
        <v>453458.01</v>
      </c>
      <c r="F58" s="18">
        <v>36331.15</v>
      </c>
      <c r="G58" s="18">
        <v>489789.16</v>
      </c>
      <c r="H58" s="18">
        <v>180680.74</v>
      </c>
      <c r="I58" s="20">
        <v>36.889493430193518</v>
      </c>
      <c r="J58" s="18">
        <v>264708.75</v>
      </c>
    </row>
    <row r="59" spans="1:10" ht="12.75" x14ac:dyDescent="0.2">
      <c r="A59" s="24" t="s">
        <v>0</v>
      </c>
      <c r="B59" s="24" t="s">
        <v>0</v>
      </c>
      <c r="C59" s="82" t="s">
        <v>1116</v>
      </c>
      <c r="D59" s="24" t="s">
        <v>1236</v>
      </c>
      <c r="E59" s="18">
        <v>120000</v>
      </c>
      <c r="F59" s="18">
        <v>2778434.28</v>
      </c>
      <c r="G59" s="18">
        <v>2898434.28</v>
      </c>
      <c r="H59" s="18">
        <v>3058386.13</v>
      </c>
      <c r="I59" s="20">
        <v>105.51856052433938</v>
      </c>
      <c r="J59" s="18">
        <v>140373.73000000001</v>
      </c>
    </row>
    <row r="60" spans="1:10" ht="12.75" x14ac:dyDescent="0.2">
      <c r="A60" s="24" t="s">
        <v>0</v>
      </c>
      <c r="B60" s="24" t="s">
        <v>0</v>
      </c>
      <c r="C60" s="82" t="s">
        <v>1120</v>
      </c>
      <c r="D60" s="24" t="s">
        <v>1237</v>
      </c>
      <c r="E60" s="18">
        <v>2651982.75</v>
      </c>
      <c r="F60" s="18">
        <v>243339.49</v>
      </c>
      <c r="G60" s="18">
        <v>2895322.24</v>
      </c>
      <c r="H60" s="18">
        <v>607430.28</v>
      </c>
      <c r="I60" s="20">
        <v>20.979712434357563</v>
      </c>
      <c r="J60" s="18">
        <v>444865.9</v>
      </c>
    </row>
    <row r="61" spans="1:10" ht="12.75" x14ac:dyDescent="0.2">
      <c r="A61" s="24" t="s">
        <v>0</v>
      </c>
      <c r="B61" s="24" t="s">
        <v>0</v>
      </c>
      <c r="C61" s="82" t="s">
        <v>1122</v>
      </c>
      <c r="D61" s="24" t="s">
        <v>1238</v>
      </c>
      <c r="E61" s="18">
        <v>444029277.66000003</v>
      </c>
      <c r="F61" s="18">
        <v>99000</v>
      </c>
      <c r="G61" s="18">
        <v>444029277.66000003</v>
      </c>
      <c r="H61" s="18">
        <v>68626453.019999996</v>
      </c>
      <c r="I61" s="20">
        <v>15.455389199031222</v>
      </c>
      <c r="J61" s="18">
        <v>68626453.019999996</v>
      </c>
    </row>
    <row r="62" spans="1:10" ht="12.75" x14ac:dyDescent="0.2">
      <c r="A62" s="24" t="s">
        <v>0</v>
      </c>
      <c r="B62" s="24" t="s">
        <v>0</v>
      </c>
      <c r="C62" s="46" t="s">
        <v>1239</v>
      </c>
      <c r="D62" s="28" t="s">
        <v>1240</v>
      </c>
      <c r="E62" s="29">
        <v>818312.48</v>
      </c>
      <c r="F62" s="29">
        <v>0</v>
      </c>
      <c r="G62" s="29">
        <v>818312.48</v>
      </c>
      <c r="H62" s="29">
        <v>18398.849999999999</v>
      </c>
      <c r="I62" s="30">
        <v>2.2483892705632447</v>
      </c>
      <c r="J62" s="29">
        <v>18398.849999999999</v>
      </c>
    </row>
    <row r="63" spans="1:10" ht="12.75" x14ac:dyDescent="0.2">
      <c r="A63" s="17" t="s">
        <v>0</v>
      </c>
      <c r="B63" s="17" t="s">
        <v>0</v>
      </c>
      <c r="C63" s="39" t="s">
        <v>1241</v>
      </c>
      <c r="D63" s="17" t="s">
        <v>1242</v>
      </c>
      <c r="E63" s="40">
        <v>17832394.719999999</v>
      </c>
      <c r="F63" s="40">
        <v>-758144.58</v>
      </c>
      <c r="G63" s="40">
        <v>17074250.140000001</v>
      </c>
      <c r="H63" s="40">
        <v>20517168.27</v>
      </c>
      <c r="I63" s="37">
        <v>120.16438849009388</v>
      </c>
      <c r="J63" s="40">
        <v>20517168.27</v>
      </c>
    </row>
    <row r="64" spans="1:10" ht="12.75" x14ac:dyDescent="0.2">
      <c r="A64" s="17" t="s">
        <v>0</v>
      </c>
      <c r="B64" s="17" t="s">
        <v>0</v>
      </c>
      <c r="C64" s="39" t="s">
        <v>1243</v>
      </c>
      <c r="D64" s="17" t="s">
        <v>1244</v>
      </c>
      <c r="E64" s="40">
        <v>444029277.66000003</v>
      </c>
      <c r="F64" s="40">
        <v>852837.81</v>
      </c>
      <c r="G64" s="40">
        <v>444029277.66000003</v>
      </c>
      <c r="H64" s="40">
        <v>120758286.70999999</v>
      </c>
      <c r="I64" s="37">
        <v>27.196018998203641</v>
      </c>
      <c r="J64" s="40">
        <v>120758286.70999999</v>
      </c>
    </row>
    <row r="65" spans="1:10" ht="12.75" x14ac:dyDescent="0.2">
      <c r="A65" s="17" t="s">
        <v>0</v>
      </c>
      <c r="B65" s="17" t="s">
        <v>0</v>
      </c>
      <c r="C65" s="39" t="s">
        <v>1245</v>
      </c>
      <c r="D65" s="17" t="s">
        <v>1246</v>
      </c>
      <c r="E65" s="40">
        <v>6301093.6200000001</v>
      </c>
      <c r="F65" s="40">
        <v>21484995.809999999</v>
      </c>
      <c r="G65" s="40">
        <v>6301093.6200000001</v>
      </c>
      <c r="H65" s="40">
        <v>700152.33</v>
      </c>
      <c r="I65" s="37">
        <v>11.111600179652623</v>
      </c>
      <c r="J65" s="40">
        <v>700152.33</v>
      </c>
    </row>
    <row r="66" spans="1:10" ht="12.75" x14ac:dyDescent="0.2">
      <c r="A66" s="17" t="s">
        <v>0</v>
      </c>
      <c r="B66" s="17" t="s">
        <v>0</v>
      </c>
      <c r="C66" s="39" t="s">
        <v>1247</v>
      </c>
      <c r="D66" s="17" t="s">
        <v>1248</v>
      </c>
      <c r="E66" s="40">
        <v>6898231.2000000002</v>
      </c>
      <c r="F66" s="40">
        <v>463778.19</v>
      </c>
      <c r="G66" s="40">
        <v>7362009.3899999997</v>
      </c>
      <c r="H66" s="40">
        <v>418503.19</v>
      </c>
      <c r="I66" s="37">
        <v>5.6846326570632097</v>
      </c>
      <c r="J66" s="40">
        <v>418503.19</v>
      </c>
    </row>
    <row r="67" spans="1:10" ht="12.75" x14ac:dyDescent="0.2">
      <c r="A67" s="17" t="s">
        <v>0</v>
      </c>
      <c r="B67" s="17" t="s">
        <v>0</v>
      </c>
      <c r="C67" s="39" t="s">
        <v>45</v>
      </c>
      <c r="D67" s="17" t="s">
        <v>0</v>
      </c>
      <c r="E67" s="40">
        <v>1032032459.03</v>
      </c>
      <c r="F67" s="40">
        <v>23531210.920000002</v>
      </c>
      <c r="G67" s="40">
        <v>9769656.7400000002</v>
      </c>
      <c r="H67" s="40">
        <v>85023.71</v>
      </c>
      <c r="I67" s="37">
        <v>0.87028349370645341</v>
      </c>
      <c r="J67" s="40">
        <v>30926.61</v>
      </c>
    </row>
    <row r="68" spans="1:10" ht="12.75" x14ac:dyDescent="0.2">
      <c r="A68" s="17" t="s">
        <v>19</v>
      </c>
      <c r="B68" s="17" t="s">
        <v>30</v>
      </c>
      <c r="C68" s="39" t="s">
        <v>1249</v>
      </c>
      <c r="D68" s="17" t="s">
        <v>1250</v>
      </c>
      <c r="E68" s="40">
        <v>495409.85</v>
      </c>
      <c r="F68" s="40">
        <v>0</v>
      </c>
      <c r="G68" s="40">
        <v>495409.85</v>
      </c>
      <c r="H68" s="40">
        <v>299948.78999999998</v>
      </c>
      <c r="I68" s="37">
        <v>60.545584630584145</v>
      </c>
      <c r="J68" s="40">
        <v>299948.78999999998</v>
      </c>
    </row>
    <row r="69" spans="1:10" ht="12.75" x14ac:dyDescent="0.2">
      <c r="A69" s="17" t="s">
        <v>0</v>
      </c>
      <c r="B69" s="17" t="s">
        <v>0</v>
      </c>
      <c r="C69" s="39" t="s">
        <v>1251</v>
      </c>
      <c r="D69" s="17" t="s">
        <v>1252</v>
      </c>
      <c r="E69" s="40">
        <v>2000000</v>
      </c>
      <c r="F69" s="40">
        <v>0</v>
      </c>
      <c r="G69" s="40">
        <v>2000000</v>
      </c>
      <c r="H69" s="40">
        <v>5671717.9100000001</v>
      </c>
      <c r="I69" s="37">
        <v>283.58589549999999</v>
      </c>
      <c r="J69" s="40">
        <v>5671717.9100000001</v>
      </c>
    </row>
    <row r="70" spans="1:10" ht="12.75" x14ac:dyDescent="0.2">
      <c r="A70" s="17" t="s">
        <v>0</v>
      </c>
      <c r="B70" s="17" t="s">
        <v>0</v>
      </c>
      <c r="C70" s="39" t="s">
        <v>1253</v>
      </c>
      <c r="D70" s="17" t="s">
        <v>1254</v>
      </c>
      <c r="E70" s="40">
        <v>9769656.7400000002</v>
      </c>
      <c r="F70" s="40">
        <v>0</v>
      </c>
      <c r="G70" s="40">
        <v>9769656.7400000002</v>
      </c>
      <c r="H70" s="40">
        <v>100184.91</v>
      </c>
      <c r="I70" s="37">
        <v>1.0254701128834134</v>
      </c>
      <c r="J70" s="40">
        <v>52028.41</v>
      </c>
    </row>
    <row r="71" spans="1:10" ht="12.75" x14ac:dyDescent="0.2">
      <c r="A71" s="17" t="s">
        <v>0</v>
      </c>
      <c r="B71" s="17" t="s">
        <v>0</v>
      </c>
      <c r="C71" s="39" t="s">
        <v>1255</v>
      </c>
      <c r="D71" s="17" t="s">
        <v>1256</v>
      </c>
      <c r="E71" s="40">
        <v>495409.85</v>
      </c>
      <c r="F71" s="40">
        <v>0</v>
      </c>
      <c r="G71" s="40">
        <v>495409.85</v>
      </c>
      <c r="H71" s="40">
        <v>151332.68</v>
      </c>
      <c r="I71" s="37">
        <v>30.546966314860313</v>
      </c>
      <c r="J71" s="40">
        <v>67741.38</v>
      </c>
    </row>
    <row r="72" spans="1:10" ht="12.75" x14ac:dyDescent="0.2">
      <c r="A72" s="17" t="s">
        <v>0</v>
      </c>
      <c r="B72" s="17" t="s">
        <v>0</v>
      </c>
      <c r="C72" s="46" t="s">
        <v>1257</v>
      </c>
      <c r="D72" s="28" t="s">
        <v>1258</v>
      </c>
      <c r="E72" s="29">
        <v>2000000</v>
      </c>
      <c r="F72" s="29">
        <v>0</v>
      </c>
      <c r="G72" s="29">
        <v>2000000</v>
      </c>
      <c r="H72" s="29">
        <v>296167.67</v>
      </c>
      <c r="I72" s="30">
        <v>14.8083835</v>
      </c>
      <c r="J72" s="29">
        <v>264942.46000000002</v>
      </c>
    </row>
    <row r="73" spans="1:10" ht="12.75" x14ac:dyDescent="0.2">
      <c r="A73" s="17" t="s">
        <v>0</v>
      </c>
      <c r="B73" s="17" t="s">
        <v>0</v>
      </c>
      <c r="C73" s="39" t="s">
        <v>1259</v>
      </c>
      <c r="D73" s="17" t="s">
        <v>1260</v>
      </c>
      <c r="E73" s="40">
        <v>22367.119999999999</v>
      </c>
      <c r="F73" s="40">
        <v>0</v>
      </c>
      <c r="G73" s="40">
        <v>22367.119999999999</v>
      </c>
      <c r="H73" s="40">
        <v>60</v>
      </c>
      <c r="I73" s="37">
        <v>0.26825089685216513</v>
      </c>
      <c r="J73" s="40">
        <v>60</v>
      </c>
    </row>
    <row r="74" spans="1:10" ht="12.75" x14ac:dyDescent="0.2">
      <c r="A74" s="17" t="s">
        <v>0</v>
      </c>
      <c r="B74" s="17" t="s">
        <v>0</v>
      </c>
      <c r="C74" s="39" t="s">
        <v>1261</v>
      </c>
      <c r="D74" s="17" t="s">
        <v>1262</v>
      </c>
      <c r="E74" s="40">
        <v>570000</v>
      </c>
      <c r="F74" s="40">
        <v>0</v>
      </c>
      <c r="G74" s="40">
        <v>570000</v>
      </c>
      <c r="H74" s="40">
        <v>548312.81999999995</v>
      </c>
      <c r="I74" s="37">
        <v>96.195231578947357</v>
      </c>
      <c r="J74" s="40">
        <v>491790.23</v>
      </c>
    </row>
    <row r="75" spans="1:10" ht="12.75" x14ac:dyDescent="0.2">
      <c r="A75" s="17" t="s">
        <v>0</v>
      </c>
      <c r="B75" s="17" t="s">
        <v>0</v>
      </c>
      <c r="C75" s="39" t="s">
        <v>1263</v>
      </c>
      <c r="D75" s="17" t="s">
        <v>1264</v>
      </c>
      <c r="E75" s="40">
        <v>4931269</v>
      </c>
      <c r="F75" s="40">
        <v>0</v>
      </c>
      <c r="G75" s="40">
        <v>4931269</v>
      </c>
      <c r="H75" s="40">
        <v>2805436.65</v>
      </c>
      <c r="I75" s="37">
        <v>56.890764831527136</v>
      </c>
      <c r="J75" s="40">
        <v>2459526.8199999998</v>
      </c>
    </row>
    <row r="76" spans="1:10" ht="12.75" x14ac:dyDescent="0.2">
      <c r="A76" s="17" t="s">
        <v>0</v>
      </c>
      <c r="B76" s="17" t="s">
        <v>0</v>
      </c>
      <c r="C76" s="46" t="s">
        <v>1265</v>
      </c>
      <c r="D76" s="28" t="s">
        <v>1266</v>
      </c>
      <c r="E76" s="29">
        <v>22367.119999999999</v>
      </c>
      <c r="F76" s="29">
        <v>0</v>
      </c>
      <c r="G76" s="29">
        <v>22367.119999999999</v>
      </c>
      <c r="H76" s="29">
        <v>1012.62</v>
      </c>
      <c r="I76" s="30">
        <v>4.5272703861739911</v>
      </c>
      <c r="J76" s="29">
        <v>1012.62</v>
      </c>
    </row>
    <row r="77" spans="1:10" ht="12.75" x14ac:dyDescent="0.2">
      <c r="A77" s="17" t="s">
        <v>0</v>
      </c>
      <c r="B77" s="17" t="s">
        <v>0</v>
      </c>
      <c r="C77" s="39" t="s">
        <v>1267</v>
      </c>
      <c r="D77" s="17" t="s">
        <v>1268</v>
      </c>
      <c r="E77" s="40">
        <v>1050000</v>
      </c>
      <c r="F77" s="40">
        <v>0</v>
      </c>
      <c r="G77" s="40">
        <v>1050000</v>
      </c>
      <c r="H77" s="40">
        <v>83033.78</v>
      </c>
      <c r="I77" s="37">
        <v>7.9079790476190475</v>
      </c>
      <c r="J77" s="40">
        <v>83033.78</v>
      </c>
    </row>
    <row r="78" spans="1:10" ht="12.75" x14ac:dyDescent="0.2">
      <c r="A78" s="17" t="s">
        <v>0</v>
      </c>
      <c r="B78" s="17" t="s">
        <v>0</v>
      </c>
      <c r="C78" s="39" t="s">
        <v>45</v>
      </c>
      <c r="D78" s="17" t="s">
        <v>0</v>
      </c>
      <c r="E78" s="40">
        <v>18838702.710000001</v>
      </c>
      <c r="F78" s="40">
        <v>0</v>
      </c>
      <c r="G78" s="40">
        <v>18838702.710000001</v>
      </c>
      <c r="H78" s="40">
        <v>9957207.8300000001</v>
      </c>
      <c r="I78" s="37">
        <v>52.855061111583304</v>
      </c>
      <c r="J78" s="40">
        <v>9391802.4000000004</v>
      </c>
    </row>
    <row r="79" spans="1:10" ht="12.75" x14ac:dyDescent="0.2">
      <c r="A79" s="17" t="s">
        <v>10</v>
      </c>
      <c r="B79" s="17" t="s">
        <v>31</v>
      </c>
      <c r="C79" s="39" t="s">
        <v>1127</v>
      </c>
      <c r="D79" s="17" t="s">
        <v>1269</v>
      </c>
      <c r="E79" s="40">
        <v>1000000</v>
      </c>
      <c r="F79" s="40">
        <v>0</v>
      </c>
      <c r="G79" s="40">
        <v>1000000</v>
      </c>
      <c r="H79" s="40">
        <v>52736.04</v>
      </c>
      <c r="I79" s="37">
        <v>5.2736039999999997</v>
      </c>
      <c r="J79" s="40">
        <v>52736.04</v>
      </c>
    </row>
    <row r="80" spans="1:10" ht="12.75" x14ac:dyDescent="0.2">
      <c r="A80" s="17" t="s">
        <v>0</v>
      </c>
      <c r="B80" s="17" t="s">
        <v>0</v>
      </c>
      <c r="C80" s="39" t="s">
        <v>1270</v>
      </c>
      <c r="D80" s="17" t="s">
        <v>1271</v>
      </c>
      <c r="E80" s="40">
        <v>4789597.1100000003</v>
      </c>
      <c r="F80" s="40">
        <v>0</v>
      </c>
      <c r="G80" s="40">
        <v>4789597.1100000003</v>
      </c>
      <c r="H80" s="40">
        <v>1085.02</v>
      </c>
      <c r="I80" s="37">
        <v>2.2653679945952698E-2</v>
      </c>
      <c r="J80" s="40">
        <v>1085.02</v>
      </c>
    </row>
    <row r="81" spans="1:10" ht="12.75" x14ac:dyDescent="0.2">
      <c r="A81" s="17" t="s">
        <v>0</v>
      </c>
      <c r="B81" s="17" t="s">
        <v>0</v>
      </c>
      <c r="C81" s="39" t="s">
        <v>1272</v>
      </c>
      <c r="D81" s="17" t="s">
        <v>1273</v>
      </c>
      <c r="E81" s="40">
        <v>1000000</v>
      </c>
      <c r="F81" s="40">
        <v>314900</v>
      </c>
      <c r="G81" s="40">
        <v>1000000</v>
      </c>
      <c r="H81" s="40">
        <v>270600</v>
      </c>
      <c r="I81" s="37">
        <v>27.06</v>
      </c>
      <c r="J81" s="40">
        <v>270600</v>
      </c>
    </row>
    <row r="82" spans="1:10" ht="12.75" x14ac:dyDescent="0.2">
      <c r="A82" s="17" t="s">
        <v>0</v>
      </c>
      <c r="B82" s="17" t="s">
        <v>0</v>
      </c>
      <c r="C82" s="39" t="s">
        <v>45</v>
      </c>
      <c r="D82" s="17" t="s">
        <v>0</v>
      </c>
      <c r="E82" s="40">
        <v>1000000</v>
      </c>
      <c r="F82" s="40">
        <v>0</v>
      </c>
      <c r="G82" s="40">
        <v>1000000</v>
      </c>
      <c r="H82" s="40">
        <v>324421.06</v>
      </c>
      <c r="I82" s="37">
        <v>32.442106000000003</v>
      </c>
      <c r="J82" s="40">
        <v>324421.06</v>
      </c>
    </row>
    <row r="83" spans="1:10" ht="12.75" x14ac:dyDescent="0.2">
      <c r="A83" s="17" t="s">
        <v>12</v>
      </c>
      <c r="B83" s="17" t="s">
        <v>13</v>
      </c>
      <c r="C83" s="39" t="s">
        <v>1274</v>
      </c>
      <c r="D83" s="17" t="s">
        <v>1275</v>
      </c>
      <c r="E83" s="40">
        <v>4789597.1100000003</v>
      </c>
      <c r="F83" s="40">
        <v>314900</v>
      </c>
      <c r="G83" s="40">
        <v>4789597.1100000003</v>
      </c>
      <c r="H83" s="40">
        <v>612264.21</v>
      </c>
      <c r="I83" s="37">
        <v>12.783209024443392</v>
      </c>
      <c r="J83" s="40">
        <v>612264.21</v>
      </c>
    </row>
    <row r="84" spans="1:10" ht="12.75" x14ac:dyDescent="0.2">
      <c r="A84" s="17" t="s">
        <v>0</v>
      </c>
      <c r="B84" s="17" t="s">
        <v>0</v>
      </c>
      <c r="C84" s="39" t="s">
        <v>1276</v>
      </c>
      <c r="D84" s="17" t="s">
        <v>1277</v>
      </c>
      <c r="E84" s="40">
        <v>13170040</v>
      </c>
      <c r="F84" s="40">
        <v>314900</v>
      </c>
      <c r="G84" s="40">
        <v>13170040</v>
      </c>
      <c r="H84" s="40">
        <v>5334733.03</v>
      </c>
      <c r="I84" s="37">
        <v>40.506581832705137</v>
      </c>
      <c r="J84" s="40">
        <v>5334733.03</v>
      </c>
    </row>
    <row r="85" spans="1:10" ht="12.75" x14ac:dyDescent="0.2">
      <c r="A85" s="17" t="s">
        <v>0</v>
      </c>
      <c r="B85" s="17" t="s">
        <v>0</v>
      </c>
      <c r="C85" s="39" t="s">
        <v>1278</v>
      </c>
      <c r="D85" s="17" t="s">
        <v>1279</v>
      </c>
      <c r="E85" s="40">
        <v>10834114.310000001</v>
      </c>
      <c r="F85" s="40">
        <v>451077.5</v>
      </c>
      <c r="G85" s="40">
        <v>10834114.310000001</v>
      </c>
      <c r="H85" s="40">
        <v>1889277.34</v>
      </c>
      <c r="I85" s="37">
        <v>17.438226014065378</v>
      </c>
      <c r="J85" s="40">
        <v>1889277.34</v>
      </c>
    </row>
    <row r="86" spans="1:10" ht="12.75" x14ac:dyDescent="0.2">
      <c r="A86" s="17" t="s">
        <v>0</v>
      </c>
      <c r="B86" s="17" t="s">
        <v>0</v>
      </c>
      <c r="C86" s="39" t="s">
        <v>1280</v>
      </c>
      <c r="D86" s="17" t="s">
        <v>1281</v>
      </c>
      <c r="E86" s="40">
        <v>320000</v>
      </c>
      <c r="F86" s="40">
        <v>327400</v>
      </c>
      <c r="G86" s="40">
        <v>647400</v>
      </c>
      <c r="H86" s="40">
        <v>264893.48</v>
      </c>
      <c r="I86" s="37">
        <v>40.916509113376584</v>
      </c>
      <c r="J86" s="40">
        <v>-62506.52</v>
      </c>
    </row>
    <row r="87" spans="1:10" ht="12.75" x14ac:dyDescent="0.2">
      <c r="A87" s="17" t="s">
        <v>0</v>
      </c>
      <c r="B87" s="17" t="s">
        <v>0</v>
      </c>
      <c r="C87" s="39" t="s">
        <v>1282</v>
      </c>
      <c r="D87" s="17" t="s">
        <v>1283</v>
      </c>
      <c r="E87" s="40">
        <v>30300000</v>
      </c>
      <c r="F87" s="40">
        <v>0</v>
      </c>
      <c r="G87" s="40">
        <v>30300000</v>
      </c>
      <c r="H87" s="40">
        <v>22688390.559999999</v>
      </c>
      <c r="I87" s="37">
        <v>74.879176765676561</v>
      </c>
      <c r="J87" s="40">
        <v>22500000</v>
      </c>
    </row>
    <row r="88" spans="1:10" ht="12.75" x14ac:dyDescent="0.2">
      <c r="A88" s="17" t="s">
        <v>0</v>
      </c>
      <c r="B88" s="17" t="s">
        <v>0</v>
      </c>
      <c r="C88" s="39" t="s">
        <v>1284</v>
      </c>
      <c r="D88" s="17" t="s">
        <v>1285</v>
      </c>
      <c r="E88" s="40">
        <v>1030105</v>
      </c>
      <c r="F88" s="40">
        <v>715713.9</v>
      </c>
      <c r="G88" s="40">
        <v>1745818.9</v>
      </c>
      <c r="H88" s="40">
        <v>767684.82</v>
      </c>
      <c r="I88" s="37">
        <v>43.972763727096783</v>
      </c>
      <c r="J88" s="40">
        <v>186654.42</v>
      </c>
    </row>
    <row r="89" spans="1:10" ht="12.75" x14ac:dyDescent="0.2">
      <c r="A89" s="17" t="s">
        <v>0</v>
      </c>
      <c r="B89" s="17" t="s">
        <v>0</v>
      </c>
      <c r="C89" s="39" t="s">
        <v>1145</v>
      </c>
      <c r="D89" s="17" t="s">
        <v>1286</v>
      </c>
      <c r="E89" s="40">
        <v>150000</v>
      </c>
      <c r="F89" s="40">
        <v>118413.49</v>
      </c>
      <c r="G89" s="40">
        <v>118413.49</v>
      </c>
      <c r="H89" s="40">
        <v>118413.49</v>
      </c>
      <c r="I89" s="37">
        <v>100</v>
      </c>
      <c r="J89" s="40">
        <v>118413.49</v>
      </c>
    </row>
    <row r="90" spans="1:10" ht="12.75" x14ac:dyDescent="0.2">
      <c r="A90" s="17" t="s">
        <v>0</v>
      </c>
      <c r="B90" s="17" t="s">
        <v>0</v>
      </c>
      <c r="C90" s="39" t="s">
        <v>1287</v>
      </c>
      <c r="D90" s="17" t="s">
        <v>1236</v>
      </c>
      <c r="E90" s="40">
        <v>330000</v>
      </c>
      <c r="F90" s="40">
        <v>32800</v>
      </c>
      <c r="G90" s="40">
        <v>362800</v>
      </c>
      <c r="H90" s="40">
        <v>32800</v>
      </c>
      <c r="I90" s="37">
        <v>9.040793825799339</v>
      </c>
      <c r="J90" s="40">
        <v>154248.73000000001</v>
      </c>
    </row>
    <row r="91" spans="1:10" ht="12.75" x14ac:dyDescent="0.2">
      <c r="A91" s="17" t="s">
        <v>0</v>
      </c>
      <c r="B91" s="17" t="s">
        <v>0</v>
      </c>
      <c r="C91" s="39" t="s">
        <v>1146</v>
      </c>
      <c r="D91" s="17" t="s">
        <v>1288</v>
      </c>
      <c r="E91" s="40">
        <v>15041805.57</v>
      </c>
      <c r="F91" s="40">
        <v>32000</v>
      </c>
      <c r="G91" s="40">
        <v>32000</v>
      </c>
      <c r="H91" s="40">
        <v>32000</v>
      </c>
      <c r="I91" s="37">
        <v>100</v>
      </c>
      <c r="J91" s="40">
        <v>16000</v>
      </c>
    </row>
    <row r="92" spans="1:10" ht="12.75" x14ac:dyDescent="0.2">
      <c r="A92" s="17" t="s">
        <v>0</v>
      </c>
      <c r="B92" s="17" t="s">
        <v>0</v>
      </c>
      <c r="C92" s="46" t="s">
        <v>1147</v>
      </c>
      <c r="D92" s="28" t="s">
        <v>1289</v>
      </c>
      <c r="E92" s="29">
        <v>150000</v>
      </c>
      <c r="F92" s="29">
        <v>33847.71</v>
      </c>
      <c r="G92" s="29">
        <v>150000</v>
      </c>
      <c r="H92" s="29">
        <v>1334611.07</v>
      </c>
      <c r="I92" s="30">
        <v>889.74071333333336</v>
      </c>
      <c r="J92" s="29">
        <v>1334611.07</v>
      </c>
    </row>
    <row r="93" spans="1:10" ht="12.75" x14ac:dyDescent="0.2">
      <c r="A93" s="17" t="s">
        <v>0</v>
      </c>
      <c r="B93" s="17" t="s">
        <v>0</v>
      </c>
      <c r="C93" s="39" t="s">
        <v>1148</v>
      </c>
      <c r="D93" s="17" t="s">
        <v>1290</v>
      </c>
      <c r="E93" s="40">
        <v>58109291.18</v>
      </c>
      <c r="F93" s="40">
        <v>33847.71</v>
      </c>
      <c r="G93" s="40">
        <v>33847.71</v>
      </c>
      <c r="H93" s="40">
        <v>249544.54</v>
      </c>
      <c r="I93" s="37">
        <v>737.25678930716435</v>
      </c>
      <c r="J93" s="40">
        <v>249544.54</v>
      </c>
    </row>
    <row r="94" spans="1:10" ht="12.75" x14ac:dyDescent="0.2">
      <c r="A94" s="17" t="s">
        <v>0</v>
      </c>
      <c r="B94" s="17" t="s">
        <v>0</v>
      </c>
      <c r="C94" s="46" t="s">
        <v>1291</v>
      </c>
      <c r="D94" s="28" t="s">
        <v>1240</v>
      </c>
      <c r="E94" s="29">
        <v>15041805.57</v>
      </c>
      <c r="F94" s="29">
        <v>0</v>
      </c>
      <c r="G94" s="29">
        <v>15041805.57</v>
      </c>
      <c r="H94" s="29">
        <v>2389748.08</v>
      </c>
      <c r="I94" s="30">
        <v>15.887375148407799</v>
      </c>
      <c r="J94" s="29">
        <v>2389748.08</v>
      </c>
    </row>
    <row r="95" spans="1:10" ht="12.75" x14ac:dyDescent="0.2">
      <c r="A95" s="17" t="s">
        <v>0</v>
      </c>
      <c r="B95" s="17" t="s">
        <v>0</v>
      </c>
      <c r="C95" s="39" t="s">
        <v>1292</v>
      </c>
      <c r="D95" s="17" t="s">
        <v>1244</v>
      </c>
      <c r="E95" s="40">
        <v>323500</v>
      </c>
      <c r="F95" s="40">
        <v>0</v>
      </c>
      <c r="G95" s="40">
        <v>323500</v>
      </c>
      <c r="H95" s="40">
        <v>1334611.07</v>
      </c>
      <c r="I95" s="37">
        <v>412.55365378670786</v>
      </c>
      <c r="J95" s="40">
        <v>1334611.07</v>
      </c>
    </row>
    <row r="96" spans="1:10" ht="12.75" x14ac:dyDescent="0.2">
      <c r="A96" s="17" t="s">
        <v>0</v>
      </c>
      <c r="B96" s="17" t="s">
        <v>0</v>
      </c>
      <c r="C96" s="46" t="s">
        <v>1293</v>
      </c>
      <c r="D96" s="28" t="s">
        <v>1246</v>
      </c>
      <c r="E96" s="29">
        <v>58109291.18</v>
      </c>
      <c r="F96" s="29">
        <v>-41475.32</v>
      </c>
      <c r="G96" s="29">
        <v>58067815.859999999</v>
      </c>
      <c r="H96" s="29">
        <v>25118777.120000001</v>
      </c>
      <c r="I96" s="30">
        <v>43.257657874649048</v>
      </c>
      <c r="J96" s="29">
        <v>25118777.120000001</v>
      </c>
    </row>
    <row r="97" spans="1:10" ht="12.75" x14ac:dyDescent="0.2">
      <c r="A97" s="123" t="s">
        <v>0</v>
      </c>
      <c r="B97" s="124" t="s">
        <v>0</v>
      </c>
      <c r="C97" s="93" t="s">
        <v>1294</v>
      </c>
      <c r="D97" s="90" t="s">
        <v>1295</v>
      </c>
      <c r="E97" s="86">
        <v>251860</v>
      </c>
      <c r="F97" s="86">
        <v>831825.21</v>
      </c>
      <c r="G97" s="86">
        <v>251860</v>
      </c>
      <c r="H97" s="86">
        <v>585612.06000000006</v>
      </c>
      <c r="I97" s="91">
        <v>232.51491304693087</v>
      </c>
      <c r="J97" s="86">
        <v>31006229.030000001</v>
      </c>
    </row>
    <row r="98" spans="1:10" ht="12.75" x14ac:dyDescent="0.2">
      <c r="A98" s="43" t="s">
        <v>86</v>
      </c>
      <c r="B98" s="19"/>
      <c r="C98" s="19"/>
      <c r="D98" s="19"/>
      <c r="E98" s="19"/>
      <c r="F98" s="19"/>
      <c r="G98" s="44"/>
      <c r="H98" s="44"/>
      <c r="I98" s="44"/>
      <c r="J98" s="44"/>
    </row>
  </sheetData>
  <mergeCells count="5">
    <mergeCell ref="A1:I1"/>
    <mergeCell ref="A5:B6"/>
    <mergeCell ref="C5:D6"/>
    <mergeCell ref="A2:I2"/>
    <mergeCell ref="A97:B9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9"/>
  <sheetViews>
    <sheetView workbookViewId="0">
      <selection sqref="A1:K1"/>
    </sheetView>
  </sheetViews>
  <sheetFormatPr baseColWidth="10" defaultRowHeight="11.25" x14ac:dyDescent="0.2"/>
  <cols>
    <col min="1" max="1" width="4.33203125" style="31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104" customFormat="1" ht="18.75" x14ac:dyDescent="0.2">
      <c r="A1" s="125" t="s">
        <v>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6">
        <f>'GTOS X CAP'!J1</f>
        <v>42429</v>
      </c>
    </row>
    <row r="2" spans="1:12" s="104" customFormat="1" ht="18.75" customHeight="1" x14ac:dyDescent="0.2">
      <c r="A2" s="108" t="s">
        <v>970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9" t="s">
        <v>92</v>
      </c>
      <c r="B5" s="110"/>
      <c r="C5" s="109" t="s">
        <v>966</v>
      </c>
      <c r="D5" s="110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11"/>
      <c r="B6" s="112"/>
      <c r="C6" s="111"/>
      <c r="D6" s="112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39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9620932.5800000001</v>
      </c>
      <c r="I7" s="40">
        <v>9620932.5800000001</v>
      </c>
      <c r="J7" s="40">
        <v>9620932.5800000001</v>
      </c>
      <c r="K7" s="37">
        <v>70.594331413326003</v>
      </c>
      <c r="L7" s="40">
        <v>8026672.79</v>
      </c>
    </row>
    <row r="8" spans="1:12" ht="12.75" x14ac:dyDescent="0.2">
      <c r="A8" s="39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4266392.5999999996</v>
      </c>
      <c r="I8" s="40">
        <v>4266392.5999999996</v>
      </c>
      <c r="J8" s="40">
        <v>4266392.5999999996</v>
      </c>
      <c r="K8" s="37">
        <v>73.116000113245704</v>
      </c>
      <c r="L8" s="40">
        <v>2775078.48</v>
      </c>
    </row>
    <row r="9" spans="1:12" ht="12.75" x14ac:dyDescent="0.2">
      <c r="A9" s="39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901.5</v>
      </c>
      <c r="I9" s="40">
        <v>901.5</v>
      </c>
      <c r="J9" s="40">
        <v>901.5</v>
      </c>
      <c r="K9" s="37">
        <v>75</v>
      </c>
      <c r="L9" s="40">
        <v>601</v>
      </c>
    </row>
    <row r="10" spans="1:12" ht="12.75" x14ac:dyDescent="0.2">
      <c r="A10" s="39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2710715.16</v>
      </c>
      <c r="I10" s="40">
        <v>2710715.16</v>
      </c>
      <c r="J10" s="40">
        <v>2710715.16</v>
      </c>
      <c r="K10" s="37">
        <v>75.000000415019599</v>
      </c>
      <c r="L10" s="40">
        <v>1803959.64</v>
      </c>
    </row>
    <row r="11" spans="1:12" ht="12.75" x14ac:dyDescent="0.2">
      <c r="A11" s="39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102325</v>
      </c>
      <c r="I11" s="40">
        <v>102325</v>
      </c>
      <c r="J11" s="40">
        <v>102325</v>
      </c>
      <c r="K11" s="37">
        <v>69.656228727025194</v>
      </c>
      <c r="L11" s="40">
        <v>65600</v>
      </c>
    </row>
    <row r="12" spans="1:12" ht="12.75" x14ac:dyDescent="0.2">
      <c r="A12" s="39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60000</v>
      </c>
      <c r="I12" s="53">
        <v>60000</v>
      </c>
      <c r="J12" s="53">
        <v>60000</v>
      </c>
      <c r="K12" s="45">
        <v>75</v>
      </c>
      <c r="L12" s="53">
        <v>40000</v>
      </c>
    </row>
    <row r="13" spans="1:12" ht="12.75" x14ac:dyDescent="0.2">
      <c r="A13" s="39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16761266.84</v>
      </c>
      <c r="I13" s="29">
        <v>16761266.84</v>
      </c>
      <c r="J13" s="29">
        <v>16761266.84</v>
      </c>
      <c r="K13" s="30">
        <v>71.918347906634494</v>
      </c>
      <c r="L13" s="29">
        <v>12711911.91</v>
      </c>
    </row>
    <row r="14" spans="1:12" ht="12.75" x14ac:dyDescent="0.2">
      <c r="A14" s="39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-27453.95</v>
      </c>
      <c r="G14" s="40">
        <v>1338068.78</v>
      </c>
      <c r="H14" s="40">
        <v>844351.73</v>
      </c>
      <c r="I14" s="40">
        <v>844351.73</v>
      </c>
      <c r="J14" s="40">
        <v>844351.73</v>
      </c>
      <c r="K14" s="37">
        <v>63.102266686171397</v>
      </c>
      <c r="L14" s="40">
        <v>844351.73</v>
      </c>
    </row>
    <row r="15" spans="1:12" ht="12.75" x14ac:dyDescent="0.2">
      <c r="A15" s="39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-297758.14</v>
      </c>
      <c r="G15" s="40">
        <v>522313.84</v>
      </c>
      <c r="H15" s="40">
        <v>199217.67</v>
      </c>
      <c r="I15" s="40">
        <v>199217.67</v>
      </c>
      <c r="J15" s="40">
        <v>199217.67</v>
      </c>
      <c r="K15" s="37">
        <v>38.141373010525598</v>
      </c>
      <c r="L15" s="40">
        <v>199217.67</v>
      </c>
    </row>
    <row r="16" spans="1:12" ht="12.75" x14ac:dyDescent="0.2">
      <c r="A16" s="39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-50281.73</v>
      </c>
      <c r="G16" s="40">
        <v>100988.27</v>
      </c>
      <c r="H16" s="40">
        <v>91270</v>
      </c>
      <c r="I16" s="40">
        <v>91270</v>
      </c>
      <c r="J16" s="40">
        <v>39027.51</v>
      </c>
      <c r="K16" s="37">
        <v>38.645587254836599</v>
      </c>
      <c r="L16" s="40">
        <v>0</v>
      </c>
    </row>
    <row r="17" spans="1:12" ht="12.75" x14ac:dyDescent="0.2">
      <c r="A17" s="39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7494.46</v>
      </c>
      <c r="I17" s="40">
        <v>7494.46</v>
      </c>
      <c r="J17" s="40">
        <v>7494.46</v>
      </c>
      <c r="K17" s="37">
        <v>15.7778105263158</v>
      </c>
      <c r="L17" s="40">
        <v>7494.46</v>
      </c>
    </row>
    <row r="18" spans="1:12" ht="12.75" x14ac:dyDescent="0.2">
      <c r="A18" s="39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-375493.82</v>
      </c>
      <c r="G18" s="49">
        <v>2008870.89</v>
      </c>
      <c r="H18" s="49">
        <v>1142333.8600000001</v>
      </c>
      <c r="I18" s="49">
        <v>1142333.8600000001</v>
      </c>
      <c r="J18" s="49">
        <v>1090091.3700000001</v>
      </c>
      <c r="K18" s="50">
        <v>54.263884026912301</v>
      </c>
      <c r="L18" s="49">
        <v>1051063.8600000001</v>
      </c>
    </row>
    <row r="19" spans="1:12" ht="12.75" x14ac:dyDescent="0.2">
      <c r="A19" s="39" t="s">
        <v>1296</v>
      </c>
      <c r="B19" s="51" t="s">
        <v>1297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93667.03</v>
      </c>
      <c r="I19" s="40">
        <v>93667.03</v>
      </c>
      <c r="J19" s="40">
        <v>93667.03</v>
      </c>
      <c r="K19" s="37">
        <v>71.572389893691707</v>
      </c>
      <c r="L19" s="40">
        <v>93667.03</v>
      </c>
    </row>
    <row r="20" spans="1:12" ht="12.75" x14ac:dyDescent="0.2">
      <c r="A20" s="39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-16239.84</v>
      </c>
      <c r="G20" s="40">
        <v>176000.78</v>
      </c>
      <c r="H20" s="40">
        <v>105694.04</v>
      </c>
      <c r="I20" s="40">
        <v>105694.04</v>
      </c>
      <c r="J20" s="40">
        <v>105694.04</v>
      </c>
      <c r="K20" s="37">
        <v>60.053165673470303</v>
      </c>
      <c r="L20" s="40">
        <v>105665.05</v>
      </c>
    </row>
    <row r="21" spans="1:12" ht="12.75" x14ac:dyDescent="0.2">
      <c r="A21" s="39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-16239.84</v>
      </c>
      <c r="G21" s="49">
        <v>306871.12</v>
      </c>
      <c r="H21" s="49">
        <v>199361.07</v>
      </c>
      <c r="I21" s="49">
        <v>199361.07</v>
      </c>
      <c r="J21" s="49">
        <v>199361.07</v>
      </c>
      <c r="K21" s="50">
        <v>64.965732194023303</v>
      </c>
      <c r="L21" s="49">
        <v>199332.08</v>
      </c>
    </row>
    <row r="22" spans="1:12" ht="12.75" x14ac:dyDescent="0.2">
      <c r="A22" s="39" t="s">
        <v>1298</v>
      </c>
      <c r="B22" s="51" t="s">
        <v>1299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25287.5</v>
      </c>
      <c r="I22" s="40">
        <v>25287.5</v>
      </c>
      <c r="J22" s="40">
        <v>25287.5</v>
      </c>
      <c r="K22" s="37">
        <v>67.216537594079895</v>
      </c>
      <c r="L22" s="40">
        <v>23077.5</v>
      </c>
    </row>
    <row r="23" spans="1:12" ht="12.75" x14ac:dyDescent="0.2">
      <c r="A23" s="39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25287.5</v>
      </c>
      <c r="I23" s="29">
        <v>25287.5</v>
      </c>
      <c r="J23" s="29">
        <v>25287.5</v>
      </c>
      <c r="K23" s="30">
        <v>67.216537594079895</v>
      </c>
      <c r="L23" s="29">
        <v>23077.5</v>
      </c>
    </row>
    <row r="24" spans="1:12" ht="12.75" x14ac:dyDescent="0.2">
      <c r="A24" s="39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243546.91</v>
      </c>
      <c r="I24" s="40">
        <v>243546.91</v>
      </c>
      <c r="J24" s="40">
        <v>243546.91</v>
      </c>
      <c r="K24" s="37">
        <v>69.625375279244807</v>
      </c>
      <c r="L24" s="40">
        <v>243546.91</v>
      </c>
    </row>
    <row r="25" spans="1:12" ht="12.75" x14ac:dyDescent="0.2">
      <c r="A25" s="39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-14441.08</v>
      </c>
      <c r="G25" s="40">
        <v>86861.13</v>
      </c>
      <c r="H25" s="40">
        <v>72248.69</v>
      </c>
      <c r="I25" s="40">
        <v>72006.69</v>
      </c>
      <c r="J25" s="40">
        <v>38771.69</v>
      </c>
      <c r="K25" s="37">
        <v>44.636409864803703</v>
      </c>
      <c r="L25" s="40">
        <v>38605.019999999997</v>
      </c>
    </row>
    <row r="26" spans="1:12" ht="12.75" x14ac:dyDescent="0.2">
      <c r="A26" s="39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-16700</v>
      </c>
      <c r="G26" s="53">
        <v>6560</v>
      </c>
      <c r="H26" s="53">
        <v>6390</v>
      </c>
      <c r="I26" s="53">
        <v>6390</v>
      </c>
      <c r="J26" s="53">
        <v>3810</v>
      </c>
      <c r="K26" s="45">
        <v>58.079268292682897</v>
      </c>
      <c r="L26" s="53">
        <v>0</v>
      </c>
    </row>
    <row r="27" spans="1:12" ht="12.75" x14ac:dyDescent="0.2">
      <c r="A27" s="39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39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-31141.08</v>
      </c>
      <c r="G28" s="29">
        <v>443367.32</v>
      </c>
      <c r="H28" s="29">
        <v>322185.59999999998</v>
      </c>
      <c r="I28" s="29">
        <v>321943.59999999998</v>
      </c>
      <c r="J28" s="29">
        <v>286128.59999999998</v>
      </c>
      <c r="K28" s="30">
        <v>64.535338328499293</v>
      </c>
      <c r="L28" s="29">
        <v>282151.93</v>
      </c>
    </row>
    <row r="29" spans="1:12" ht="12.75" x14ac:dyDescent="0.2">
      <c r="A29" s="39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195834.6</v>
      </c>
      <c r="G29" s="40">
        <v>58742297.020000003</v>
      </c>
      <c r="H29" s="40">
        <v>41282872.82</v>
      </c>
      <c r="I29" s="40">
        <v>41282872.82</v>
      </c>
      <c r="J29" s="40">
        <v>41282872.82</v>
      </c>
      <c r="K29" s="37">
        <v>70.277934153552806</v>
      </c>
      <c r="L29" s="40">
        <v>41280404.369999997</v>
      </c>
    </row>
    <row r="30" spans="1:12" ht="12.75" x14ac:dyDescent="0.2">
      <c r="A30" s="39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-4264045.18</v>
      </c>
      <c r="G30" s="40">
        <v>21565364.34</v>
      </c>
      <c r="H30" s="40">
        <v>19403378.27</v>
      </c>
      <c r="I30" s="40">
        <v>18637276.98</v>
      </c>
      <c r="J30" s="40">
        <v>10875948.35</v>
      </c>
      <c r="K30" s="37">
        <v>50.432481355425097</v>
      </c>
      <c r="L30" s="40">
        <v>5691476.1399999997</v>
      </c>
    </row>
    <row r="31" spans="1:12" ht="12.75" x14ac:dyDescent="0.2">
      <c r="A31" s="39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1254450.93</v>
      </c>
      <c r="G31" s="40">
        <v>69236826.019999996</v>
      </c>
      <c r="H31" s="40">
        <v>61509797.450000003</v>
      </c>
      <c r="I31" s="40">
        <v>61100513.880000003</v>
      </c>
      <c r="J31" s="40">
        <v>37643474.43</v>
      </c>
      <c r="K31" s="37">
        <v>54.369150918510002</v>
      </c>
      <c r="L31" s="40">
        <v>29423536.52</v>
      </c>
    </row>
    <row r="32" spans="1:12" ht="12.75" x14ac:dyDescent="0.2">
      <c r="A32" s="39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-844547.39</v>
      </c>
      <c r="G32" s="53">
        <v>3039237.25</v>
      </c>
      <c r="H32" s="53">
        <v>2355346.17</v>
      </c>
      <c r="I32" s="53">
        <v>1823757.68</v>
      </c>
      <c r="J32" s="53">
        <v>338574.2</v>
      </c>
      <c r="K32" s="45">
        <v>11.1401043140018</v>
      </c>
      <c r="L32" s="53">
        <v>327902.94</v>
      </c>
    </row>
    <row r="33" spans="1:12" ht="12.75" x14ac:dyDescent="0.2">
      <c r="A33" s="39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10648844.390000001</v>
      </c>
      <c r="G33" s="40">
        <v>13440844.390000001</v>
      </c>
      <c r="H33" s="40">
        <v>2599891</v>
      </c>
      <c r="I33" s="40">
        <v>1714868.19</v>
      </c>
      <c r="J33" s="40">
        <v>309877.19</v>
      </c>
      <c r="K33" s="37">
        <v>2.3054890080458699</v>
      </c>
      <c r="L33" s="40">
        <v>89877.19</v>
      </c>
    </row>
    <row r="34" spans="1:12" ht="12.75" x14ac:dyDescent="0.2">
      <c r="A34" s="39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6990537.3499999996</v>
      </c>
      <c r="G34" s="29">
        <v>166024569.02000001</v>
      </c>
      <c r="H34" s="29">
        <v>127151285.70999999</v>
      </c>
      <c r="I34" s="29">
        <v>124559289.55</v>
      </c>
      <c r="J34" s="29">
        <v>90450746.989999995</v>
      </c>
      <c r="K34" s="30">
        <v>54.480338376366397</v>
      </c>
      <c r="L34" s="29">
        <v>76813197.159999996</v>
      </c>
    </row>
    <row r="35" spans="1:12" ht="12.75" x14ac:dyDescent="0.2">
      <c r="A35" s="39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514526.44</v>
      </c>
      <c r="G35" s="40">
        <v>6291877.1200000001</v>
      </c>
      <c r="H35" s="40">
        <v>4113627</v>
      </c>
      <c r="I35" s="40">
        <v>4113627</v>
      </c>
      <c r="J35" s="40">
        <v>4113627</v>
      </c>
      <c r="K35" s="37">
        <v>65.379964063888096</v>
      </c>
      <c r="L35" s="40">
        <v>4113627</v>
      </c>
    </row>
    <row r="36" spans="1:12" ht="12.75" x14ac:dyDescent="0.2">
      <c r="A36" s="39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-200647.87</v>
      </c>
      <c r="G36" s="40">
        <v>1582294.63</v>
      </c>
      <c r="H36" s="40">
        <v>1127781.42</v>
      </c>
      <c r="I36" s="40">
        <v>1127781.42</v>
      </c>
      <c r="J36" s="40">
        <v>715003.21</v>
      </c>
      <c r="K36" s="37">
        <v>45.1877416786784</v>
      </c>
      <c r="L36" s="40">
        <v>648295.18000000005</v>
      </c>
    </row>
    <row r="37" spans="1:12" ht="12.75" x14ac:dyDescent="0.2">
      <c r="A37" s="39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10000</v>
      </c>
      <c r="G37" s="40">
        <v>2102052.58</v>
      </c>
      <c r="H37" s="40">
        <v>1126552.58</v>
      </c>
      <c r="I37" s="40">
        <v>431950</v>
      </c>
      <c r="J37" s="40">
        <v>4500</v>
      </c>
      <c r="K37" s="37">
        <v>0.21407647186447001</v>
      </c>
      <c r="L37" s="40">
        <v>0</v>
      </c>
    </row>
    <row r="38" spans="1:12" ht="12.75" x14ac:dyDescent="0.2">
      <c r="A38" s="39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3600</v>
      </c>
      <c r="G38" s="53">
        <v>8600</v>
      </c>
      <c r="H38" s="53">
        <v>6786.29</v>
      </c>
      <c r="I38" s="53">
        <v>6786.29</v>
      </c>
      <c r="J38" s="53">
        <v>6786.29</v>
      </c>
      <c r="K38" s="45">
        <v>78.910348837209298</v>
      </c>
      <c r="L38" s="53">
        <v>6786.29</v>
      </c>
    </row>
    <row r="39" spans="1:12" ht="12.75" x14ac:dyDescent="0.2">
      <c r="A39" s="39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975000</v>
      </c>
      <c r="G39" s="40">
        <v>3502272.73</v>
      </c>
      <c r="H39" s="40">
        <v>2287996</v>
      </c>
      <c r="I39" s="40">
        <v>1483251.6</v>
      </c>
      <c r="J39" s="40">
        <v>279900.58</v>
      </c>
      <c r="K39" s="37">
        <v>7.9919698315442202</v>
      </c>
      <c r="L39" s="40">
        <v>0</v>
      </c>
    </row>
    <row r="40" spans="1:12" ht="12.75" x14ac:dyDescent="0.2">
      <c r="A40" s="39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1302478.57</v>
      </c>
      <c r="G40" s="29">
        <v>13487097.060000001</v>
      </c>
      <c r="H40" s="29">
        <v>8662743.2899999991</v>
      </c>
      <c r="I40" s="29">
        <v>7163396.3099999996</v>
      </c>
      <c r="J40" s="29">
        <v>5119817.08</v>
      </c>
      <c r="K40" s="30">
        <v>37.960852933907802</v>
      </c>
      <c r="L40" s="29">
        <v>4768708.47</v>
      </c>
    </row>
    <row r="41" spans="1:12" ht="12.75" x14ac:dyDescent="0.2">
      <c r="A41" s="39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-869825.88</v>
      </c>
      <c r="G41" s="40">
        <v>33138337.510000002</v>
      </c>
      <c r="H41" s="40">
        <v>19985655.18</v>
      </c>
      <c r="I41" s="40">
        <v>19985655.18</v>
      </c>
      <c r="J41" s="40">
        <v>19985655.18</v>
      </c>
      <c r="K41" s="37">
        <v>60.309770138495999</v>
      </c>
      <c r="L41" s="40">
        <v>19984955.18</v>
      </c>
    </row>
    <row r="42" spans="1:12" ht="12.75" x14ac:dyDescent="0.2">
      <c r="A42" s="39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14919714.73</v>
      </c>
      <c r="G42" s="40">
        <v>23714922.899999999</v>
      </c>
      <c r="H42" s="40">
        <v>20156918.010000002</v>
      </c>
      <c r="I42" s="40">
        <v>18324462.91</v>
      </c>
      <c r="J42" s="40">
        <v>13066436.42</v>
      </c>
      <c r="K42" s="37">
        <v>55.097950244653802</v>
      </c>
      <c r="L42" s="40">
        <v>12577640.699999999</v>
      </c>
    </row>
    <row r="43" spans="1:12" ht="12.75" x14ac:dyDescent="0.2">
      <c r="A43" s="39" t="s">
        <v>0</v>
      </c>
      <c r="B43" s="51" t="s">
        <v>0</v>
      </c>
      <c r="C43" s="54" t="s">
        <v>8</v>
      </c>
      <c r="D43" s="52" t="s">
        <v>9</v>
      </c>
      <c r="E43" s="53">
        <v>428000</v>
      </c>
      <c r="F43" s="53">
        <v>327560.12</v>
      </c>
      <c r="G43" s="53">
        <v>327560.12</v>
      </c>
      <c r="H43" s="53">
        <v>327560.12</v>
      </c>
      <c r="I43" s="53">
        <v>179060.12</v>
      </c>
      <c r="J43" s="53">
        <v>30560.12</v>
      </c>
      <c r="K43" s="45">
        <v>9.3296216889894907</v>
      </c>
      <c r="L43" s="53">
        <v>0</v>
      </c>
    </row>
    <row r="44" spans="1:12" ht="12.75" x14ac:dyDescent="0.2">
      <c r="A44" s="39" t="s">
        <v>0</v>
      </c>
      <c r="B44" s="51" t="s">
        <v>0</v>
      </c>
      <c r="C44" s="46" t="s">
        <v>10</v>
      </c>
      <c r="D44" s="48" t="s">
        <v>11</v>
      </c>
      <c r="E44" s="29">
        <v>428000</v>
      </c>
      <c r="F44" s="29">
        <v>-63436.65</v>
      </c>
      <c r="G44" s="29">
        <v>364563.35</v>
      </c>
      <c r="H44" s="29">
        <v>281248.42</v>
      </c>
      <c r="I44" s="29">
        <v>281248.42</v>
      </c>
      <c r="J44" s="29">
        <v>94844.66</v>
      </c>
      <c r="K44" s="30">
        <v>26.0159612862895</v>
      </c>
      <c r="L44" s="29">
        <v>94844.66</v>
      </c>
    </row>
    <row r="45" spans="1:12" ht="12.75" x14ac:dyDescent="0.2">
      <c r="A45" s="39" t="s">
        <v>0</v>
      </c>
      <c r="B45" s="51" t="s">
        <v>0</v>
      </c>
      <c r="C45" s="39" t="s">
        <v>45</v>
      </c>
      <c r="D45" s="51" t="s">
        <v>0</v>
      </c>
      <c r="E45" s="40">
        <v>43231371.560000002</v>
      </c>
      <c r="F45" s="40">
        <v>14314012.32</v>
      </c>
      <c r="G45" s="40">
        <v>57545383.880000003</v>
      </c>
      <c r="H45" s="40">
        <v>40751381.729999997</v>
      </c>
      <c r="I45" s="40">
        <v>38770426.630000003</v>
      </c>
      <c r="J45" s="40">
        <v>33177496.379999999</v>
      </c>
      <c r="K45" s="37">
        <v>57.654487889394197</v>
      </c>
      <c r="L45" s="40">
        <v>32657440.539999999</v>
      </c>
    </row>
    <row r="46" spans="1:12" ht="12.75" x14ac:dyDescent="0.2">
      <c r="A46" s="39" t="s">
        <v>54</v>
      </c>
      <c r="B46" s="51" t="s">
        <v>150</v>
      </c>
      <c r="C46" s="39" t="s">
        <v>4</v>
      </c>
      <c r="D46" s="51" t="s">
        <v>5</v>
      </c>
      <c r="E46" s="40">
        <v>35147763.560000002</v>
      </c>
      <c r="F46" s="40">
        <v>-258219.22</v>
      </c>
      <c r="G46" s="40">
        <v>34889544.340000004</v>
      </c>
      <c r="H46" s="40">
        <v>23380061.350000001</v>
      </c>
      <c r="I46" s="40">
        <v>23380061.350000001</v>
      </c>
      <c r="J46" s="40">
        <v>23380061.350000001</v>
      </c>
      <c r="K46" s="37">
        <v>67.011655761853405</v>
      </c>
      <c r="L46" s="40">
        <v>23378821.350000001</v>
      </c>
    </row>
    <row r="47" spans="1:12" ht="12.75" x14ac:dyDescent="0.2">
      <c r="A47" s="39" t="s">
        <v>0</v>
      </c>
      <c r="B47" s="51" t="s">
        <v>0</v>
      </c>
      <c r="C47" s="39" t="s">
        <v>6</v>
      </c>
      <c r="D47" s="51" t="s">
        <v>7</v>
      </c>
      <c r="E47" s="40">
        <v>5496102.0599999996</v>
      </c>
      <c r="F47" s="40">
        <v>-1159821.8400000001</v>
      </c>
      <c r="G47" s="40">
        <v>4336280.22</v>
      </c>
      <c r="H47" s="40">
        <v>3555562.04</v>
      </c>
      <c r="I47" s="40">
        <v>3479816.04</v>
      </c>
      <c r="J47" s="40">
        <v>2849911.48</v>
      </c>
      <c r="K47" s="37">
        <v>65.722493367829401</v>
      </c>
      <c r="L47" s="40">
        <v>2688527.28</v>
      </c>
    </row>
    <row r="48" spans="1:12" ht="12.75" x14ac:dyDescent="0.2">
      <c r="A48" s="39" t="s">
        <v>0</v>
      </c>
      <c r="B48" s="51" t="s">
        <v>0</v>
      </c>
      <c r="C48" s="39" t="s">
        <v>8</v>
      </c>
      <c r="D48" s="51" t="s">
        <v>9</v>
      </c>
      <c r="E48" s="40">
        <v>19108361.359999999</v>
      </c>
      <c r="F48" s="40">
        <v>-347514.91</v>
      </c>
      <c r="G48" s="40">
        <v>18760846.449999999</v>
      </c>
      <c r="H48" s="40">
        <v>14696505.970000001</v>
      </c>
      <c r="I48" s="40">
        <v>11488657.970000001</v>
      </c>
      <c r="J48" s="40">
        <v>7962186.8200000003</v>
      </c>
      <c r="K48" s="37">
        <v>42.440445537573297</v>
      </c>
      <c r="L48" s="40">
        <v>3598914.27</v>
      </c>
    </row>
    <row r="49" spans="1:12" ht="12.75" x14ac:dyDescent="0.2">
      <c r="A49" s="39" t="s">
        <v>0</v>
      </c>
      <c r="B49" s="51" t="s">
        <v>0</v>
      </c>
      <c r="C49" s="54" t="s">
        <v>10</v>
      </c>
      <c r="D49" s="52" t="s">
        <v>11</v>
      </c>
      <c r="E49" s="53">
        <v>36148762.630000003</v>
      </c>
      <c r="F49" s="53">
        <v>3874541.38</v>
      </c>
      <c r="G49" s="53">
        <v>40023304.009999998</v>
      </c>
      <c r="H49" s="53">
        <v>31574822.379999999</v>
      </c>
      <c r="I49" s="53">
        <v>31325391.989999998</v>
      </c>
      <c r="J49" s="53">
        <v>16476222.98</v>
      </c>
      <c r="K49" s="45">
        <v>41.166573793816099</v>
      </c>
      <c r="L49" s="53">
        <v>14300802.59</v>
      </c>
    </row>
    <row r="50" spans="1:12" ht="12.75" x14ac:dyDescent="0.2">
      <c r="A50" s="39" t="s">
        <v>0</v>
      </c>
      <c r="B50" s="51" t="s">
        <v>0</v>
      </c>
      <c r="C50" s="46" t="s">
        <v>12</v>
      </c>
      <c r="D50" s="48" t="s">
        <v>13</v>
      </c>
      <c r="E50" s="29">
        <v>21124945.989999998</v>
      </c>
      <c r="F50" s="29">
        <v>4532294.37</v>
      </c>
      <c r="G50" s="29">
        <v>25657240.359999999</v>
      </c>
      <c r="H50" s="29">
        <v>15813359.449999999</v>
      </c>
      <c r="I50" s="29">
        <v>12187629.08</v>
      </c>
      <c r="J50" s="29">
        <v>4196011.16</v>
      </c>
      <c r="K50" s="30">
        <v>16.354101614691299</v>
      </c>
      <c r="L50" s="29">
        <v>510827.23</v>
      </c>
    </row>
    <row r="51" spans="1:12" ht="12.75" x14ac:dyDescent="0.2">
      <c r="A51" s="39" t="s">
        <v>0</v>
      </c>
      <c r="B51" s="51" t="s">
        <v>0</v>
      </c>
      <c r="C51" s="39" t="s">
        <v>45</v>
      </c>
      <c r="D51" s="51" t="s">
        <v>0</v>
      </c>
      <c r="E51" s="40">
        <v>117025935.59999999</v>
      </c>
      <c r="F51" s="40">
        <v>6641279.7800000003</v>
      </c>
      <c r="G51" s="40">
        <v>123667215.38</v>
      </c>
      <c r="H51" s="40">
        <v>89020311.189999998</v>
      </c>
      <c r="I51" s="40">
        <v>81861556.430000007</v>
      </c>
      <c r="J51" s="40">
        <v>54864393.789999999</v>
      </c>
      <c r="K51" s="37">
        <v>44.364542066718897</v>
      </c>
      <c r="L51" s="40">
        <v>44477892.719999999</v>
      </c>
    </row>
    <row r="52" spans="1:12" ht="12.75" x14ac:dyDescent="0.2">
      <c r="A52" s="39" t="s">
        <v>55</v>
      </c>
      <c r="B52" s="51" t="s">
        <v>313</v>
      </c>
      <c r="C52" s="39" t="s">
        <v>4</v>
      </c>
      <c r="D52" s="51" t="s">
        <v>5</v>
      </c>
      <c r="E52" s="40">
        <v>73014450.680000007</v>
      </c>
      <c r="F52" s="40">
        <v>-46052.58</v>
      </c>
      <c r="G52" s="40">
        <v>72968398.099999994</v>
      </c>
      <c r="H52" s="40">
        <v>50388742.600000001</v>
      </c>
      <c r="I52" s="40">
        <v>50388742.600000001</v>
      </c>
      <c r="J52" s="40">
        <v>50388742.600000001</v>
      </c>
      <c r="K52" s="37">
        <v>69.055569139594397</v>
      </c>
      <c r="L52" s="40">
        <v>50365675.530000001</v>
      </c>
    </row>
    <row r="53" spans="1:12" ht="12.75" x14ac:dyDescent="0.2">
      <c r="A53" s="39" t="s">
        <v>0</v>
      </c>
      <c r="B53" s="51" t="s">
        <v>0</v>
      </c>
      <c r="C53" s="39" t="s">
        <v>6</v>
      </c>
      <c r="D53" s="51" t="s">
        <v>7</v>
      </c>
      <c r="E53" s="40">
        <v>22933322.789999999</v>
      </c>
      <c r="F53" s="40">
        <v>-3249962.98</v>
      </c>
      <c r="G53" s="40">
        <v>19683359.809999999</v>
      </c>
      <c r="H53" s="40">
        <v>14048193.24</v>
      </c>
      <c r="I53" s="40">
        <v>13957110.65</v>
      </c>
      <c r="J53" s="40">
        <v>5896846.3899999997</v>
      </c>
      <c r="K53" s="37">
        <v>29.9585357729637</v>
      </c>
      <c r="L53" s="40">
        <v>4405054.3099999996</v>
      </c>
    </row>
    <row r="54" spans="1:12" ht="12.75" x14ac:dyDescent="0.2">
      <c r="A54" s="39" t="s">
        <v>0</v>
      </c>
      <c r="B54" s="51" t="s">
        <v>0</v>
      </c>
      <c r="C54" s="39" t="s">
        <v>17</v>
      </c>
      <c r="D54" s="51" t="s">
        <v>18</v>
      </c>
      <c r="E54" s="40">
        <v>169000</v>
      </c>
      <c r="F54" s="40">
        <v>0</v>
      </c>
      <c r="G54" s="40">
        <v>169000</v>
      </c>
      <c r="H54" s="40">
        <v>168999.95</v>
      </c>
      <c r="I54" s="40">
        <v>168999.95</v>
      </c>
      <c r="J54" s="40">
        <v>168999.95</v>
      </c>
      <c r="K54" s="37">
        <v>99.999970414201201</v>
      </c>
      <c r="L54" s="40">
        <v>168999.95</v>
      </c>
    </row>
    <row r="55" spans="1:12" ht="12.75" x14ac:dyDescent="0.2">
      <c r="A55" s="39" t="s">
        <v>0</v>
      </c>
      <c r="B55" s="51" t="s">
        <v>0</v>
      </c>
      <c r="C55" s="54" t="s">
        <v>8</v>
      </c>
      <c r="D55" s="52" t="s">
        <v>9</v>
      </c>
      <c r="E55" s="53">
        <v>451660677.67000002</v>
      </c>
      <c r="F55" s="53">
        <v>-1003636.72</v>
      </c>
      <c r="G55" s="53">
        <v>450657040.94999999</v>
      </c>
      <c r="H55" s="53">
        <v>128513613.34</v>
      </c>
      <c r="I55" s="53">
        <v>128277713.36</v>
      </c>
      <c r="J55" s="53">
        <v>126225169.3</v>
      </c>
      <c r="K55" s="45">
        <v>28.0091417264697</v>
      </c>
      <c r="L55" s="53">
        <v>125581538.59</v>
      </c>
    </row>
    <row r="56" spans="1:12" ht="12.75" x14ac:dyDescent="0.2">
      <c r="A56" s="39" t="s">
        <v>0</v>
      </c>
      <c r="B56" s="51" t="s">
        <v>0</v>
      </c>
      <c r="C56" s="39" t="s">
        <v>10</v>
      </c>
      <c r="D56" s="51" t="s">
        <v>11</v>
      </c>
      <c r="E56" s="40">
        <v>23985350.280000001</v>
      </c>
      <c r="F56" s="40">
        <v>2402377.7799999998</v>
      </c>
      <c r="G56" s="40">
        <v>26387728.059999999</v>
      </c>
      <c r="H56" s="40">
        <v>16810162.809999999</v>
      </c>
      <c r="I56" s="40">
        <v>15302613.289999999</v>
      </c>
      <c r="J56" s="40">
        <v>5690251.1500000004</v>
      </c>
      <c r="K56" s="37">
        <v>21.5640055750976</v>
      </c>
      <c r="L56" s="40">
        <v>4856926.0999999996</v>
      </c>
    </row>
    <row r="57" spans="1:12" ht="12.75" x14ac:dyDescent="0.2">
      <c r="A57" s="39" t="s">
        <v>0</v>
      </c>
      <c r="B57" s="51" t="s">
        <v>0</v>
      </c>
      <c r="C57" s="46" t="s">
        <v>12</v>
      </c>
      <c r="D57" s="48" t="s">
        <v>13</v>
      </c>
      <c r="E57" s="29">
        <v>109392965.19</v>
      </c>
      <c r="F57" s="29">
        <v>3146480.23</v>
      </c>
      <c r="G57" s="29">
        <v>112539445.42</v>
      </c>
      <c r="H57" s="29">
        <v>71060819.870000005</v>
      </c>
      <c r="I57" s="29">
        <v>65701083.899999999</v>
      </c>
      <c r="J57" s="29">
        <v>50448100.840000004</v>
      </c>
      <c r="K57" s="30">
        <v>44.8270387789156</v>
      </c>
      <c r="L57" s="29">
        <v>46030712.630000003</v>
      </c>
    </row>
    <row r="58" spans="1:12" ht="12.75" x14ac:dyDescent="0.2">
      <c r="A58" s="39" t="s">
        <v>0</v>
      </c>
      <c r="B58" s="51" t="s">
        <v>0</v>
      </c>
      <c r="C58" s="39" t="s">
        <v>45</v>
      </c>
      <c r="D58" s="51" t="s">
        <v>0</v>
      </c>
      <c r="E58" s="40">
        <v>681155766.61000001</v>
      </c>
      <c r="F58" s="40">
        <v>1249205.73</v>
      </c>
      <c r="G58" s="40">
        <v>682404972.34000003</v>
      </c>
      <c r="H58" s="40">
        <v>280990531.81</v>
      </c>
      <c r="I58" s="40">
        <v>273796263.75</v>
      </c>
      <c r="J58" s="40">
        <v>238818110.22999999</v>
      </c>
      <c r="K58" s="37">
        <v>34.9965372337603</v>
      </c>
      <c r="L58" s="40">
        <v>231408907.11000001</v>
      </c>
    </row>
    <row r="59" spans="1:12" ht="12.75" x14ac:dyDescent="0.2">
      <c r="A59" s="39" t="s">
        <v>56</v>
      </c>
      <c r="B59" s="51" t="s">
        <v>472</v>
      </c>
      <c r="C59" s="39" t="s">
        <v>4</v>
      </c>
      <c r="D59" s="51" t="s">
        <v>5</v>
      </c>
      <c r="E59" s="40">
        <v>16800344.260000002</v>
      </c>
      <c r="F59" s="40">
        <v>373601.2</v>
      </c>
      <c r="G59" s="40">
        <v>17173945.460000001</v>
      </c>
      <c r="H59" s="40">
        <v>10484043.1</v>
      </c>
      <c r="I59" s="40">
        <v>10484043.1</v>
      </c>
      <c r="J59" s="40">
        <v>10484043.1</v>
      </c>
      <c r="K59" s="37">
        <v>61.0462116839633</v>
      </c>
      <c r="L59" s="40">
        <v>10483717.26</v>
      </c>
    </row>
    <row r="60" spans="1:12" ht="12.75" x14ac:dyDescent="0.2">
      <c r="A60" s="39" t="s">
        <v>0</v>
      </c>
      <c r="B60" s="51" t="s">
        <v>0</v>
      </c>
      <c r="C60" s="39" t="s">
        <v>6</v>
      </c>
      <c r="D60" s="51" t="s">
        <v>7</v>
      </c>
      <c r="E60" s="40">
        <v>2340359.44</v>
      </c>
      <c r="F60" s="40">
        <v>-1154153.02</v>
      </c>
      <c r="G60" s="40">
        <v>1186206.42</v>
      </c>
      <c r="H60" s="40">
        <v>517500.55</v>
      </c>
      <c r="I60" s="40">
        <v>517500.55</v>
      </c>
      <c r="J60" s="40">
        <v>303055.67</v>
      </c>
      <c r="K60" s="37">
        <v>25.5483080255121</v>
      </c>
      <c r="L60" s="40">
        <v>278301.15000000002</v>
      </c>
    </row>
    <row r="61" spans="1:12" ht="12.75" x14ac:dyDescent="0.2">
      <c r="A61" s="39" t="s">
        <v>0</v>
      </c>
      <c r="B61" s="51" t="s">
        <v>0</v>
      </c>
      <c r="C61" s="54" t="s">
        <v>8</v>
      </c>
      <c r="D61" s="52" t="s">
        <v>9</v>
      </c>
      <c r="E61" s="53">
        <v>6702887.9000000004</v>
      </c>
      <c r="F61" s="53">
        <v>707125</v>
      </c>
      <c r="G61" s="53">
        <v>7410012.9000000004</v>
      </c>
      <c r="H61" s="53">
        <v>6212621.9299999997</v>
      </c>
      <c r="I61" s="53">
        <v>4685601.3</v>
      </c>
      <c r="J61" s="53">
        <v>3142181.62</v>
      </c>
      <c r="K61" s="45">
        <v>42.404536434747598</v>
      </c>
      <c r="L61" s="53">
        <v>1145310.8899999999</v>
      </c>
    </row>
    <row r="62" spans="1:12" ht="12.75" x14ac:dyDescent="0.2">
      <c r="A62" s="39" t="s">
        <v>0</v>
      </c>
      <c r="B62" s="51" t="s">
        <v>0</v>
      </c>
      <c r="C62" s="39" t="s">
        <v>10</v>
      </c>
      <c r="D62" s="51" t="s">
        <v>11</v>
      </c>
      <c r="E62" s="40">
        <v>3474951.99</v>
      </c>
      <c r="F62" s="40">
        <v>142875</v>
      </c>
      <c r="G62" s="40">
        <v>3617826.99</v>
      </c>
      <c r="H62" s="40">
        <v>3268282.05</v>
      </c>
      <c r="I62" s="40">
        <v>3148303.45</v>
      </c>
      <c r="J62" s="40">
        <v>2918978.54</v>
      </c>
      <c r="K62" s="37">
        <v>80.683198728637905</v>
      </c>
      <c r="L62" s="40">
        <v>21908.1</v>
      </c>
    </row>
    <row r="63" spans="1:12" ht="12.75" x14ac:dyDescent="0.2">
      <c r="A63" s="39" t="s">
        <v>0</v>
      </c>
      <c r="B63" s="51" t="s">
        <v>0</v>
      </c>
      <c r="C63" s="46" t="s">
        <v>12</v>
      </c>
      <c r="D63" s="48" t="s">
        <v>13</v>
      </c>
      <c r="E63" s="29">
        <v>79361197.620000005</v>
      </c>
      <c r="F63" s="29">
        <v>-32730397.219999999</v>
      </c>
      <c r="G63" s="29">
        <v>46630800.399999999</v>
      </c>
      <c r="H63" s="29">
        <v>36142586.68</v>
      </c>
      <c r="I63" s="29">
        <v>35213661.390000001</v>
      </c>
      <c r="J63" s="29">
        <v>6915801.4800000004</v>
      </c>
      <c r="K63" s="30">
        <v>14.8309731350869</v>
      </c>
      <c r="L63" s="29">
        <v>776406.72</v>
      </c>
    </row>
    <row r="64" spans="1:12" ht="12.75" x14ac:dyDescent="0.2">
      <c r="A64" s="39" t="s">
        <v>0</v>
      </c>
      <c r="B64" s="51" t="s">
        <v>0</v>
      </c>
      <c r="C64" s="39" t="s">
        <v>45</v>
      </c>
      <c r="D64" s="51" t="s">
        <v>0</v>
      </c>
      <c r="E64" s="40">
        <v>108679741.20999999</v>
      </c>
      <c r="F64" s="40">
        <v>-32660949.039999999</v>
      </c>
      <c r="G64" s="40">
        <v>76018792.170000002</v>
      </c>
      <c r="H64" s="40">
        <v>56625034.310000002</v>
      </c>
      <c r="I64" s="40">
        <v>54049109.789999999</v>
      </c>
      <c r="J64" s="40">
        <v>23764060.41</v>
      </c>
      <c r="K64" s="37">
        <v>31.260770832634002</v>
      </c>
      <c r="L64" s="40">
        <v>12705644.119999999</v>
      </c>
    </row>
    <row r="65" spans="1:12" ht="12.75" x14ac:dyDescent="0.2">
      <c r="A65" s="39" t="s">
        <v>57</v>
      </c>
      <c r="B65" s="51" t="s">
        <v>511</v>
      </c>
      <c r="C65" s="39" t="s">
        <v>4</v>
      </c>
      <c r="D65" s="51" t="s">
        <v>5</v>
      </c>
      <c r="E65" s="40">
        <v>35806685.090000004</v>
      </c>
      <c r="F65" s="40">
        <v>-441833.88</v>
      </c>
      <c r="G65" s="40">
        <v>35364851.210000001</v>
      </c>
      <c r="H65" s="40">
        <v>23879068.079999998</v>
      </c>
      <c r="I65" s="40">
        <v>23879068.079999998</v>
      </c>
      <c r="J65" s="40">
        <v>23879068.079999998</v>
      </c>
      <c r="K65" s="37">
        <v>67.522037455222801</v>
      </c>
      <c r="L65" s="40">
        <v>23879068.079999998</v>
      </c>
    </row>
    <row r="66" spans="1:12" ht="12.75" x14ac:dyDescent="0.2">
      <c r="A66" s="39" t="s">
        <v>0</v>
      </c>
      <c r="B66" s="51" t="s">
        <v>0</v>
      </c>
      <c r="C66" s="39" t="s">
        <v>6</v>
      </c>
      <c r="D66" s="51" t="s">
        <v>7</v>
      </c>
      <c r="E66" s="40">
        <v>52942098.350000001</v>
      </c>
      <c r="F66" s="40">
        <v>-1237628.29</v>
      </c>
      <c r="G66" s="40">
        <v>51704470.060000002</v>
      </c>
      <c r="H66" s="40">
        <v>47883163.649999999</v>
      </c>
      <c r="I66" s="40">
        <v>47256095.909999996</v>
      </c>
      <c r="J66" s="40">
        <v>27341173.100000001</v>
      </c>
      <c r="K66" s="37">
        <v>52.879708598255</v>
      </c>
      <c r="L66" s="40">
        <v>25132690.620000001</v>
      </c>
    </row>
    <row r="67" spans="1:12" ht="12.75" x14ac:dyDescent="0.2">
      <c r="A67" s="39" t="s">
        <v>0</v>
      </c>
      <c r="B67" s="51" t="s">
        <v>0</v>
      </c>
      <c r="C67" s="54" t="s">
        <v>8</v>
      </c>
      <c r="D67" s="52" t="s">
        <v>9</v>
      </c>
      <c r="E67" s="53">
        <v>6668693.7000000002</v>
      </c>
      <c r="F67" s="53">
        <v>0</v>
      </c>
      <c r="G67" s="53">
        <v>6668693.7000000002</v>
      </c>
      <c r="H67" s="53">
        <v>5321229.57</v>
      </c>
      <c r="I67" s="53">
        <v>4664078.67</v>
      </c>
      <c r="J67" s="53">
        <v>4096869.1</v>
      </c>
      <c r="K67" s="45">
        <v>61.434357076559102</v>
      </c>
      <c r="L67" s="53">
        <v>3390301.95</v>
      </c>
    </row>
    <row r="68" spans="1:12" ht="12.75" x14ac:dyDescent="0.2">
      <c r="A68" s="39" t="s">
        <v>0</v>
      </c>
      <c r="B68" s="51" t="s">
        <v>0</v>
      </c>
      <c r="C68" s="46" t="s">
        <v>10</v>
      </c>
      <c r="D68" s="48" t="s">
        <v>11</v>
      </c>
      <c r="E68" s="29">
        <v>450500</v>
      </c>
      <c r="F68" s="29">
        <v>0</v>
      </c>
      <c r="G68" s="29">
        <v>450500</v>
      </c>
      <c r="H68" s="29">
        <v>248464.94</v>
      </c>
      <c r="I68" s="29">
        <v>248464.94</v>
      </c>
      <c r="J68" s="29">
        <v>164420.91</v>
      </c>
      <c r="K68" s="30">
        <v>36.497427302996698</v>
      </c>
      <c r="L68" s="29">
        <v>164420.91</v>
      </c>
    </row>
    <row r="69" spans="1:12" ht="12.75" x14ac:dyDescent="0.2">
      <c r="A69" s="39" t="s">
        <v>0</v>
      </c>
      <c r="B69" s="51" t="s">
        <v>0</v>
      </c>
      <c r="C69" s="39" t="s">
        <v>45</v>
      </c>
      <c r="D69" s="51" t="s">
        <v>0</v>
      </c>
      <c r="E69" s="40">
        <v>95867977.140000001</v>
      </c>
      <c r="F69" s="40">
        <v>-1679462.17</v>
      </c>
      <c r="G69" s="40">
        <v>94188514.969999999</v>
      </c>
      <c r="H69" s="40">
        <v>77331926.239999995</v>
      </c>
      <c r="I69" s="40">
        <v>76047707.599999994</v>
      </c>
      <c r="J69" s="40">
        <v>55481531.189999998</v>
      </c>
      <c r="K69" s="37">
        <v>58.9047732705749</v>
      </c>
      <c r="L69" s="40">
        <v>52566481.560000002</v>
      </c>
    </row>
    <row r="70" spans="1:12" ht="12.75" x14ac:dyDescent="0.2">
      <c r="A70" s="39" t="s">
        <v>58</v>
      </c>
      <c r="B70" s="51" t="s">
        <v>522</v>
      </c>
      <c r="C70" s="39" t="s">
        <v>4</v>
      </c>
      <c r="D70" s="51" t="s">
        <v>5</v>
      </c>
      <c r="E70" s="40">
        <v>5087020.6100000003</v>
      </c>
      <c r="F70" s="40">
        <v>-441402.77</v>
      </c>
      <c r="G70" s="40">
        <v>4645617.84</v>
      </c>
      <c r="H70" s="40">
        <v>2913822.42</v>
      </c>
      <c r="I70" s="40">
        <v>2913822.42</v>
      </c>
      <c r="J70" s="40">
        <v>2913822.42</v>
      </c>
      <c r="K70" s="37">
        <v>62.721956914131397</v>
      </c>
      <c r="L70" s="40">
        <v>2913822.42</v>
      </c>
    </row>
    <row r="71" spans="1:12" ht="12.75" x14ac:dyDescent="0.2">
      <c r="A71" s="39" t="s">
        <v>0</v>
      </c>
      <c r="B71" s="51" t="s">
        <v>0</v>
      </c>
      <c r="C71" s="39" t="s">
        <v>6</v>
      </c>
      <c r="D71" s="51" t="s">
        <v>7</v>
      </c>
      <c r="E71" s="40">
        <v>1515222</v>
      </c>
      <c r="F71" s="40">
        <v>-334036.31</v>
      </c>
      <c r="G71" s="40">
        <v>1181185.69</v>
      </c>
      <c r="H71" s="40">
        <v>437911.74</v>
      </c>
      <c r="I71" s="40">
        <v>414911.74</v>
      </c>
      <c r="J71" s="40">
        <v>128672.22</v>
      </c>
      <c r="K71" s="37">
        <v>10.893479415586199</v>
      </c>
      <c r="L71" s="40">
        <v>93768.320000000007</v>
      </c>
    </row>
    <row r="72" spans="1:12" ht="12.75" x14ac:dyDescent="0.2">
      <c r="A72" s="39" t="s">
        <v>0</v>
      </c>
      <c r="B72" s="51" t="s">
        <v>0</v>
      </c>
      <c r="C72" s="39" t="s">
        <v>17</v>
      </c>
      <c r="D72" s="51" t="s">
        <v>18</v>
      </c>
      <c r="E72" s="40">
        <v>673915.42</v>
      </c>
      <c r="F72" s="40">
        <v>10427.99</v>
      </c>
      <c r="G72" s="40">
        <v>684343.41</v>
      </c>
      <c r="H72" s="40">
        <v>684343.41</v>
      </c>
      <c r="I72" s="40">
        <v>684343.41</v>
      </c>
      <c r="J72" s="40">
        <v>10427.99</v>
      </c>
      <c r="K72" s="37">
        <v>1.5237949029128499</v>
      </c>
      <c r="L72" s="40">
        <v>10427.99</v>
      </c>
    </row>
    <row r="73" spans="1:12" ht="12.75" x14ac:dyDescent="0.2">
      <c r="A73" s="39" t="s">
        <v>0</v>
      </c>
      <c r="B73" s="51" t="s">
        <v>0</v>
      </c>
      <c r="C73" s="39" t="s">
        <v>8</v>
      </c>
      <c r="D73" s="51" t="s">
        <v>9</v>
      </c>
      <c r="E73" s="40">
        <v>173911360.81999999</v>
      </c>
      <c r="F73" s="40">
        <v>3691259.37</v>
      </c>
      <c r="G73" s="40">
        <v>177602620.19</v>
      </c>
      <c r="H73" s="40">
        <v>174904434.65000001</v>
      </c>
      <c r="I73" s="40">
        <v>170991361.05000001</v>
      </c>
      <c r="J73" s="40">
        <v>126160815.59</v>
      </c>
      <c r="K73" s="37">
        <v>71.035447255807696</v>
      </c>
      <c r="L73" s="40">
        <v>118740634.95</v>
      </c>
    </row>
    <row r="74" spans="1:12" ht="12.75" x14ac:dyDescent="0.2">
      <c r="A74" s="39" t="s">
        <v>0</v>
      </c>
      <c r="B74" s="51" t="s">
        <v>0</v>
      </c>
      <c r="C74" s="39" t="s">
        <v>10</v>
      </c>
      <c r="D74" s="51" t="s">
        <v>11</v>
      </c>
      <c r="E74" s="40">
        <v>12615352</v>
      </c>
      <c r="F74" s="40">
        <v>457107.98</v>
      </c>
      <c r="G74" s="40">
        <v>13072459.98</v>
      </c>
      <c r="H74" s="40">
        <v>11174274.02</v>
      </c>
      <c r="I74" s="40">
        <v>10590119.539999999</v>
      </c>
      <c r="J74" s="40">
        <v>837898.53</v>
      </c>
      <c r="K74" s="37">
        <v>6.4096469316557796</v>
      </c>
      <c r="L74" s="40">
        <v>814987.85</v>
      </c>
    </row>
    <row r="75" spans="1:12" ht="12.75" x14ac:dyDescent="0.2">
      <c r="A75" s="39" t="s">
        <v>0</v>
      </c>
      <c r="B75" s="51" t="s">
        <v>0</v>
      </c>
      <c r="C75" s="54" t="s">
        <v>12</v>
      </c>
      <c r="D75" s="52" t="s">
        <v>13</v>
      </c>
      <c r="E75" s="53">
        <v>2772698.52</v>
      </c>
      <c r="F75" s="53">
        <v>3600000</v>
      </c>
      <c r="G75" s="53">
        <v>6372698.5199999996</v>
      </c>
      <c r="H75" s="53">
        <v>2734698.52</v>
      </c>
      <c r="I75" s="53">
        <v>2223956.52</v>
      </c>
      <c r="J75" s="53">
        <v>0</v>
      </c>
      <c r="K75" s="45">
        <v>0</v>
      </c>
      <c r="L75" s="53">
        <v>0</v>
      </c>
    </row>
    <row r="76" spans="1:12" ht="12.75" x14ac:dyDescent="0.2">
      <c r="A76" s="39" t="s">
        <v>0</v>
      </c>
      <c r="B76" s="51" t="s">
        <v>0</v>
      </c>
      <c r="C76" s="46" t="s">
        <v>23</v>
      </c>
      <c r="D76" s="48" t="s">
        <v>24</v>
      </c>
      <c r="E76" s="29">
        <v>4767577.97</v>
      </c>
      <c r="F76" s="29">
        <v>0</v>
      </c>
      <c r="G76" s="29">
        <v>4767577.97</v>
      </c>
      <c r="H76" s="29">
        <v>4767577.97</v>
      </c>
      <c r="I76" s="29">
        <v>4767577.97</v>
      </c>
      <c r="J76" s="29">
        <v>2500000</v>
      </c>
      <c r="K76" s="30">
        <v>52.437527309070902</v>
      </c>
      <c r="L76" s="29">
        <v>2500000</v>
      </c>
    </row>
    <row r="77" spans="1:12" ht="12.75" x14ac:dyDescent="0.2">
      <c r="A77" s="39" t="s">
        <v>0</v>
      </c>
      <c r="B77" s="51" t="s">
        <v>0</v>
      </c>
      <c r="C77" s="39" t="s">
        <v>45</v>
      </c>
      <c r="D77" s="51" t="s">
        <v>0</v>
      </c>
      <c r="E77" s="40">
        <v>201343147.34</v>
      </c>
      <c r="F77" s="40">
        <v>6983356.2599999998</v>
      </c>
      <c r="G77" s="40">
        <v>208326503.59999999</v>
      </c>
      <c r="H77" s="40">
        <v>197617062.72999999</v>
      </c>
      <c r="I77" s="40">
        <v>192586092.65000001</v>
      </c>
      <c r="J77" s="40">
        <v>132551636.75</v>
      </c>
      <c r="K77" s="37">
        <v>63.626871501912902</v>
      </c>
      <c r="L77" s="40">
        <v>125073641.53</v>
      </c>
    </row>
    <row r="78" spans="1:12" ht="12.75" x14ac:dyDescent="0.2">
      <c r="A78" s="39" t="s">
        <v>59</v>
      </c>
      <c r="B78" s="51" t="s">
        <v>540</v>
      </c>
      <c r="C78" s="39" t="s">
        <v>4</v>
      </c>
      <c r="D78" s="51" t="s">
        <v>5</v>
      </c>
      <c r="E78" s="40">
        <v>577379119.37</v>
      </c>
      <c r="F78" s="40">
        <v>0</v>
      </c>
      <c r="G78" s="40">
        <v>577379119.37</v>
      </c>
      <c r="H78" s="40">
        <v>456136223.57999998</v>
      </c>
      <c r="I78" s="40">
        <v>456136223.57999998</v>
      </c>
      <c r="J78" s="40">
        <v>456136223.57999998</v>
      </c>
      <c r="K78" s="37">
        <v>79.001163754883805</v>
      </c>
      <c r="L78" s="40">
        <v>456126062.88999999</v>
      </c>
    </row>
    <row r="79" spans="1:12" ht="12.75" x14ac:dyDescent="0.2">
      <c r="A79" s="39" t="s">
        <v>0</v>
      </c>
      <c r="B79" s="51" t="s">
        <v>0</v>
      </c>
      <c r="C79" s="39" t="s">
        <v>6</v>
      </c>
      <c r="D79" s="51" t="s">
        <v>7</v>
      </c>
      <c r="E79" s="40">
        <v>61216553.100000001</v>
      </c>
      <c r="F79" s="40">
        <v>-3482897.97</v>
      </c>
      <c r="G79" s="40">
        <v>57733655.130000003</v>
      </c>
      <c r="H79" s="40">
        <v>50384869.549999997</v>
      </c>
      <c r="I79" s="40">
        <v>46490005.960000001</v>
      </c>
      <c r="J79" s="40">
        <v>41477131.200000003</v>
      </c>
      <c r="K79" s="37">
        <v>71.842205567281596</v>
      </c>
      <c r="L79" s="40">
        <v>37610399.520000003</v>
      </c>
    </row>
    <row r="80" spans="1:12" ht="12.75" x14ac:dyDescent="0.2">
      <c r="A80" s="39" t="s">
        <v>0</v>
      </c>
      <c r="B80" s="51" t="s">
        <v>0</v>
      </c>
      <c r="C80" s="39" t="s">
        <v>8</v>
      </c>
      <c r="D80" s="51" t="s">
        <v>9</v>
      </c>
      <c r="E80" s="40">
        <v>162042388.63</v>
      </c>
      <c r="F80" s="40">
        <v>567481</v>
      </c>
      <c r="G80" s="40">
        <v>162609869.63</v>
      </c>
      <c r="H80" s="40">
        <v>142089524.06</v>
      </c>
      <c r="I80" s="40">
        <v>134996438.86000001</v>
      </c>
      <c r="J80" s="40">
        <v>120659413.28</v>
      </c>
      <c r="K80" s="37">
        <v>74.201777268837702</v>
      </c>
      <c r="L80" s="40">
        <v>111303300.81999999</v>
      </c>
    </row>
    <row r="81" spans="1:12" ht="12.75" x14ac:dyDescent="0.2">
      <c r="A81" s="39" t="s">
        <v>0</v>
      </c>
      <c r="B81" s="51" t="s">
        <v>0</v>
      </c>
      <c r="C81" s="39" t="s">
        <v>10</v>
      </c>
      <c r="D81" s="51" t="s">
        <v>11</v>
      </c>
      <c r="E81" s="40">
        <v>29540806.170000002</v>
      </c>
      <c r="F81" s="40">
        <v>291043.15000000002</v>
      </c>
      <c r="G81" s="40">
        <v>29831849.32</v>
      </c>
      <c r="H81" s="40">
        <v>22228491.109999999</v>
      </c>
      <c r="I81" s="40">
        <v>17295977.219999999</v>
      </c>
      <c r="J81" s="40">
        <v>10147024.26</v>
      </c>
      <c r="K81" s="37">
        <v>34.014063798576501</v>
      </c>
      <c r="L81" s="40">
        <v>9980876.2200000007</v>
      </c>
    </row>
    <row r="82" spans="1:12" ht="12.75" x14ac:dyDescent="0.2">
      <c r="A82" s="39" t="s">
        <v>0</v>
      </c>
      <c r="B82" s="51" t="s">
        <v>0</v>
      </c>
      <c r="C82" s="46" t="s">
        <v>12</v>
      </c>
      <c r="D82" s="48" t="s">
        <v>13</v>
      </c>
      <c r="E82" s="29">
        <v>1068658</v>
      </c>
      <c r="F82" s="29">
        <v>-59086.58</v>
      </c>
      <c r="G82" s="29">
        <v>1009571.42</v>
      </c>
      <c r="H82" s="29">
        <v>916571.32</v>
      </c>
      <c r="I82" s="29">
        <v>832879.95</v>
      </c>
      <c r="J82" s="29">
        <v>247707.23</v>
      </c>
      <c r="K82" s="30">
        <v>24.535879789465501</v>
      </c>
      <c r="L82" s="29">
        <v>179040.87</v>
      </c>
    </row>
    <row r="83" spans="1:12" ht="12.75" x14ac:dyDescent="0.2">
      <c r="A83" s="39" t="s">
        <v>0</v>
      </c>
      <c r="B83" s="51" t="s">
        <v>0</v>
      </c>
      <c r="C83" s="54" t="s">
        <v>45</v>
      </c>
      <c r="D83" s="52" t="s">
        <v>0</v>
      </c>
      <c r="E83" s="53">
        <v>831247525.26999998</v>
      </c>
      <c r="F83" s="53">
        <v>-2683460.4</v>
      </c>
      <c r="G83" s="53">
        <v>828564064.87</v>
      </c>
      <c r="H83" s="53">
        <v>671755679.62</v>
      </c>
      <c r="I83" s="53">
        <v>655751525.57000005</v>
      </c>
      <c r="J83" s="53">
        <v>628667499.54999995</v>
      </c>
      <c r="K83" s="45">
        <v>75.874338051172501</v>
      </c>
      <c r="L83" s="53">
        <v>615199680.32000005</v>
      </c>
    </row>
    <row r="84" spans="1:12" ht="12.75" x14ac:dyDescent="0.2">
      <c r="A84" s="39" t="s">
        <v>1300</v>
      </c>
      <c r="B84" s="51" t="s">
        <v>1301</v>
      </c>
      <c r="C84" s="39" t="s">
        <v>6</v>
      </c>
      <c r="D84" s="51" t="s">
        <v>7</v>
      </c>
      <c r="E84" s="40">
        <v>2299200</v>
      </c>
      <c r="F84" s="40">
        <v>0</v>
      </c>
      <c r="G84" s="40">
        <v>2299200</v>
      </c>
      <c r="H84" s="40">
        <v>2277544.13</v>
      </c>
      <c r="I84" s="40">
        <v>2277544.13</v>
      </c>
      <c r="J84" s="40">
        <v>1328567.3799999999</v>
      </c>
      <c r="K84" s="37">
        <v>57.783897877522598</v>
      </c>
      <c r="L84" s="40">
        <v>1328567.3799999999</v>
      </c>
    </row>
    <row r="85" spans="1:12" ht="12.75" x14ac:dyDescent="0.2">
      <c r="A85" s="39" t="s">
        <v>0</v>
      </c>
      <c r="B85" s="51" t="s">
        <v>0</v>
      </c>
      <c r="C85" s="39" t="s">
        <v>8</v>
      </c>
      <c r="D85" s="51" t="s">
        <v>9</v>
      </c>
      <c r="E85" s="40">
        <v>37691645.219999999</v>
      </c>
      <c r="F85" s="40">
        <v>20437581.140000001</v>
      </c>
      <c r="G85" s="40">
        <v>58129226.359999999</v>
      </c>
      <c r="H85" s="40">
        <v>43596920.340000004</v>
      </c>
      <c r="I85" s="40">
        <v>43596920.340000004</v>
      </c>
      <c r="J85" s="40">
        <v>43596920.340000004</v>
      </c>
      <c r="K85" s="37">
        <v>75.000000980573901</v>
      </c>
      <c r="L85" s="40">
        <v>29064613.559999999</v>
      </c>
    </row>
    <row r="86" spans="1:12" ht="12.75" x14ac:dyDescent="0.2">
      <c r="A86" s="39" t="s">
        <v>0</v>
      </c>
      <c r="B86" s="51" t="s">
        <v>0</v>
      </c>
      <c r="C86" s="46" t="s">
        <v>12</v>
      </c>
      <c r="D86" s="48" t="s">
        <v>13</v>
      </c>
      <c r="E86" s="29">
        <v>130403.47</v>
      </c>
      <c r="F86" s="29">
        <v>0</v>
      </c>
      <c r="G86" s="29">
        <v>130403.47</v>
      </c>
      <c r="H86" s="29">
        <v>2303108.64</v>
      </c>
      <c r="I86" s="29">
        <v>2277544.13</v>
      </c>
      <c r="J86" s="29">
        <v>0</v>
      </c>
      <c r="K86" s="30">
        <v>0</v>
      </c>
      <c r="L86" s="29">
        <v>0</v>
      </c>
    </row>
    <row r="87" spans="1:12" ht="12.75" x14ac:dyDescent="0.2">
      <c r="A87" s="39" t="s">
        <v>0</v>
      </c>
      <c r="B87" s="51" t="s">
        <v>0</v>
      </c>
      <c r="C87" s="54" t="s">
        <v>45</v>
      </c>
      <c r="D87" s="52" t="s">
        <v>0</v>
      </c>
      <c r="E87" s="53">
        <v>40121248.689999998</v>
      </c>
      <c r="F87" s="53">
        <v>20437581.140000001</v>
      </c>
      <c r="G87" s="53">
        <v>60558829.829999998</v>
      </c>
      <c r="H87" s="53">
        <v>45874464.469999999</v>
      </c>
      <c r="I87" s="53">
        <v>45874464.469999999</v>
      </c>
      <c r="J87" s="53">
        <v>44925487.719999999</v>
      </c>
      <c r="K87" s="45">
        <v>74.184867584321395</v>
      </c>
      <c r="L87" s="53">
        <v>30393180.940000001</v>
      </c>
    </row>
    <row r="88" spans="1:12" ht="12.75" x14ac:dyDescent="0.2">
      <c r="A88" s="39" t="s">
        <v>1302</v>
      </c>
      <c r="B88" s="51" t="s">
        <v>1303</v>
      </c>
      <c r="C88" s="39" t="s">
        <v>4</v>
      </c>
      <c r="D88" s="51" t="s">
        <v>5</v>
      </c>
      <c r="E88" s="40">
        <v>20000000</v>
      </c>
      <c r="F88" s="40">
        <v>544692.35</v>
      </c>
      <c r="G88" s="40">
        <v>20544692.350000001</v>
      </c>
      <c r="H88" s="40">
        <v>177294898.93000001</v>
      </c>
      <c r="I88" s="40">
        <v>177294898.93000001</v>
      </c>
      <c r="J88" s="40">
        <v>42618558.93</v>
      </c>
      <c r="K88" s="37">
        <v>21.966478814454199</v>
      </c>
      <c r="L88" s="40">
        <v>42618558.93</v>
      </c>
    </row>
    <row r="89" spans="1:12" ht="12.75" x14ac:dyDescent="0.2">
      <c r="A89" s="39" t="s">
        <v>0</v>
      </c>
      <c r="B89" s="51" t="s">
        <v>0</v>
      </c>
      <c r="C89" s="39" t="s">
        <v>17</v>
      </c>
      <c r="D89" s="51" t="s">
        <v>18</v>
      </c>
      <c r="E89" s="40">
        <v>194016343.22</v>
      </c>
      <c r="F89" s="40">
        <v>0</v>
      </c>
      <c r="G89" s="40">
        <v>194016343.22</v>
      </c>
      <c r="H89" s="40">
        <v>181220774.28</v>
      </c>
      <c r="I89" s="40">
        <v>181220774.28</v>
      </c>
      <c r="J89" s="40">
        <v>147564317.22999999</v>
      </c>
      <c r="K89" s="37">
        <v>76.057673689207306</v>
      </c>
      <c r="L89" s="40">
        <v>140511779.72</v>
      </c>
    </row>
    <row r="90" spans="1:12" ht="12.75" x14ac:dyDescent="0.2">
      <c r="A90" s="39" t="s">
        <v>0</v>
      </c>
      <c r="B90" s="51" t="s">
        <v>0</v>
      </c>
      <c r="C90" s="39" t="s">
        <v>8</v>
      </c>
      <c r="D90" s="51" t="s">
        <v>9</v>
      </c>
      <c r="E90" s="40">
        <v>13094185.289999999</v>
      </c>
      <c r="F90" s="40">
        <v>-12289810.289999999</v>
      </c>
      <c r="G90" s="40">
        <v>804375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39" t="s">
        <v>0</v>
      </c>
      <c r="B91" s="51" t="s">
        <v>0</v>
      </c>
      <c r="C91" s="39" t="s">
        <v>19</v>
      </c>
      <c r="D91" s="51" t="s">
        <v>20</v>
      </c>
      <c r="E91" s="40">
        <v>14384840.439999999</v>
      </c>
      <c r="F91" s="40">
        <v>0</v>
      </c>
      <c r="G91" s="40">
        <v>14384840.439999999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39" t="s">
        <v>0</v>
      </c>
      <c r="B92" s="51" t="s">
        <v>0</v>
      </c>
      <c r="C92" s="39" t="s">
        <v>12</v>
      </c>
      <c r="D92" s="51" t="s">
        <v>13</v>
      </c>
      <c r="E92" s="40">
        <v>16345409</v>
      </c>
      <c r="F92" s="40">
        <v>-518679.74</v>
      </c>
      <c r="G92" s="40">
        <v>15826729.26</v>
      </c>
      <c r="H92" s="40">
        <v>2250000</v>
      </c>
      <c r="I92" s="40">
        <v>2250000</v>
      </c>
      <c r="J92" s="40">
        <v>0</v>
      </c>
      <c r="K92" s="37">
        <v>0</v>
      </c>
      <c r="L92" s="40">
        <v>0</v>
      </c>
    </row>
    <row r="93" spans="1:12" ht="12.75" x14ac:dyDescent="0.2">
      <c r="A93" s="39" t="s">
        <v>0</v>
      </c>
      <c r="B93" s="51" t="s">
        <v>0</v>
      </c>
      <c r="C93" s="39" t="s">
        <v>21</v>
      </c>
      <c r="D93" s="51" t="s">
        <v>22</v>
      </c>
      <c r="E93" s="40">
        <v>3154591</v>
      </c>
      <c r="F93" s="40">
        <v>0</v>
      </c>
      <c r="G93" s="40">
        <v>3154591</v>
      </c>
      <c r="H93" s="40">
        <v>3154591</v>
      </c>
      <c r="I93" s="40">
        <v>3154591</v>
      </c>
      <c r="J93" s="40">
        <v>3154591</v>
      </c>
      <c r="K93" s="37">
        <v>100</v>
      </c>
      <c r="L93" s="40">
        <v>3154591</v>
      </c>
    </row>
    <row r="94" spans="1:12" ht="12.75" x14ac:dyDescent="0.2">
      <c r="A94" s="39" t="s">
        <v>0</v>
      </c>
      <c r="B94" s="51" t="s">
        <v>0</v>
      </c>
      <c r="C94" s="46" t="s">
        <v>23</v>
      </c>
      <c r="D94" s="48" t="s">
        <v>24</v>
      </c>
      <c r="E94" s="29">
        <v>324935551.70999998</v>
      </c>
      <c r="F94" s="29">
        <v>0</v>
      </c>
      <c r="G94" s="29">
        <v>324935551.70999998</v>
      </c>
      <c r="H94" s="29">
        <v>324935551.70999998</v>
      </c>
      <c r="I94" s="29">
        <v>324935551.70999998</v>
      </c>
      <c r="J94" s="29">
        <v>168878635.59</v>
      </c>
      <c r="K94" s="30">
        <v>51.972963469605702</v>
      </c>
      <c r="L94" s="29">
        <v>168878635.59</v>
      </c>
    </row>
    <row r="95" spans="1:12" ht="12.75" x14ac:dyDescent="0.2">
      <c r="A95" s="39" t="s">
        <v>0</v>
      </c>
      <c r="B95" s="51" t="s">
        <v>0</v>
      </c>
      <c r="C95" s="39" t="s">
        <v>45</v>
      </c>
      <c r="D95" s="51" t="s">
        <v>0</v>
      </c>
      <c r="E95" s="40">
        <v>585930920.65999997</v>
      </c>
      <c r="F95" s="40">
        <v>-12263797.68</v>
      </c>
      <c r="G95" s="40">
        <v>573667122.98000002</v>
      </c>
      <c r="H95" s="40">
        <v>509310916.99000001</v>
      </c>
      <c r="I95" s="40">
        <v>509310916.99000001</v>
      </c>
      <c r="J95" s="40">
        <v>319597543.81999999</v>
      </c>
      <c r="K95" s="37">
        <v>55.711322998571497</v>
      </c>
      <c r="L95" s="40">
        <v>312545006.31</v>
      </c>
    </row>
    <row r="96" spans="1:12" ht="12.75" x14ac:dyDescent="0.2">
      <c r="A96" s="39" t="s">
        <v>60</v>
      </c>
      <c r="B96" s="51" t="s">
        <v>61</v>
      </c>
      <c r="C96" s="54" t="s">
        <v>4</v>
      </c>
      <c r="D96" s="52" t="s">
        <v>5</v>
      </c>
      <c r="E96" s="53">
        <v>17886728.940000001</v>
      </c>
      <c r="F96" s="53">
        <v>711741.36</v>
      </c>
      <c r="G96" s="53">
        <v>18598470.300000001</v>
      </c>
      <c r="H96" s="53">
        <v>12399269.91</v>
      </c>
      <c r="I96" s="53">
        <v>12399269.91</v>
      </c>
      <c r="J96" s="53">
        <v>12399269.91</v>
      </c>
      <c r="K96" s="45">
        <v>66.668224375420806</v>
      </c>
      <c r="L96" s="53">
        <v>12105360.550000001</v>
      </c>
    </row>
    <row r="97" spans="1:12" ht="12.75" x14ac:dyDescent="0.2">
      <c r="A97" s="39" t="s">
        <v>0</v>
      </c>
      <c r="B97" s="51" t="s">
        <v>0</v>
      </c>
      <c r="C97" s="39" t="s">
        <v>6</v>
      </c>
      <c r="D97" s="51" t="s">
        <v>7</v>
      </c>
      <c r="E97" s="40">
        <v>7073872.0999999996</v>
      </c>
      <c r="F97" s="40">
        <v>728589.44</v>
      </c>
      <c r="G97" s="40">
        <v>7802461.54</v>
      </c>
      <c r="H97" s="40">
        <v>5808756.3799999999</v>
      </c>
      <c r="I97" s="40">
        <v>5128024.2300000004</v>
      </c>
      <c r="J97" s="40">
        <v>2875141.14</v>
      </c>
      <c r="K97" s="37">
        <v>36.849154914258001</v>
      </c>
      <c r="L97" s="40">
        <v>2851241.12</v>
      </c>
    </row>
    <row r="98" spans="1:12" ht="12.75" x14ac:dyDescent="0.2">
      <c r="A98" s="39" t="s">
        <v>0</v>
      </c>
      <c r="B98" s="51" t="s">
        <v>0</v>
      </c>
      <c r="C98" s="39" t="s">
        <v>8</v>
      </c>
      <c r="D98" s="51" t="s">
        <v>9</v>
      </c>
      <c r="E98" s="40">
        <v>65930107.689999998</v>
      </c>
      <c r="F98" s="40">
        <v>15422998.16</v>
      </c>
      <c r="G98" s="40">
        <v>81353105.849999994</v>
      </c>
      <c r="H98" s="40">
        <v>39854594.229999997</v>
      </c>
      <c r="I98" s="40">
        <v>28046467.41</v>
      </c>
      <c r="J98" s="40">
        <v>16465591.99</v>
      </c>
      <c r="K98" s="37">
        <v>20.239659958845898</v>
      </c>
      <c r="L98" s="40">
        <v>13147582.02</v>
      </c>
    </row>
    <row r="99" spans="1:12" ht="12.75" x14ac:dyDescent="0.2">
      <c r="A99" s="39" t="s">
        <v>0</v>
      </c>
      <c r="B99" s="51" t="s">
        <v>0</v>
      </c>
      <c r="C99" s="39" t="s">
        <v>10</v>
      </c>
      <c r="D99" s="51" t="s">
        <v>11</v>
      </c>
      <c r="E99" s="40">
        <v>417467.37</v>
      </c>
      <c r="F99" s="40">
        <v>200000</v>
      </c>
      <c r="G99" s="40">
        <v>617467.37</v>
      </c>
      <c r="H99" s="40">
        <v>360504.24</v>
      </c>
      <c r="I99" s="40">
        <v>293236.18</v>
      </c>
      <c r="J99" s="40">
        <v>97710.1</v>
      </c>
      <c r="K99" s="37">
        <v>15.8243341668403</v>
      </c>
      <c r="L99" s="40">
        <v>96814.7</v>
      </c>
    </row>
    <row r="100" spans="1:12" ht="12.75" x14ac:dyDescent="0.2">
      <c r="A100" s="39" t="s">
        <v>0</v>
      </c>
      <c r="B100" s="51" t="s">
        <v>0</v>
      </c>
      <c r="C100" s="46" t="s">
        <v>12</v>
      </c>
      <c r="D100" s="48" t="s">
        <v>13</v>
      </c>
      <c r="E100" s="29">
        <v>420000</v>
      </c>
      <c r="F100" s="29">
        <v>0</v>
      </c>
      <c r="G100" s="29">
        <v>420000</v>
      </c>
      <c r="H100" s="29">
        <v>420000</v>
      </c>
      <c r="I100" s="29">
        <v>92050.18</v>
      </c>
      <c r="J100" s="29">
        <v>0</v>
      </c>
      <c r="K100" s="30">
        <v>0</v>
      </c>
      <c r="L100" s="29">
        <v>978968.32</v>
      </c>
    </row>
    <row r="101" spans="1:12" ht="12.75" x14ac:dyDescent="0.2">
      <c r="A101" s="39" t="s">
        <v>0</v>
      </c>
      <c r="B101" s="51" t="s">
        <v>0</v>
      </c>
      <c r="C101" s="39" t="s">
        <v>45</v>
      </c>
      <c r="D101" s="51" t="s">
        <v>0</v>
      </c>
      <c r="E101" s="40">
        <v>91728176.099999994</v>
      </c>
      <c r="F101" s="40">
        <v>17063328.960000001</v>
      </c>
      <c r="G101" s="40">
        <v>108791505.06</v>
      </c>
      <c r="H101" s="40">
        <v>58843124.759999998</v>
      </c>
      <c r="I101" s="40">
        <v>45959047.909999996</v>
      </c>
      <c r="J101" s="40">
        <v>31837713.140000001</v>
      </c>
      <c r="K101" s="37">
        <v>29.264888947387099</v>
      </c>
      <c r="L101" s="40">
        <v>28200998.390000001</v>
      </c>
    </row>
    <row r="102" spans="1:12" ht="12.75" x14ac:dyDescent="0.2">
      <c r="A102" s="39" t="s">
        <v>62</v>
      </c>
      <c r="B102" s="51" t="s">
        <v>63</v>
      </c>
      <c r="C102" s="54" t="s">
        <v>4</v>
      </c>
      <c r="D102" s="52" t="s">
        <v>5</v>
      </c>
      <c r="E102" s="53">
        <v>964130702</v>
      </c>
      <c r="F102" s="53">
        <v>475682.97</v>
      </c>
      <c r="G102" s="53">
        <v>964606384.97000003</v>
      </c>
      <c r="H102" s="53">
        <v>727548024.36000001</v>
      </c>
      <c r="I102" s="53">
        <v>727536347.44000006</v>
      </c>
      <c r="J102" s="53">
        <v>727536347.44000006</v>
      </c>
      <c r="K102" s="45">
        <v>75.423132043919296</v>
      </c>
      <c r="L102" s="53">
        <v>725333897.38</v>
      </c>
    </row>
    <row r="103" spans="1:12" ht="12.75" x14ac:dyDescent="0.2">
      <c r="A103" s="39" t="s">
        <v>0</v>
      </c>
      <c r="B103" s="51" t="s">
        <v>0</v>
      </c>
      <c r="C103" s="39" t="s">
        <v>6</v>
      </c>
      <c r="D103" s="51" t="s">
        <v>7</v>
      </c>
      <c r="E103" s="40">
        <v>412756009</v>
      </c>
      <c r="F103" s="40">
        <v>68448998.920000002</v>
      </c>
      <c r="G103" s="40">
        <v>481205007.92000002</v>
      </c>
      <c r="H103" s="40">
        <v>467361274.19</v>
      </c>
      <c r="I103" s="40">
        <v>460503044.07999998</v>
      </c>
      <c r="J103" s="40">
        <v>435995596.81</v>
      </c>
      <c r="K103" s="37">
        <v>90.604958309678295</v>
      </c>
      <c r="L103" s="40">
        <v>424076993.72000003</v>
      </c>
    </row>
    <row r="104" spans="1:12" ht="12.75" x14ac:dyDescent="0.2">
      <c r="A104" s="39" t="s">
        <v>0</v>
      </c>
      <c r="B104" s="51" t="s">
        <v>0</v>
      </c>
      <c r="C104" s="39" t="s">
        <v>8</v>
      </c>
      <c r="D104" s="51" t="s">
        <v>9</v>
      </c>
      <c r="E104" s="40">
        <v>288000000</v>
      </c>
      <c r="F104" s="40">
        <v>40000000</v>
      </c>
      <c r="G104" s="40">
        <v>328000000</v>
      </c>
      <c r="H104" s="40">
        <v>247133620.40000001</v>
      </c>
      <c r="I104" s="40">
        <v>247133620.40000001</v>
      </c>
      <c r="J104" s="40">
        <v>247133620.40000001</v>
      </c>
      <c r="K104" s="37">
        <v>75.345615975609803</v>
      </c>
      <c r="L104" s="40">
        <v>247133620.40000001</v>
      </c>
    </row>
    <row r="105" spans="1:12" ht="12.75" x14ac:dyDescent="0.2">
      <c r="A105" s="39" t="s">
        <v>0</v>
      </c>
      <c r="B105" s="51" t="s">
        <v>0</v>
      </c>
      <c r="C105" s="46" t="s">
        <v>10</v>
      </c>
      <c r="D105" s="48" t="s">
        <v>11</v>
      </c>
      <c r="E105" s="29">
        <v>18643289</v>
      </c>
      <c r="F105" s="29">
        <v>-18463.22</v>
      </c>
      <c r="G105" s="29">
        <v>18624825.780000001</v>
      </c>
      <c r="H105" s="29">
        <v>13126721.01</v>
      </c>
      <c r="I105" s="29">
        <v>7135628.2599999998</v>
      </c>
      <c r="J105" s="29">
        <v>3850003.96</v>
      </c>
      <c r="K105" s="30">
        <v>20.671355563144498</v>
      </c>
      <c r="L105" s="29">
        <v>3481721.43</v>
      </c>
    </row>
    <row r="106" spans="1:12" ht="12.75" x14ac:dyDescent="0.2">
      <c r="A106" s="39" t="s">
        <v>0</v>
      </c>
      <c r="B106" s="51" t="s">
        <v>0</v>
      </c>
      <c r="C106" s="39" t="s">
        <v>45</v>
      </c>
      <c r="D106" s="51" t="s">
        <v>0</v>
      </c>
      <c r="E106" s="40">
        <v>1683530000</v>
      </c>
      <c r="F106" s="40">
        <v>108906218.67</v>
      </c>
      <c r="G106" s="40">
        <v>1792436218.6700001</v>
      </c>
      <c r="H106" s="40">
        <v>1455169639.96</v>
      </c>
      <c r="I106" s="40">
        <v>1442308640.1800001</v>
      </c>
      <c r="J106" s="40">
        <v>1414515568.6099999</v>
      </c>
      <c r="K106" s="37">
        <v>78.915810441477305</v>
      </c>
      <c r="L106" s="40">
        <v>1400026232.9300001</v>
      </c>
    </row>
    <row r="107" spans="1:12" ht="12.75" x14ac:dyDescent="0.2">
      <c r="A107" s="39" t="s">
        <v>64</v>
      </c>
      <c r="B107" s="51" t="s">
        <v>65</v>
      </c>
      <c r="C107" s="54" t="s">
        <v>4</v>
      </c>
      <c r="D107" s="52" t="s">
        <v>5</v>
      </c>
      <c r="E107" s="53">
        <v>80547730.560000002</v>
      </c>
      <c r="F107" s="53">
        <v>-177396.63</v>
      </c>
      <c r="G107" s="53">
        <v>80370333.930000007</v>
      </c>
      <c r="H107" s="53">
        <v>56149172.159999996</v>
      </c>
      <c r="I107" s="53">
        <v>56149172.159999996</v>
      </c>
      <c r="J107" s="53">
        <v>56149172.159999996</v>
      </c>
      <c r="K107" s="45">
        <v>69.863056944499107</v>
      </c>
      <c r="L107" s="53">
        <v>56024834.420000002</v>
      </c>
    </row>
    <row r="108" spans="1:12" ht="12.75" x14ac:dyDescent="0.2">
      <c r="A108" s="39" t="s">
        <v>0</v>
      </c>
      <c r="B108" s="51" t="s">
        <v>0</v>
      </c>
      <c r="C108" s="39" t="s">
        <v>6</v>
      </c>
      <c r="D108" s="51" t="s">
        <v>7</v>
      </c>
      <c r="E108" s="40">
        <v>116384993.47</v>
      </c>
      <c r="F108" s="40">
        <v>-4133837.68</v>
      </c>
      <c r="G108" s="40">
        <v>112251155.79000001</v>
      </c>
      <c r="H108" s="40">
        <v>107017445.72</v>
      </c>
      <c r="I108" s="40">
        <v>99360199.439999998</v>
      </c>
      <c r="J108" s="40">
        <v>61503031.829999998</v>
      </c>
      <c r="K108" s="37">
        <v>54.790555515579896</v>
      </c>
      <c r="L108" s="40">
        <v>56702012.460000001</v>
      </c>
    </row>
    <row r="109" spans="1:12" ht="12.75" x14ac:dyDescent="0.2">
      <c r="A109" s="39" t="s">
        <v>0</v>
      </c>
      <c r="B109" s="51" t="s">
        <v>0</v>
      </c>
      <c r="C109" s="39" t="s">
        <v>8</v>
      </c>
      <c r="D109" s="51" t="s">
        <v>9</v>
      </c>
      <c r="E109" s="40">
        <v>139297690.75999999</v>
      </c>
      <c r="F109" s="40">
        <v>577993.35</v>
      </c>
      <c r="G109" s="40">
        <v>139875684.11000001</v>
      </c>
      <c r="H109" s="40">
        <v>106885546.45</v>
      </c>
      <c r="I109" s="40">
        <v>103933246.45</v>
      </c>
      <c r="J109" s="40">
        <v>98399597.890000001</v>
      </c>
      <c r="K109" s="37">
        <v>70.347893928881405</v>
      </c>
      <c r="L109" s="40">
        <v>90556229.950000003</v>
      </c>
    </row>
    <row r="110" spans="1:12" ht="12.75" x14ac:dyDescent="0.2">
      <c r="A110" s="39" t="s">
        <v>0</v>
      </c>
      <c r="B110" s="51" t="s">
        <v>0</v>
      </c>
      <c r="C110" s="39" t="s">
        <v>10</v>
      </c>
      <c r="D110" s="51" t="s">
        <v>11</v>
      </c>
      <c r="E110" s="40">
        <v>2530000</v>
      </c>
      <c r="F110" s="40">
        <v>33847.71</v>
      </c>
      <c r="G110" s="40">
        <v>2563847.71</v>
      </c>
      <c r="H110" s="40">
        <v>1858569.87</v>
      </c>
      <c r="I110" s="40">
        <v>1780911.66</v>
      </c>
      <c r="J110" s="40">
        <v>930509.54</v>
      </c>
      <c r="K110" s="37">
        <v>36.293479381425499</v>
      </c>
      <c r="L110" s="40">
        <v>929398.61</v>
      </c>
    </row>
    <row r="111" spans="1:12" ht="12.75" x14ac:dyDescent="0.2">
      <c r="A111" s="39" t="s">
        <v>0</v>
      </c>
      <c r="B111" s="51" t="s">
        <v>0</v>
      </c>
      <c r="C111" s="46" t="s">
        <v>12</v>
      </c>
      <c r="D111" s="48" t="s">
        <v>13</v>
      </c>
      <c r="E111" s="29">
        <v>150000</v>
      </c>
      <c r="F111" s="29">
        <v>0</v>
      </c>
      <c r="G111" s="29">
        <v>150000</v>
      </c>
      <c r="H111" s="29">
        <v>127500</v>
      </c>
      <c r="I111" s="29">
        <v>103532081.73</v>
      </c>
      <c r="J111" s="29">
        <v>13453111.859999999</v>
      </c>
      <c r="K111" s="30">
        <v>3.9695185727284299</v>
      </c>
      <c r="L111" s="29">
        <v>13186178.6</v>
      </c>
    </row>
    <row r="112" spans="1:12" ht="12.75" x14ac:dyDescent="0.2">
      <c r="A112" s="39" t="s">
        <v>0</v>
      </c>
      <c r="B112" s="51" t="s">
        <v>0</v>
      </c>
      <c r="C112" s="39" t="s">
        <v>45</v>
      </c>
      <c r="D112" s="51" t="s">
        <v>0</v>
      </c>
      <c r="E112" s="40">
        <v>338910414.79000002</v>
      </c>
      <c r="F112" s="40">
        <v>-3699393.25</v>
      </c>
      <c r="G112" s="40">
        <v>335211021.54000002</v>
      </c>
      <c r="H112" s="40">
        <v>272038234.19999999</v>
      </c>
      <c r="I112" s="40">
        <v>261223529.71000001</v>
      </c>
      <c r="J112" s="40">
        <v>216982311.41999999</v>
      </c>
      <c r="K112" s="37">
        <v>64.730064788191299</v>
      </c>
      <c r="L112" s="40">
        <v>204212475.44</v>
      </c>
    </row>
    <row r="113" spans="1:12" ht="12.75" x14ac:dyDescent="0.2">
      <c r="A113" s="39" t="s">
        <v>66</v>
      </c>
      <c r="B113" s="51" t="s">
        <v>67</v>
      </c>
      <c r="C113" s="54" t="s">
        <v>4</v>
      </c>
      <c r="D113" s="52" t="s">
        <v>5</v>
      </c>
      <c r="E113" s="53">
        <v>976661.35</v>
      </c>
      <c r="F113" s="53">
        <v>3000</v>
      </c>
      <c r="G113" s="53">
        <v>979661.35</v>
      </c>
      <c r="H113" s="53">
        <v>647171.31999999995</v>
      </c>
      <c r="I113" s="53">
        <v>647171.31999999995</v>
      </c>
      <c r="J113" s="53">
        <v>647171.31999999995</v>
      </c>
      <c r="K113" s="45">
        <v>66.0607178184584</v>
      </c>
      <c r="L113" s="53">
        <v>632334.48</v>
      </c>
    </row>
    <row r="114" spans="1:12" ht="12.75" x14ac:dyDescent="0.2">
      <c r="A114" s="39" t="s">
        <v>0</v>
      </c>
      <c r="B114" s="51" t="s">
        <v>0</v>
      </c>
      <c r="C114" s="39" t="s">
        <v>6</v>
      </c>
      <c r="D114" s="51" t="s">
        <v>7</v>
      </c>
      <c r="E114" s="40">
        <v>1819414.3</v>
      </c>
      <c r="F114" s="40">
        <v>-113736.14</v>
      </c>
      <c r="G114" s="40">
        <v>1705678.16</v>
      </c>
      <c r="H114" s="40">
        <v>1407842.2</v>
      </c>
      <c r="I114" s="40">
        <v>1060791.44</v>
      </c>
      <c r="J114" s="40">
        <v>663205.80000000005</v>
      </c>
      <c r="K114" s="37">
        <v>38.882235556091103</v>
      </c>
      <c r="L114" s="40">
        <v>624525.87</v>
      </c>
    </row>
    <row r="115" spans="1:12" ht="12.75" x14ac:dyDescent="0.2">
      <c r="A115" s="39" t="s">
        <v>0</v>
      </c>
      <c r="B115" s="51" t="s">
        <v>0</v>
      </c>
      <c r="C115" s="39" t="s">
        <v>8</v>
      </c>
      <c r="D115" s="51" t="s">
        <v>9</v>
      </c>
      <c r="E115" s="40">
        <v>558291</v>
      </c>
      <c r="F115" s="40">
        <v>61801</v>
      </c>
      <c r="G115" s="40">
        <v>620092</v>
      </c>
      <c r="H115" s="40">
        <v>598892.35</v>
      </c>
      <c r="I115" s="40">
        <v>551892.35</v>
      </c>
      <c r="J115" s="40">
        <v>208402.35</v>
      </c>
      <c r="K115" s="37">
        <v>33.608295220709202</v>
      </c>
      <c r="L115" s="40">
        <v>184035.31</v>
      </c>
    </row>
    <row r="116" spans="1:12" ht="12.75" x14ac:dyDescent="0.2">
      <c r="A116" s="39" t="s">
        <v>0</v>
      </c>
      <c r="B116" s="51" t="s">
        <v>0</v>
      </c>
      <c r="C116" s="46" t="s">
        <v>10</v>
      </c>
      <c r="D116" s="48" t="s">
        <v>11</v>
      </c>
      <c r="E116" s="29">
        <v>5000</v>
      </c>
      <c r="F116" s="29">
        <v>0</v>
      </c>
      <c r="G116" s="29">
        <v>5000</v>
      </c>
      <c r="H116" s="29">
        <v>587.25</v>
      </c>
      <c r="I116" s="29">
        <v>587.25</v>
      </c>
      <c r="J116" s="29">
        <v>587.25</v>
      </c>
      <c r="K116" s="30">
        <v>11.744999999999999</v>
      </c>
      <c r="L116" s="29">
        <v>587.25</v>
      </c>
    </row>
    <row r="117" spans="1:12" ht="12.75" x14ac:dyDescent="0.2">
      <c r="A117" s="39" t="s">
        <v>0</v>
      </c>
      <c r="B117" s="51" t="s">
        <v>0</v>
      </c>
      <c r="C117" s="39" t="s">
        <v>45</v>
      </c>
      <c r="D117" s="51" t="s">
        <v>0</v>
      </c>
      <c r="E117" s="40">
        <v>3359366.65</v>
      </c>
      <c r="F117" s="40">
        <v>-48935.14</v>
      </c>
      <c r="G117" s="40">
        <v>3310431.51</v>
      </c>
      <c r="H117" s="40">
        <v>2654493.12</v>
      </c>
      <c r="I117" s="40">
        <v>2260442.36</v>
      </c>
      <c r="J117" s="40">
        <v>1519366.72</v>
      </c>
      <c r="K117" s="37">
        <v>45.896334523471197</v>
      </c>
      <c r="L117" s="40">
        <v>1441482.91</v>
      </c>
    </row>
    <row r="118" spans="1:12" ht="12.75" x14ac:dyDescent="0.2">
      <c r="A118" s="39" t="s">
        <v>68</v>
      </c>
      <c r="B118" s="51" t="s">
        <v>69</v>
      </c>
      <c r="C118" s="54" t="s">
        <v>4</v>
      </c>
      <c r="D118" s="52" t="s">
        <v>5</v>
      </c>
      <c r="E118" s="53">
        <v>3344808.72</v>
      </c>
      <c r="F118" s="53">
        <v>3000</v>
      </c>
      <c r="G118" s="53">
        <v>3347808.72</v>
      </c>
      <c r="H118" s="53">
        <v>2038771.84</v>
      </c>
      <c r="I118" s="53">
        <v>2038771.84</v>
      </c>
      <c r="J118" s="53">
        <v>2038771.84</v>
      </c>
      <c r="K118" s="45">
        <v>60.898695550324</v>
      </c>
      <c r="L118" s="53">
        <v>2038771.84</v>
      </c>
    </row>
    <row r="119" spans="1:12" ht="12.75" x14ac:dyDescent="0.2">
      <c r="A119" s="39" t="s">
        <v>0</v>
      </c>
      <c r="B119" s="51" t="s">
        <v>0</v>
      </c>
      <c r="C119" s="39" t="s">
        <v>6</v>
      </c>
      <c r="D119" s="51" t="s">
        <v>7</v>
      </c>
      <c r="E119" s="40">
        <v>1171581.68</v>
      </c>
      <c r="F119" s="40">
        <v>-61318.58</v>
      </c>
      <c r="G119" s="40">
        <v>1110263.1000000001</v>
      </c>
      <c r="H119" s="40">
        <v>1068737.24</v>
      </c>
      <c r="I119" s="40">
        <v>1057152.52</v>
      </c>
      <c r="J119" s="40">
        <v>522746.33</v>
      </c>
      <c r="K119" s="37">
        <v>47.083103995800599</v>
      </c>
      <c r="L119" s="40">
        <v>516839.22</v>
      </c>
    </row>
    <row r="120" spans="1:12" ht="12.75" x14ac:dyDescent="0.2">
      <c r="A120" s="39" t="s">
        <v>0</v>
      </c>
      <c r="B120" s="51" t="s">
        <v>0</v>
      </c>
      <c r="C120" s="39" t="s">
        <v>8</v>
      </c>
      <c r="D120" s="51" t="s">
        <v>9</v>
      </c>
      <c r="E120" s="40">
        <v>416010</v>
      </c>
      <c r="F120" s="40">
        <v>0</v>
      </c>
      <c r="G120" s="40">
        <v>416010</v>
      </c>
      <c r="H120" s="40">
        <v>416010</v>
      </c>
      <c r="I120" s="40">
        <v>415241.94</v>
      </c>
      <c r="J120" s="40">
        <v>6010</v>
      </c>
      <c r="K120" s="37">
        <v>1.4446768106535901</v>
      </c>
      <c r="L120" s="40">
        <v>6010</v>
      </c>
    </row>
    <row r="121" spans="1:12" ht="12.75" x14ac:dyDescent="0.2">
      <c r="A121" s="39" t="s">
        <v>0</v>
      </c>
      <c r="B121" s="51" t="s">
        <v>0</v>
      </c>
      <c r="C121" s="46" t="s">
        <v>10</v>
      </c>
      <c r="D121" s="48" t="s">
        <v>11</v>
      </c>
      <c r="E121" s="29">
        <v>150000</v>
      </c>
      <c r="F121" s="29">
        <v>0</v>
      </c>
      <c r="G121" s="29">
        <v>150000</v>
      </c>
      <c r="H121" s="29">
        <v>95669.42</v>
      </c>
      <c r="I121" s="29">
        <v>95669.42</v>
      </c>
      <c r="J121" s="29">
        <v>42319.78</v>
      </c>
      <c r="K121" s="30">
        <v>28.213186666666701</v>
      </c>
      <c r="L121" s="29">
        <v>42319.78</v>
      </c>
    </row>
    <row r="122" spans="1:12" ht="12.75" x14ac:dyDescent="0.2">
      <c r="A122" s="39" t="s">
        <v>0</v>
      </c>
      <c r="B122" s="51" t="s">
        <v>0</v>
      </c>
      <c r="C122" s="39" t="s">
        <v>45</v>
      </c>
      <c r="D122" s="51" t="s">
        <v>0</v>
      </c>
      <c r="E122" s="40">
        <v>5082400.4000000004</v>
      </c>
      <c r="F122" s="40">
        <v>-58318.58</v>
      </c>
      <c r="G122" s="40">
        <v>5024081.82</v>
      </c>
      <c r="H122" s="40">
        <v>3619188.5</v>
      </c>
      <c r="I122" s="40">
        <v>3606835.72</v>
      </c>
      <c r="J122" s="40">
        <v>2609847.9500000002</v>
      </c>
      <c r="K122" s="37">
        <v>51.946764473672502</v>
      </c>
      <c r="L122" s="40">
        <v>2603940.84</v>
      </c>
    </row>
    <row r="123" spans="1:12" ht="12.75" x14ac:dyDescent="0.2">
      <c r="A123" s="39" t="s">
        <v>70</v>
      </c>
      <c r="B123" s="51" t="s">
        <v>71</v>
      </c>
      <c r="C123" s="54" t="s">
        <v>4</v>
      </c>
      <c r="D123" s="52" t="s">
        <v>5</v>
      </c>
      <c r="E123" s="53">
        <v>3157038.52</v>
      </c>
      <c r="F123" s="53">
        <v>629107.81000000006</v>
      </c>
      <c r="G123" s="53">
        <v>3786146.33</v>
      </c>
      <c r="H123" s="53">
        <v>2818975.23</v>
      </c>
      <c r="I123" s="53">
        <v>2818975.23</v>
      </c>
      <c r="J123" s="53">
        <v>2818975.23</v>
      </c>
      <c r="K123" s="45">
        <v>74.454999471718807</v>
      </c>
      <c r="L123" s="53">
        <v>2818975.23</v>
      </c>
    </row>
    <row r="124" spans="1:12" ht="12.75" x14ac:dyDescent="0.2">
      <c r="A124" s="39" t="s">
        <v>0</v>
      </c>
      <c r="B124" s="51" t="s">
        <v>0</v>
      </c>
      <c r="C124" s="39" t="s">
        <v>6</v>
      </c>
      <c r="D124" s="51" t="s">
        <v>7</v>
      </c>
      <c r="E124" s="40">
        <v>528321.81999999995</v>
      </c>
      <c r="F124" s="40">
        <v>16675269.48</v>
      </c>
      <c r="G124" s="40">
        <v>17203591.300000001</v>
      </c>
      <c r="H124" s="40">
        <v>16375516.99</v>
      </c>
      <c r="I124" s="40">
        <v>16082194.060000001</v>
      </c>
      <c r="J124" s="40">
        <v>9411640.4399999995</v>
      </c>
      <c r="K124" s="37">
        <v>54.707417049601702</v>
      </c>
      <c r="L124" s="40">
        <v>9411630.4299999997</v>
      </c>
    </row>
    <row r="125" spans="1:12" ht="12.75" x14ac:dyDescent="0.2">
      <c r="A125" s="39" t="s">
        <v>0</v>
      </c>
      <c r="B125" s="51" t="s">
        <v>0</v>
      </c>
      <c r="C125" s="39" t="s">
        <v>10</v>
      </c>
      <c r="D125" s="51" t="s">
        <v>11</v>
      </c>
      <c r="E125" s="40">
        <v>4200000</v>
      </c>
      <c r="F125" s="40">
        <v>0</v>
      </c>
      <c r="G125" s="40">
        <v>4200000</v>
      </c>
      <c r="H125" s="40">
        <v>4105759.5</v>
      </c>
      <c r="I125" s="40">
        <v>4013618.18</v>
      </c>
      <c r="J125" s="40">
        <v>2815452</v>
      </c>
      <c r="K125" s="37">
        <v>67.034571428571397</v>
      </c>
      <c r="L125" s="40">
        <v>2587979.08</v>
      </c>
    </row>
    <row r="126" spans="1:12" ht="12.75" x14ac:dyDescent="0.2">
      <c r="A126" s="39" t="s">
        <v>0</v>
      </c>
      <c r="B126" s="51" t="s">
        <v>0</v>
      </c>
      <c r="C126" s="46" t="s">
        <v>23</v>
      </c>
      <c r="D126" s="48" t="s">
        <v>24</v>
      </c>
      <c r="E126" s="29">
        <v>181467.78</v>
      </c>
      <c r="F126" s="29">
        <v>0</v>
      </c>
      <c r="G126" s="29">
        <v>181467.78</v>
      </c>
      <c r="H126" s="29">
        <v>181467.78</v>
      </c>
      <c r="I126" s="29">
        <v>181467.78</v>
      </c>
      <c r="J126" s="29">
        <v>0</v>
      </c>
      <c r="K126" s="30">
        <v>0</v>
      </c>
      <c r="L126" s="29">
        <v>385965.52</v>
      </c>
    </row>
    <row r="127" spans="1:12" ht="12.75" x14ac:dyDescent="0.2">
      <c r="A127" s="39" t="s">
        <v>0</v>
      </c>
      <c r="B127" s="51" t="s">
        <v>0</v>
      </c>
      <c r="C127" s="39" t="s">
        <v>45</v>
      </c>
      <c r="D127" s="51" t="s">
        <v>0</v>
      </c>
      <c r="E127" s="40">
        <v>8066828.1200000001</v>
      </c>
      <c r="F127" s="40">
        <v>17304377.289999999</v>
      </c>
      <c r="G127" s="40">
        <v>25371205.41</v>
      </c>
      <c r="H127" s="40">
        <v>23481719.5</v>
      </c>
      <c r="I127" s="40">
        <v>23096255.25</v>
      </c>
      <c r="J127" s="40">
        <v>15046067.67</v>
      </c>
      <c r="K127" s="37">
        <v>59.3037162675354</v>
      </c>
      <c r="L127" s="40">
        <v>14818584.74</v>
      </c>
    </row>
    <row r="128" spans="1:12" ht="12.75" x14ac:dyDescent="0.2">
      <c r="A128" s="39" t="s">
        <v>72</v>
      </c>
      <c r="B128" s="51" t="s">
        <v>73</v>
      </c>
      <c r="C128" s="54" t="s">
        <v>4</v>
      </c>
      <c r="D128" s="52" t="s">
        <v>5</v>
      </c>
      <c r="E128" s="53">
        <v>2881392.28</v>
      </c>
      <c r="F128" s="53">
        <v>0</v>
      </c>
      <c r="G128" s="53">
        <v>2881392.28</v>
      </c>
      <c r="H128" s="53">
        <v>1648101.8</v>
      </c>
      <c r="I128" s="53">
        <v>1648101.8</v>
      </c>
      <c r="J128" s="53">
        <v>1648101.8</v>
      </c>
      <c r="K128" s="45">
        <v>57.198105632461797</v>
      </c>
      <c r="L128" s="53">
        <v>1613728.51</v>
      </c>
    </row>
    <row r="129" spans="1:12" ht="12.75" x14ac:dyDescent="0.2">
      <c r="A129" s="39" t="s">
        <v>0</v>
      </c>
      <c r="B129" s="51" t="s">
        <v>0</v>
      </c>
      <c r="C129" s="39" t="s">
        <v>6</v>
      </c>
      <c r="D129" s="51" t="s">
        <v>7</v>
      </c>
      <c r="E129" s="40">
        <v>51051748.509999998</v>
      </c>
      <c r="F129" s="40">
        <v>0</v>
      </c>
      <c r="G129" s="40">
        <v>51051748.509999998</v>
      </c>
      <c r="H129" s="40">
        <v>49806176.340000004</v>
      </c>
      <c r="I129" s="40">
        <v>49806176.340000004</v>
      </c>
      <c r="J129" s="40">
        <v>28441779.699999999</v>
      </c>
      <c r="K129" s="37">
        <v>55.711666162479901</v>
      </c>
      <c r="L129" s="40">
        <v>28331249.239999998</v>
      </c>
    </row>
    <row r="130" spans="1:12" ht="12.75" x14ac:dyDescent="0.2">
      <c r="A130" s="39" t="s">
        <v>0</v>
      </c>
      <c r="B130" s="51" t="s">
        <v>0</v>
      </c>
      <c r="C130" s="39" t="s">
        <v>17</v>
      </c>
      <c r="D130" s="51" t="s">
        <v>18</v>
      </c>
      <c r="E130" s="40">
        <v>138000</v>
      </c>
      <c r="F130" s="40">
        <v>0</v>
      </c>
      <c r="G130" s="40">
        <v>138000</v>
      </c>
      <c r="H130" s="40">
        <v>83878.36</v>
      </c>
      <c r="I130" s="40">
        <v>83878.36</v>
      </c>
      <c r="J130" s="40">
        <v>83878.36</v>
      </c>
      <c r="K130" s="37">
        <v>60.781420289855099</v>
      </c>
      <c r="L130" s="40">
        <v>83878.36</v>
      </c>
    </row>
    <row r="131" spans="1:12" ht="12.75" x14ac:dyDescent="0.2">
      <c r="A131" s="39" t="s">
        <v>0</v>
      </c>
      <c r="B131" s="51" t="s">
        <v>0</v>
      </c>
      <c r="C131" s="39" t="s">
        <v>8</v>
      </c>
      <c r="D131" s="51" t="s">
        <v>9</v>
      </c>
      <c r="E131" s="40">
        <v>485000</v>
      </c>
      <c r="F131" s="40">
        <v>0</v>
      </c>
      <c r="G131" s="40">
        <v>485000</v>
      </c>
      <c r="H131" s="40">
        <v>485000</v>
      </c>
      <c r="I131" s="40">
        <v>485000</v>
      </c>
      <c r="J131" s="40">
        <v>261399.64</v>
      </c>
      <c r="K131" s="37">
        <v>53.896832989690701</v>
      </c>
      <c r="L131" s="40">
        <v>261399.64</v>
      </c>
    </row>
    <row r="132" spans="1:12" ht="12.75" x14ac:dyDescent="0.2">
      <c r="A132" s="39" t="s">
        <v>0</v>
      </c>
      <c r="B132" s="51" t="s">
        <v>0</v>
      </c>
      <c r="C132" s="39" t="s">
        <v>10</v>
      </c>
      <c r="D132" s="51" t="s">
        <v>11</v>
      </c>
      <c r="E132" s="40">
        <v>2703150.12</v>
      </c>
      <c r="F132" s="40">
        <v>537929.63</v>
      </c>
      <c r="G132" s="40">
        <v>3241079.75</v>
      </c>
      <c r="H132" s="40">
        <v>1870714.21</v>
      </c>
      <c r="I132" s="40">
        <v>1843278.35</v>
      </c>
      <c r="J132" s="40">
        <v>987107.77</v>
      </c>
      <c r="K132" s="37">
        <v>30.456139501041299</v>
      </c>
      <c r="L132" s="40">
        <v>966576.31</v>
      </c>
    </row>
    <row r="133" spans="1:12" ht="12.75" x14ac:dyDescent="0.2">
      <c r="A133" s="39" t="s">
        <v>0</v>
      </c>
      <c r="B133" s="51" t="s">
        <v>0</v>
      </c>
      <c r="C133" s="46" t="s">
        <v>12</v>
      </c>
      <c r="D133" s="48" t="s">
        <v>13</v>
      </c>
      <c r="E133" s="29">
        <v>1434134.33</v>
      </c>
      <c r="F133" s="29">
        <v>1626469.08</v>
      </c>
      <c r="G133" s="29">
        <v>1626469.08</v>
      </c>
      <c r="H133" s="29">
        <v>33969.08</v>
      </c>
      <c r="I133" s="29">
        <v>33969.08</v>
      </c>
      <c r="J133" s="29">
        <v>33969.08</v>
      </c>
      <c r="K133" s="30">
        <v>2.0885168010694701</v>
      </c>
      <c r="L133" s="29">
        <v>376372.52</v>
      </c>
    </row>
    <row r="134" spans="1:12" ht="12.75" x14ac:dyDescent="0.2">
      <c r="A134" s="39" t="s">
        <v>0</v>
      </c>
      <c r="B134" s="51" t="s">
        <v>0</v>
      </c>
      <c r="C134" s="39" t="s">
        <v>23</v>
      </c>
      <c r="D134" s="51" t="s">
        <v>24</v>
      </c>
      <c r="E134" s="40">
        <v>1434134.33</v>
      </c>
      <c r="F134" s="40">
        <v>0</v>
      </c>
      <c r="G134" s="40">
        <v>1434134.33</v>
      </c>
      <c r="H134" s="40">
        <v>1434134.33</v>
      </c>
      <c r="I134" s="40">
        <v>1434134.33</v>
      </c>
      <c r="J134" s="40">
        <v>1075600.3600000001</v>
      </c>
      <c r="K134" s="37">
        <v>74.999972980215901</v>
      </c>
      <c r="L134" s="40">
        <v>877481.36</v>
      </c>
    </row>
    <row r="135" spans="1:12" ht="12.75" x14ac:dyDescent="0.2">
      <c r="A135" s="39" t="s">
        <v>0</v>
      </c>
      <c r="B135" s="51" t="s">
        <v>0</v>
      </c>
      <c r="C135" s="39" t="s">
        <v>45</v>
      </c>
      <c r="D135" s="51" t="s">
        <v>0</v>
      </c>
      <c r="E135" s="40">
        <v>58693425.240000002</v>
      </c>
      <c r="F135" s="40">
        <v>2164398.71</v>
      </c>
      <c r="G135" s="40">
        <v>60857823.950000003</v>
      </c>
      <c r="H135" s="40">
        <v>55361974.119999997</v>
      </c>
      <c r="I135" s="40">
        <v>55334538.259999998</v>
      </c>
      <c r="J135" s="40">
        <v>32531836.710000001</v>
      </c>
      <c r="K135" s="37">
        <v>53.455471455449597</v>
      </c>
      <c r="L135" s="40">
        <v>32134313.420000002</v>
      </c>
    </row>
    <row r="136" spans="1:12" ht="12.75" x14ac:dyDescent="0.2">
      <c r="A136" s="39" t="s">
        <v>74</v>
      </c>
      <c r="B136" s="51" t="s">
        <v>75</v>
      </c>
      <c r="C136" s="54" t="s">
        <v>4</v>
      </c>
      <c r="D136" s="52" t="s">
        <v>5</v>
      </c>
      <c r="E136" s="53">
        <v>5913575.71</v>
      </c>
      <c r="F136" s="53">
        <v>101602.54</v>
      </c>
      <c r="G136" s="53">
        <v>6015178.25</v>
      </c>
      <c r="H136" s="53">
        <v>3241704.44</v>
      </c>
      <c r="I136" s="53">
        <v>3241704.44</v>
      </c>
      <c r="J136" s="53">
        <v>3241704.44</v>
      </c>
      <c r="K136" s="45">
        <v>53.8920760993242</v>
      </c>
      <c r="L136" s="53">
        <v>3241704.44</v>
      </c>
    </row>
    <row r="137" spans="1:12" ht="12.75" x14ac:dyDescent="0.2">
      <c r="A137" s="39" t="s">
        <v>0</v>
      </c>
      <c r="B137" s="51" t="s">
        <v>0</v>
      </c>
      <c r="C137" s="39" t="s">
        <v>6</v>
      </c>
      <c r="D137" s="51" t="s">
        <v>7</v>
      </c>
      <c r="E137" s="40">
        <v>3424769.27</v>
      </c>
      <c r="F137" s="40">
        <v>0</v>
      </c>
      <c r="G137" s="40">
        <v>3424769.27</v>
      </c>
      <c r="H137" s="40">
        <v>1583747.17</v>
      </c>
      <c r="I137" s="40">
        <v>1562740.95</v>
      </c>
      <c r="J137" s="40">
        <v>1515484.92</v>
      </c>
      <c r="K137" s="37">
        <v>44.250715902972402</v>
      </c>
      <c r="L137" s="40">
        <v>1400404.74</v>
      </c>
    </row>
    <row r="138" spans="1:12" ht="12.75" x14ac:dyDescent="0.2">
      <c r="A138" s="39" t="s">
        <v>0</v>
      </c>
      <c r="B138" s="51" t="s">
        <v>0</v>
      </c>
      <c r="C138" s="39" t="s">
        <v>8</v>
      </c>
      <c r="D138" s="51" t="s">
        <v>9</v>
      </c>
      <c r="E138" s="40">
        <v>1415000</v>
      </c>
      <c r="F138" s="40">
        <v>0</v>
      </c>
      <c r="G138" s="40">
        <v>1415000</v>
      </c>
      <c r="H138" s="40">
        <v>498214.38</v>
      </c>
      <c r="I138" s="40">
        <v>498214.38</v>
      </c>
      <c r="J138" s="40">
        <v>498214.38</v>
      </c>
      <c r="K138" s="37">
        <v>35.209496819788001</v>
      </c>
      <c r="L138" s="40">
        <v>52810</v>
      </c>
    </row>
    <row r="139" spans="1:12" ht="12.75" x14ac:dyDescent="0.2">
      <c r="A139" s="39" t="s">
        <v>0</v>
      </c>
      <c r="B139" s="51" t="s">
        <v>0</v>
      </c>
      <c r="C139" s="46" t="s">
        <v>10</v>
      </c>
      <c r="D139" s="48" t="s">
        <v>11</v>
      </c>
      <c r="E139" s="29">
        <v>641000</v>
      </c>
      <c r="F139" s="29">
        <v>0</v>
      </c>
      <c r="G139" s="29">
        <v>641000</v>
      </c>
      <c r="H139" s="29">
        <v>123067.02</v>
      </c>
      <c r="I139" s="29">
        <v>123067.02</v>
      </c>
      <c r="J139" s="29">
        <v>123067.02</v>
      </c>
      <c r="K139" s="30">
        <v>19.199223088923599</v>
      </c>
      <c r="L139" s="29">
        <v>120949.04</v>
      </c>
    </row>
    <row r="140" spans="1:12" ht="12.75" x14ac:dyDescent="0.2">
      <c r="A140" s="39" t="s">
        <v>0</v>
      </c>
      <c r="B140" s="51" t="s">
        <v>0</v>
      </c>
      <c r="C140" s="39" t="s">
        <v>23</v>
      </c>
      <c r="D140" s="51" t="s">
        <v>24</v>
      </c>
      <c r="E140" s="40">
        <v>506000</v>
      </c>
      <c r="F140" s="40">
        <v>101602.54</v>
      </c>
      <c r="G140" s="40">
        <v>506000</v>
      </c>
      <c r="H140" s="40">
        <v>438553.46</v>
      </c>
      <c r="I140" s="40">
        <v>438553.46</v>
      </c>
      <c r="J140" s="40">
        <v>438553.46</v>
      </c>
      <c r="K140" s="37">
        <v>86.670644268774694</v>
      </c>
      <c r="L140" s="40">
        <v>438553.46</v>
      </c>
    </row>
    <row r="141" spans="1:12" ht="12.75" x14ac:dyDescent="0.2">
      <c r="A141" s="39" t="s">
        <v>0</v>
      </c>
      <c r="B141" s="51" t="s">
        <v>0</v>
      </c>
      <c r="C141" s="39" t="s">
        <v>45</v>
      </c>
      <c r="D141" s="51" t="s">
        <v>0</v>
      </c>
      <c r="E141" s="40">
        <v>11900344.98</v>
      </c>
      <c r="F141" s="40">
        <v>101602.54</v>
      </c>
      <c r="G141" s="40">
        <v>12001947.52</v>
      </c>
      <c r="H141" s="40">
        <v>5885286.4699999997</v>
      </c>
      <c r="I141" s="40">
        <v>5864280.25</v>
      </c>
      <c r="J141" s="40">
        <v>5817024.2199999997</v>
      </c>
      <c r="K141" s="37">
        <v>48.467335907831099</v>
      </c>
      <c r="L141" s="40">
        <v>5254421.68</v>
      </c>
    </row>
    <row r="142" spans="1:12" ht="12.75" x14ac:dyDescent="0.2">
      <c r="A142" s="39" t="s">
        <v>76</v>
      </c>
      <c r="B142" s="51" t="s">
        <v>77</v>
      </c>
      <c r="C142" s="54" t="s">
        <v>4</v>
      </c>
      <c r="D142" s="52" t="s">
        <v>5</v>
      </c>
      <c r="E142" s="53">
        <v>7088265</v>
      </c>
      <c r="F142" s="53">
        <v>0</v>
      </c>
      <c r="G142" s="53">
        <v>7088265</v>
      </c>
      <c r="H142" s="53">
        <v>5009873.74</v>
      </c>
      <c r="I142" s="53">
        <v>5009873.74</v>
      </c>
      <c r="J142" s="53">
        <v>4982114.84</v>
      </c>
      <c r="K142" s="45">
        <v>70.286802764851501</v>
      </c>
      <c r="L142" s="53">
        <v>4982114.84</v>
      </c>
    </row>
    <row r="143" spans="1:12" ht="12.75" x14ac:dyDescent="0.2">
      <c r="A143" s="39" t="s">
        <v>0</v>
      </c>
      <c r="B143" s="51" t="s">
        <v>0</v>
      </c>
      <c r="C143" s="39" t="s">
        <v>6</v>
      </c>
      <c r="D143" s="51" t="s">
        <v>7</v>
      </c>
      <c r="E143" s="40">
        <v>1285594</v>
      </c>
      <c r="F143" s="40">
        <v>139315.21</v>
      </c>
      <c r="G143" s="40">
        <v>1424909.21</v>
      </c>
      <c r="H143" s="40">
        <v>1056450.48</v>
      </c>
      <c r="I143" s="40">
        <v>1056450.48</v>
      </c>
      <c r="J143" s="40">
        <v>749949.22</v>
      </c>
      <c r="K143" s="37">
        <v>52.631368703132999</v>
      </c>
      <c r="L143" s="40">
        <v>749949.22</v>
      </c>
    </row>
    <row r="144" spans="1:12" ht="12.75" x14ac:dyDescent="0.2">
      <c r="A144" s="39" t="s">
        <v>0</v>
      </c>
      <c r="B144" s="51" t="s">
        <v>0</v>
      </c>
      <c r="C144" s="46" t="s">
        <v>10</v>
      </c>
      <c r="D144" s="48" t="s">
        <v>11</v>
      </c>
      <c r="E144" s="29">
        <v>2498432.5099999998</v>
      </c>
      <c r="F144" s="29">
        <v>1475220.9</v>
      </c>
      <c r="G144" s="29">
        <v>3973653.41</v>
      </c>
      <c r="H144" s="29">
        <v>3042470.52</v>
      </c>
      <c r="I144" s="29">
        <v>3042470.52</v>
      </c>
      <c r="J144" s="29">
        <v>2940526.56</v>
      </c>
      <c r="K144" s="30">
        <v>74.000579733500203</v>
      </c>
      <c r="L144" s="29">
        <v>2934299.62</v>
      </c>
    </row>
    <row r="145" spans="1:12" ht="12.75" x14ac:dyDescent="0.2">
      <c r="A145" s="39" t="s">
        <v>0</v>
      </c>
      <c r="B145" s="51" t="s">
        <v>0</v>
      </c>
      <c r="C145" s="39" t="s">
        <v>23</v>
      </c>
      <c r="D145" s="51" t="s">
        <v>24</v>
      </c>
      <c r="E145" s="40">
        <v>48530</v>
      </c>
      <c r="F145" s="40">
        <v>797977.5</v>
      </c>
      <c r="G145" s="40">
        <v>48530</v>
      </c>
      <c r="H145" s="40">
        <v>5117583.16</v>
      </c>
      <c r="I145" s="40">
        <v>5117583.16</v>
      </c>
      <c r="J145" s="40">
        <v>4374368.62</v>
      </c>
      <c r="K145" s="37">
        <v>37.327789445550003</v>
      </c>
      <c r="L145" s="40">
        <v>4368119.5199999996</v>
      </c>
    </row>
    <row r="146" spans="1:12" ht="12.75" x14ac:dyDescent="0.2">
      <c r="A146" s="39" t="s">
        <v>0</v>
      </c>
      <c r="B146" s="51" t="s">
        <v>0</v>
      </c>
      <c r="C146" s="39" t="s">
        <v>45</v>
      </c>
      <c r="D146" s="51" t="s">
        <v>0</v>
      </c>
      <c r="E146" s="40">
        <v>10920821.51</v>
      </c>
      <c r="F146" s="40">
        <v>1614536.11</v>
      </c>
      <c r="G146" s="40">
        <v>12535357.619999999</v>
      </c>
      <c r="H146" s="40">
        <v>9108794.7400000002</v>
      </c>
      <c r="I146" s="40">
        <v>9108794.7400000002</v>
      </c>
      <c r="J146" s="40">
        <v>8672590.6199999992</v>
      </c>
      <c r="K146" s="37">
        <v>69.185027526960994</v>
      </c>
      <c r="L146" s="40">
        <v>8666363.6799999997</v>
      </c>
    </row>
    <row r="147" spans="1:12" ht="12.75" x14ac:dyDescent="0.2">
      <c r="A147" s="39" t="s">
        <v>78</v>
      </c>
      <c r="B147" s="51" t="s">
        <v>79</v>
      </c>
      <c r="C147" s="54" t="s">
        <v>4</v>
      </c>
      <c r="D147" s="52" t="s">
        <v>5</v>
      </c>
      <c r="E147" s="53">
        <v>3132655</v>
      </c>
      <c r="F147" s="53">
        <v>-120072.09</v>
      </c>
      <c r="G147" s="53">
        <v>3132655</v>
      </c>
      <c r="H147" s="53">
        <v>1848788.76</v>
      </c>
      <c r="I147" s="53">
        <v>1848788.76</v>
      </c>
      <c r="J147" s="53">
        <v>1848788.76</v>
      </c>
      <c r="K147" s="45">
        <v>59.016673077629001</v>
      </c>
      <c r="L147" s="53">
        <v>1809279.21</v>
      </c>
    </row>
    <row r="148" spans="1:12" ht="12.75" x14ac:dyDescent="0.2">
      <c r="A148" s="39" t="s">
        <v>0</v>
      </c>
      <c r="B148" s="51" t="s">
        <v>0</v>
      </c>
      <c r="C148" s="46" t="s">
        <v>6</v>
      </c>
      <c r="D148" s="48" t="s">
        <v>7</v>
      </c>
      <c r="E148" s="29">
        <v>1753371.43</v>
      </c>
      <c r="F148" s="29">
        <v>-200408.9</v>
      </c>
      <c r="G148" s="29">
        <v>1552962.53</v>
      </c>
      <c r="H148" s="29">
        <v>1413605.27</v>
      </c>
      <c r="I148" s="29">
        <v>1413605.27</v>
      </c>
      <c r="J148" s="29">
        <v>612489.43000000005</v>
      </c>
      <c r="K148" s="30">
        <v>39.4400649190164</v>
      </c>
      <c r="L148" s="29">
        <v>596656.18000000005</v>
      </c>
    </row>
    <row r="149" spans="1:12" ht="12.75" x14ac:dyDescent="0.2">
      <c r="A149" s="39" t="s">
        <v>0</v>
      </c>
      <c r="B149" s="51" t="s">
        <v>0</v>
      </c>
      <c r="C149" s="39" t="s">
        <v>10</v>
      </c>
      <c r="D149" s="51" t="s">
        <v>11</v>
      </c>
      <c r="E149" s="40">
        <v>15000</v>
      </c>
      <c r="F149" s="40">
        <v>0</v>
      </c>
      <c r="G149" s="40">
        <v>15000</v>
      </c>
      <c r="H149" s="40">
        <v>995.8</v>
      </c>
      <c r="I149" s="40">
        <v>995.8</v>
      </c>
      <c r="J149" s="40">
        <v>995.8</v>
      </c>
      <c r="K149" s="37">
        <v>6.63866666666667</v>
      </c>
      <c r="L149" s="40">
        <v>995.8</v>
      </c>
    </row>
    <row r="150" spans="1:12" ht="12.75" x14ac:dyDescent="0.2">
      <c r="A150" s="39" t="s">
        <v>0</v>
      </c>
      <c r="B150" s="51" t="s">
        <v>0</v>
      </c>
      <c r="C150" s="39" t="s">
        <v>45</v>
      </c>
      <c r="D150" s="51" t="s">
        <v>0</v>
      </c>
      <c r="E150" s="40">
        <v>4901026.43</v>
      </c>
      <c r="F150" s="40">
        <v>-200408.9</v>
      </c>
      <c r="G150" s="40">
        <v>4700617.53</v>
      </c>
      <c r="H150" s="40">
        <v>3263389.83</v>
      </c>
      <c r="I150" s="40">
        <v>3263389.83</v>
      </c>
      <c r="J150" s="40">
        <v>2462273.9900000002</v>
      </c>
      <c r="K150" s="37">
        <v>52.381925870067498</v>
      </c>
      <c r="L150" s="40">
        <v>2406931.19</v>
      </c>
    </row>
    <row r="151" spans="1:12" ht="12.75" x14ac:dyDescent="0.2">
      <c r="A151" s="39" t="s">
        <v>80</v>
      </c>
      <c r="B151" s="51" t="s">
        <v>81</v>
      </c>
      <c r="C151" s="54" t="s">
        <v>4</v>
      </c>
      <c r="D151" s="52" t="s">
        <v>5</v>
      </c>
      <c r="E151" s="53">
        <v>2847230</v>
      </c>
      <c r="F151" s="53">
        <v>0</v>
      </c>
      <c r="G151" s="53">
        <v>2847230</v>
      </c>
      <c r="H151" s="53">
        <v>1830490.52</v>
      </c>
      <c r="I151" s="53">
        <v>1830490.52</v>
      </c>
      <c r="J151" s="53">
        <v>1830490.52</v>
      </c>
      <c r="K151" s="45">
        <v>64.290223129146597</v>
      </c>
      <c r="L151" s="53">
        <v>1830490.52</v>
      </c>
    </row>
    <row r="152" spans="1:12" ht="12.75" x14ac:dyDescent="0.2">
      <c r="A152" s="39" t="s">
        <v>0</v>
      </c>
      <c r="B152" s="51" t="s">
        <v>0</v>
      </c>
      <c r="C152" s="39" t="s">
        <v>6</v>
      </c>
      <c r="D152" s="51" t="s">
        <v>7</v>
      </c>
      <c r="E152" s="40">
        <v>6600000</v>
      </c>
      <c r="F152" s="40">
        <v>0</v>
      </c>
      <c r="G152" s="40">
        <v>6600000</v>
      </c>
      <c r="H152" s="40">
        <v>6216604.46</v>
      </c>
      <c r="I152" s="40">
        <v>6079328.8600000003</v>
      </c>
      <c r="J152" s="40">
        <v>3914589.28</v>
      </c>
      <c r="K152" s="37">
        <v>59.311958787878801</v>
      </c>
      <c r="L152" s="40">
        <v>3809211.92</v>
      </c>
    </row>
    <row r="153" spans="1:12" ht="12.75" x14ac:dyDescent="0.2">
      <c r="A153" s="39" t="s">
        <v>0</v>
      </c>
      <c r="B153" s="51" t="s">
        <v>0</v>
      </c>
      <c r="C153" s="46" t="s">
        <v>8</v>
      </c>
      <c r="D153" s="48" t="s">
        <v>9</v>
      </c>
      <c r="E153" s="29">
        <v>272300</v>
      </c>
      <c r="F153" s="29">
        <v>0</v>
      </c>
      <c r="G153" s="29">
        <v>272300</v>
      </c>
      <c r="H153" s="29">
        <v>272300</v>
      </c>
      <c r="I153" s="29">
        <v>272300</v>
      </c>
      <c r="J153" s="29">
        <v>183802.5</v>
      </c>
      <c r="K153" s="30">
        <v>67.5</v>
      </c>
      <c r="L153" s="29">
        <v>183802.5</v>
      </c>
    </row>
    <row r="154" spans="1:12" ht="12.75" x14ac:dyDescent="0.2">
      <c r="A154" s="39" t="s">
        <v>0</v>
      </c>
      <c r="B154" s="51" t="s">
        <v>0</v>
      </c>
      <c r="C154" s="39" t="s">
        <v>10</v>
      </c>
      <c r="D154" s="51" t="s">
        <v>11</v>
      </c>
      <c r="E154" s="40">
        <v>270000</v>
      </c>
      <c r="F154" s="40">
        <v>0</v>
      </c>
      <c r="G154" s="40">
        <v>270000</v>
      </c>
      <c r="H154" s="40">
        <v>95050.37</v>
      </c>
      <c r="I154" s="40">
        <v>95050.37</v>
      </c>
      <c r="J154" s="40">
        <v>92780.98</v>
      </c>
      <c r="K154" s="37">
        <v>34.363325925925899</v>
      </c>
      <c r="L154" s="40">
        <v>92780.98</v>
      </c>
    </row>
    <row r="155" spans="1:12" ht="12.75" x14ac:dyDescent="0.2">
      <c r="A155" s="39" t="s">
        <v>0</v>
      </c>
      <c r="B155" s="51" t="s">
        <v>0</v>
      </c>
      <c r="C155" s="54" t="s">
        <v>45</v>
      </c>
      <c r="D155" s="52" t="s">
        <v>0</v>
      </c>
      <c r="E155" s="53">
        <v>9989530</v>
      </c>
      <c r="F155" s="53">
        <v>0</v>
      </c>
      <c r="G155" s="53">
        <v>9989530</v>
      </c>
      <c r="H155" s="53">
        <v>8414445.3499999996</v>
      </c>
      <c r="I155" s="53">
        <v>8277169.75</v>
      </c>
      <c r="J155" s="53">
        <v>6021663.2800000003</v>
      </c>
      <c r="K155" s="45">
        <v>60.279745693741297</v>
      </c>
      <c r="L155" s="53">
        <v>5916285.9199999999</v>
      </c>
    </row>
    <row r="156" spans="1:12" ht="12.75" x14ac:dyDescent="0.2">
      <c r="A156" s="39" t="s">
        <v>82</v>
      </c>
      <c r="B156" s="51" t="s">
        <v>83</v>
      </c>
      <c r="C156" s="54" t="s">
        <v>4</v>
      </c>
      <c r="D156" s="52" t="s">
        <v>5</v>
      </c>
      <c r="E156" s="53">
        <v>386460.22</v>
      </c>
      <c r="F156" s="53">
        <v>-4143.3</v>
      </c>
      <c r="G156" s="53">
        <v>386460.22</v>
      </c>
      <c r="H156" s="53">
        <v>221555.82</v>
      </c>
      <c r="I156" s="53">
        <v>221555.82</v>
      </c>
      <c r="J156" s="53">
        <v>221555.82</v>
      </c>
      <c r="K156" s="45">
        <v>57.329527991263902</v>
      </c>
      <c r="L156" s="53">
        <v>221555.82</v>
      </c>
    </row>
    <row r="157" spans="1:12" ht="12.75" x14ac:dyDescent="0.2">
      <c r="A157" s="39" t="s">
        <v>0</v>
      </c>
      <c r="B157" s="51" t="s">
        <v>0</v>
      </c>
      <c r="C157" s="46" t="s">
        <v>6</v>
      </c>
      <c r="D157" s="48" t="s">
        <v>7</v>
      </c>
      <c r="E157" s="29">
        <v>139347.35999999999</v>
      </c>
      <c r="F157" s="29">
        <v>-4143.3</v>
      </c>
      <c r="G157" s="29">
        <v>135204.06</v>
      </c>
      <c r="H157" s="29">
        <v>81264.31</v>
      </c>
      <c r="I157" s="29">
        <v>81264.31</v>
      </c>
      <c r="J157" s="29">
        <v>81264.31</v>
      </c>
      <c r="K157" s="30">
        <v>60.1049332394308</v>
      </c>
      <c r="L157" s="29">
        <v>76926.509999999995</v>
      </c>
    </row>
    <row r="158" spans="1:12" ht="12.75" x14ac:dyDescent="0.2">
      <c r="A158" s="123" t="s">
        <v>0</v>
      </c>
      <c r="B158" s="124" t="s">
        <v>0</v>
      </c>
      <c r="C158" s="93" t="s">
        <v>10</v>
      </c>
      <c r="D158" s="92" t="s">
        <v>11</v>
      </c>
      <c r="E158" s="86">
        <v>2000</v>
      </c>
      <c r="F158" s="86">
        <v>-4143.3</v>
      </c>
      <c r="G158" s="86">
        <v>2000</v>
      </c>
      <c r="H158" s="86">
        <v>166530.82999999999</v>
      </c>
      <c r="I158" s="86">
        <v>166530.82999999999</v>
      </c>
      <c r="J158" s="86">
        <v>166530.82999999999</v>
      </c>
      <c r="K158" s="91">
        <v>31.8010672792118</v>
      </c>
      <c r="L158" s="86">
        <v>158512.95999999999</v>
      </c>
    </row>
    <row r="159" spans="1:12" ht="12.75" x14ac:dyDescent="0.2">
      <c r="A159" s="43" t="s">
        <v>86</v>
      </c>
      <c r="B159" s="19"/>
      <c r="C159" s="19"/>
      <c r="D159" s="19"/>
      <c r="E159" s="19"/>
      <c r="F159" s="19"/>
      <c r="G159" s="19"/>
      <c r="H159" s="19"/>
      <c r="I159" s="44"/>
      <c r="J159" s="44"/>
      <c r="K159" s="5"/>
      <c r="L159" s="4"/>
    </row>
  </sheetData>
  <mergeCells count="5">
    <mergeCell ref="A1:K1"/>
    <mergeCell ref="A5:B6"/>
    <mergeCell ref="C5:D6"/>
    <mergeCell ref="A2:K2"/>
    <mergeCell ref="A158:B158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sqref="A1:H1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104" customFormat="1" ht="18.75" customHeight="1" x14ac:dyDescent="0.2">
      <c r="A1" s="125" t="s">
        <v>88</v>
      </c>
      <c r="B1" s="108"/>
      <c r="C1" s="108"/>
      <c r="D1" s="108"/>
      <c r="E1" s="108"/>
      <c r="F1" s="108"/>
      <c r="G1" s="108"/>
      <c r="H1" s="108"/>
      <c r="I1" s="16">
        <f>'GTOS X CAP'!J1</f>
        <v>42429</v>
      </c>
    </row>
    <row r="2" spans="1:9" s="104" customFormat="1" ht="18.75" customHeight="1" x14ac:dyDescent="0.2">
      <c r="A2" s="108" t="s">
        <v>970</v>
      </c>
      <c r="B2" s="108"/>
      <c r="C2" s="108"/>
      <c r="D2" s="108"/>
      <c r="E2" s="108"/>
      <c r="F2" s="108"/>
      <c r="G2" s="108"/>
      <c r="H2" s="108"/>
      <c r="I2" s="10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100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9" t="s">
        <v>965</v>
      </c>
      <c r="B5" s="115"/>
      <c r="C5" s="109" t="s">
        <v>966</v>
      </c>
      <c r="D5" s="115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6"/>
      <c r="B6" s="117"/>
      <c r="C6" s="116"/>
      <c r="D6" s="117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1304</v>
      </c>
      <c r="B7" s="17" t="s">
        <v>1305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7619805.21</v>
      </c>
      <c r="I7" s="40">
        <v>1331969.6599999999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2162.8000000000002</v>
      </c>
      <c r="I8" s="40">
        <v>2162.8000000000002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3">
        <v>9989530</v>
      </c>
      <c r="F9" s="63">
        <v>0</v>
      </c>
      <c r="G9" s="64">
        <v>9989530</v>
      </c>
      <c r="H9" s="64">
        <v>7621968.0099999998</v>
      </c>
      <c r="I9" s="64">
        <v>1334132.46</v>
      </c>
    </row>
    <row r="10" spans="1:9" ht="12.75" customHeight="1" x14ac:dyDescent="0.2">
      <c r="A10" s="39" t="s">
        <v>1306</v>
      </c>
      <c r="B10" s="17" t="s">
        <v>1307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2.15</v>
      </c>
      <c r="I10" s="40">
        <v>2.15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3">
        <v>10</v>
      </c>
      <c r="F11" s="63">
        <v>0</v>
      </c>
      <c r="G11" s="64">
        <v>10</v>
      </c>
      <c r="H11" s="64">
        <v>2.15</v>
      </c>
      <c r="I11" s="64">
        <v>2.15</v>
      </c>
    </row>
    <row r="12" spans="1:9" ht="12.75" customHeight="1" x14ac:dyDescent="0.2">
      <c r="A12" s="39" t="s">
        <v>1308</v>
      </c>
      <c r="B12" s="17" t="s">
        <v>1309</v>
      </c>
      <c r="C12" s="39" t="s">
        <v>17</v>
      </c>
      <c r="D12" s="17" t="s">
        <v>29</v>
      </c>
      <c r="E12" s="40">
        <v>0</v>
      </c>
      <c r="F12" s="40">
        <v>3856893.35</v>
      </c>
      <c r="G12" s="40">
        <v>3856893.35</v>
      </c>
      <c r="H12" s="40">
        <v>2511333.31</v>
      </c>
      <c r="I12" s="40">
        <v>703135.96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2848193.16</v>
      </c>
      <c r="G13" s="40">
        <v>2848193.16</v>
      </c>
      <c r="H13" s="40">
        <v>3097223.38</v>
      </c>
      <c r="I13" s="40">
        <v>46085.63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626.11</v>
      </c>
      <c r="I14" s="40">
        <v>626.11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3">
        <v>2100000</v>
      </c>
      <c r="F16" s="63">
        <v>6705086.5099999998</v>
      </c>
      <c r="G16" s="64">
        <v>8805086.5099999998</v>
      </c>
      <c r="H16" s="64">
        <v>5609182.7999999998</v>
      </c>
      <c r="I16" s="64">
        <v>749847.7</v>
      </c>
    </row>
    <row r="17" spans="1:9" ht="12.75" customHeight="1" x14ac:dyDescent="0.2">
      <c r="A17" s="39" t="s">
        <v>1310</v>
      </c>
      <c r="B17" s="17" t="s">
        <v>1311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245250.78</v>
      </c>
      <c r="I17" s="40">
        <v>201127.5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147455.87</v>
      </c>
      <c r="I18" s="40">
        <v>147455.87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337687.2</v>
      </c>
      <c r="I19" s="40">
        <v>335454.53000000003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1454511.9</v>
      </c>
      <c r="G20" s="40">
        <v>3234616.9</v>
      </c>
      <c r="H20" s="40">
        <v>1618989.46</v>
      </c>
      <c r="I20" s="40">
        <v>315161.06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3">
        <v>2337105</v>
      </c>
      <c r="F21" s="63">
        <v>1454511.9</v>
      </c>
      <c r="G21" s="64">
        <v>3791616.9</v>
      </c>
      <c r="H21" s="64">
        <v>2349383.31</v>
      </c>
      <c r="I21" s="64">
        <v>999198.96</v>
      </c>
    </row>
    <row r="22" spans="1:9" ht="12.75" customHeight="1" x14ac:dyDescent="0.2">
      <c r="A22" s="39" t="s">
        <v>1312</v>
      </c>
      <c r="B22" s="17" t="s">
        <v>1313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1009129760.6</v>
      </c>
      <c r="I22" s="40">
        <v>983883743.15999997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696924569.89999998</v>
      </c>
      <c r="I23" s="40">
        <v>689741904.75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60305.31</v>
      </c>
      <c r="G24" s="40">
        <v>18092316.809999999</v>
      </c>
      <c r="H24" s="40">
        <v>21181765.039999999</v>
      </c>
      <c r="I24" s="40">
        <v>16800511.760000002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2340488.35</v>
      </c>
      <c r="G25" s="40">
        <v>995264358.71000004</v>
      </c>
      <c r="H25" s="40">
        <v>611132425.23000002</v>
      </c>
      <c r="I25" s="40">
        <v>609234365.48000002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8567453.3699999992</v>
      </c>
      <c r="I26" s="40">
        <v>8394771.2899999991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324421.06</v>
      </c>
      <c r="I27" s="40">
        <v>324421.06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76938.17</v>
      </c>
      <c r="G28" s="40">
        <v>130829646.34</v>
      </c>
      <c r="H28" s="40">
        <v>59833782.789999999</v>
      </c>
      <c r="I28" s="40">
        <v>59645392.229999997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121262176.33</v>
      </c>
      <c r="G30" s="40">
        <v>814143516.25999999</v>
      </c>
      <c r="H30" s="40">
        <v>612314563.50999999</v>
      </c>
      <c r="I30" s="40">
        <v>612314563.50999999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3">
        <v>4987556568.7600002</v>
      </c>
      <c r="F31" s="63">
        <v>123739908.16</v>
      </c>
      <c r="G31" s="64">
        <v>5111296476.9200001</v>
      </c>
      <c r="H31" s="64">
        <v>3617827304.7399998</v>
      </c>
      <c r="I31" s="64">
        <v>3577537723.25</v>
      </c>
    </row>
    <row r="32" spans="1:9" ht="12.75" customHeight="1" x14ac:dyDescent="0.2">
      <c r="A32" s="39" t="s">
        <v>1314</v>
      </c>
      <c r="B32" s="17" t="s">
        <v>1315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38698810.490000002</v>
      </c>
      <c r="I32" s="40">
        <v>32039801.489999998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310302.57</v>
      </c>
      <c r="I33" s="40">
        <v>287823.74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55050.49</v>
      </c>
      <c r="I34" s="40">
        <v>6918.56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589758.27</v>
      </c>
      <c r="I35" s="40">
        <v>63350.43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3">
        <v>56251796.770000003</v>
      </c>
      <c r="F36" s="63">
        <v>0</v>
      </c>
      <c r="G36" s="64">
        <v>56251796.770000003</v>
      </c>
      <c r="H36" s="64">
        <v>39653921.82</v>
      </c>
      <c r="I36" s="64">
        <v>32397894.219999999</v>
      </c>
    </row>
    <row r="37" spans="1:9" ht="12.75" customHeight="1" x14ac:dyDescent="0.2">
      <c r="A37" s="39" t="s">
        <v>1316</v>
      </c>
      <c r="B37" s="17" t="s">
        <v>1317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260807.99</v>
      </c>
      <c r="I37" s="40">
        <v>166796.28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101602.54</v>
      </c>
      <c r="G38" s="40">
        <v>6831164.2999999998</v>
      </c>
      <c r="H38" s="40">
        <v>565075.72</v>
      </c>
      <c r="I38" s="40">
        <v>233601.71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357.06</v>
      </c>
      <c r="I39" s="40">
        <v>357.06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3">
        <v>7528841.1900000004</v>
      </c>
      <c r="F41" s="63">
        <v>101602.54</v>
      </c>
      <c r="G41" s="64">
        <v>7630443.7300000004</v>
      </c>
      <c r="H41" s="64">
        <v>826240.77</v>
      </c>
      <c r="I41" s="64">
        <v>400755.05</v>
      </c>
    </row>
    <row r="42" spans="1:9" ht="12.75" customHeight="1" x14ac:dyDescent="0.2">
      <c r="A42" s="39" t="s">
        <v>1318</v>
      </c>
      <c r="B42" s="17" t="s">
        <v>1319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1801506.97</v>
      </c>
      <c r="I42" s="40">
        <v>1086259.95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17569059.190000001</v>
      </c>
      <c r="G43" s="40">
        <v>49828086.100000001</v>
      </c>
      <c r="H43" s="40">
        <v>49755421.049999997</v>
      </c>
      <c r="I43" s="40">
        <v>-4290.68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225</v>
      </c>
      <c r="I44" s="40">
        <v>225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3">
        <v>32260976.91</v>
      </c>
      <c r="F45" s="63">
        <v>17569059.190000001</v>
      </c>
      <c r="G45" s="64">
        <v>49830036.100000001</v>
      </c>
      <c r="H45" s="64">
        <v>51557153.020000003</v>
      </c>
      <c r="I45" s="64">
        <v>1082194.27</v>
      </c>
    </row>
    <row r="46" spans="1:9" ht="12.75" customHeight="1" x14ac:dyDescent="0.2">
      <c r="A46" s="39" t="s">
        <v>1320</v>
      </c>
      <c r="B46" s="17" t="s">
        <v>1321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1915344.56</v>
      </c>
      <c r="I46" s="40">
        <v>1915342.07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105.95</v>
      </c>
      <c r="I47" s="40">
        <v>81.38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3">
        <v>3890400</v>
      </c>
      <c r="F48" s="63">
        <v>0</v>
      </c>
      <c r="G48" s="64">
        <v>3890400</v>
      </c>
      <c r="H48" s="64">
        <v>1915450.51</v>
      </c>
      <c r="I48" s="64">
        <v>1915423.45</v>
      </c>
    </row>
    <row r="49" spans="1:9" ht="12.75" customHeight="1" x14ac:dyDescent="0.2">
      <c r="A49" s="39" t="s">
        <v>1322</v>
      </c>
      <c r="B49" s="17" t="s">
        <v>1323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545496.05000000005</v>
      </c>
      <c r="I49" s="40">
        <v>115707.82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16137.4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3">
        <v>1122770</v>
      </c>
      <c r="F51" s="63">
        <v>0</v>
      </c>
      <c r="G51" s="64">
        <v>1122770</v>
      </c>
      <c r="H51" s="64">
        <v>561633.44999999995</v>
      </c>
      <c r="I51" s="64">
        <v>115707.82</v>
      </c>
    </row>
    <row r="52" spans="1:9" ht="12.75" customHeight="1" x14ac:dyDescent="0.2">
      <c r="A52" s="39" t="s">
        <v>1324</v>
      </c>
      <c r="B52" s="17" t="s">
        <v>1325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0.92</v>
      </c>
      <c r="I52" s="40">
        <v>0.92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3">
        <v>0</v>
      </c>
      <c r="F53" s="63">
        <v>0</v>
      </c>
      <c r="G53" s="64">
        <v>0</v>
      </c>
      <c r="H53" s="64">
        <v>0.92</v>
      </c>
      <c r="I53" s="64">
        <v>0.92</v>
      </c>
    </row>
    <row r="54" spans="1:9" ht="12.75" customHeight="1" x14ac:dyDescent="0.2">
      <c r="A54" s="39" t="s">
        <v>1326</v>
      </c>
      <c r="B54" s="17" t="s">
        <v>1327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10211636.369999999</v>
      </c>
      <c r="I54" s="40">
        <v>8698578.9800000004</v>
      </c>
    </row>
    <row r="55" spans="1:9" ht="12.75" customHeight="1" x14ac:dyDescent="0.2">
      <c r="A55" s="39" t="s">
        <v>0</v>
      </c>
      <c r="B55" s="17" t="s">
        <v>0</v>
      </c>
      <c r="C55" s="39" t="s">
        <v>8</v>
      </c>
      <c r="D55" s="17" t="s">
        <v>9</v>
      </c>
      <c r="E55" s="40">
        <v>10000</v>
      </c>
      <c r="F55" s="40">
        <v>0</v>
      </c>
      <c r="G55" s="40">
        <v>10000</v>
      </c>
      <c r="H55" s="40">
        <v>-6001.94</v>
      </c>
      <c r="I55" s="40">
        <v>-6001.94</v>
      </c>
    </row>
    <row r="56" spans="1:9" ht="12.75" customHeight="1" x14ac:dyDescent="0.2">
      <c r="A56" s="39" t="s">
        <v>0</v>
      </c>
      <c r="B56" s="17" t="s">
        <v>0</v>
      </c>
      <c r="C56" s="39" t="s">
        <v>19</v>
      </c>
      <c r="D56" s="17" t="s">
        <v>30</v>
      </c>
      <c r="E56" s="40">
        <v>10000</v>
      </c>
      <c r="F56" s="40">
        <v>0</v>
      </c>
      <c r="G56" s="40">
        <v>10000</v>
      </c>
      <c r="H56" s="40">
        <v>14581.69</v>
      </c>
      <c r="I56" s="40">
        <v>14581.69</v>
      </c>
    </row>
    <row r="57" spans="1:9" ht="12.75" customHeight="1" x14ac:dyDescent="0.2">
      <c r="A57" s="39" t="s">
        <v>0</v>
      </c>
      <c r="B57" s="17" t="s">
        <v>0</v>
      </c>
      <c r="C57" s="46" t="s">
        <v>12</v>
      </c>
      <c r="D57" s="28" t="s">
        <v>13</v>
      </c>
      <c r="E57" s="29">
        <v>15050000</v>
      </c>
      <c r="F57" s="29">
        <v>33847.71</v>
      </c>
      <c r="G57" s="29">
        <v>33847.71</v>
      </c>
      <c r="H57" s="29">
        <v>33847.71</v>
      </c>
      <c r="I57" s="29">
        <v>33847.71</v>
      </c>
    </row>
    <row r="58" spans="1:9" ht="12.75" x14ac:dyDescent="0.2">
      <c r="A58" s="39" t="s">
        <v>0</v>
      </c>
      <c r="B58" s="17" t="s">
        <v>0</v>
      </c>
      <c r="C58" s="39" t="s">
        <v>45</v>
      </c>
      <c r="D58" s="17" t="s">
        <v>0</v>
      </c>
      <c r="E58" s="98">
        <v>11820000</v>
      </c>
      <c r="F58" s="98">
        <v>33847.71</v>
      </c>
      <c r="G58" s="99">
        <v>11853847.710000001</v>
      </c>
      <c r="H58" s="99">
        <v>10254063.83</v>
      </c>
      <c r="I58" s="99">
        <v>8741006.4399999995</v>
      </c>
    </row>
    <row r="59" spans="1:9" ht="12.75" customHeight="1" x14ac:dyDescent="0.2">
      <c r="A59" s="39" t="s">
        <v>1328</v>
      </c>
      <c r="B59" s="17" t="s">
        <v>1329</v>
      </c>
      <c r="C59" s="39" t="s">
        <v>17</v>
      </c>
      <c r="D59" s="17" t="s">
        <v>29</v>
      </c>
      <c r="E59" s="40">
        <v>15050000</v>
      </c>
      <c r="F59" s="40">
        <v>0</v>
      </c>
      <c r="G59" s="40">
        <v>15050000</v>
      </c>
      <c r="H59" s="40">
        <v>9987155.9100000001</v>
      </c>
      <c r="I59" s="40">
        <v>8364124.4100000001</v>
      </c>
    </row>
    <row r="60" spans="1:9" ht="12.75" customHeight="1" x14ac:dyDescent="0.2">
      <c r="A60" s="39" t="s">
        <v>0</v>
      </c>
      <c r="B60" s="17" t="s">
        <v>0</v>
      </c>
      <c r="C60" s="39" t="s">
        <v>8</v>
      </c>
      <c r="D60" s="17" t="s">
        <v>9</v>
      </c>
      <c r="E60" s="40">
        <v>15100000</v>
      </c>
      <c r="F60" s="40">
        <v>671867.68</v>
      </c>
      <c r="G60" s="40">
        <v>671867.68</v>
      </c>
      <c r="H60" s="40">
        <v>683913.98</v>
      </c>
      <c r="I60" s="40">
        <v>608371.48</v>
      </c>
    </row>
    <row r="61" spans="1:9" ht="12.75" customHeight="1" x14ac:dyDescent="0.2">
      <c r="A61" s="39" t="s">
        <v>0</v>
      </c>
      <c r="B61" s="17" t="s">
        <v>0</v>
      </c>
      <c r="C61" s="46" t="s">
        <v>19</v>
      </c>
      <c r="D61" s="28" t="s">
        <v>30</v>
      </c>
      <c r="E61" s="29">
        <v>50000</v>
      </c>
      <c r="F61" s="29">
        <v>0</v>
      </c>
      <c r="G61" s="29">
        <v>50000</v>
      </c>
      <c r="H61" s="29">
        <v>962817.69</v>
      </c>
      <c r="I61" s="29">
        <v>636620.91</v>
      </c>
    </row>
    <row r="62" spans="1:9" ht="12.75" customHeight="1" x14ac:dyDescent="0.2">
      <c r="A62" s="106" t="s">
        <v>0</v>
      </c>
      <c r="B62" s="107" t="s">
        <v>0</v>
      </c>
      <c r="C62" s="106" t="s">
        <v>45</v>
      </c>
      <c r="D62" s="107" t="s">
        <v>0</v>
      </c>
      <c r="E62" s="22">
        <v>15100000</v>
      </c>
      <c r="F62" s="22">
        <v>671867.68</v>
      </c>
      <c r="G62" s="22">
        <v>15771867.68</v>
      </c>
      <c r="H62" s="25">
        <v>11633887.58</v>
      </c>
      <c r="I62" s="22">
        <v>9609116.8000000007</v>
      </c>
    </row>
    <row r="63" spans="1:9" ht="12.75" x14ac:dyDescent="0.2">
      <c r="A63" s="43" t="s">
        <v>86</v>
      </c>
      <c r="B63" s="43"/>
      <c r="C63" s="43"/>
      <c r="D63" s="43"/>
      <c r="E63" s="43"/>
      <c r="F63" s="43"/>
      <c r="G63" s="43"/>
      <c r="H63" s="43"/>
      <c r="I63" s="43"/>
    </row>
  </sheetData>
  <mergeCells count="6">
    <mergeCell ref="A5:B6"/>
    <mergeCell ref="C5:D6"/>
    <mergeCell ref="A1:H1"/>
    <mergeCell ref="A2:H2"/>
    <mergeCell ref="A62:B62"/>
    <mergeCell ref="C62:D6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I23" sqref="I23"/>
    </sheetView>
  </sheetViews>
  <sheetFormatPr baseColWidth="10" defaultRowHeight="11.25" x14ac:dyDescent="0.2"/>
  <cols>
    <col min="1" max="1" width="7.1640625" customWidth="1"/>
    <col min="2" max="2" width="52.5" customWidth="1"/>
    <col min="3" max="10" width="18.83203125" customWidth="1"/>
  </cols>
  <sheetData>
    <row r="1" spans="1:10" s="104" customFormat="1" ht="18.75" x14ac:dyDescent="0.2">
      <c r="A1" s="108" t="s">
        <v>87</v>
      </c>
      <c r="B1" s="108"/>
      <c r="C1" s="108"/>
      <c r="D1" s="108"/>
      <c r="E1" s="108"/>
      <c r="F1" s="108"/>
      <c r="G1" s="108"/>
      <c r="H1" s="108"/>
      <c r="I1" s="108"/>
      <c r="J1" s="16">
        <f>'GTOS X CAP'!J1</f>
        <v>42429</v>
      </c>
    </row>
    <row r="2" spans="1:10" s="104" customFormat="1" ht="18.75" x14ac:dyDescent="0.2">
      <c r="A2" s="108" t="s">
        <v>925</v>
      </c>
      <c r="B2" s="108"/>
      <c r="C2" s="108"/>
      <c r="D2" s="108"/>
      <c r="E2" s="108"/>
      <c r="F2" s="108"/>
      <c r="G2" s="108"/>
      <c r="H2" s="108"/>
      <c r="I2" s="108"/>
      <c r="J2" s="108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9" t="s">
        <v>924</v>
      </c>
      <c r="B5" s="110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11"/>
      <c r="B6" s="112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39" t="s">
        <v>1330</v>
      </c>
      <c r="B7" s="51" t="s">
        <v>1331</v>
      </c>
      <c r="C7" s="40">
        <v>54882.79</v>
      </c>
      <c r="D7" s="40">
        <v>0</v>
      </c>
      <c r="E7" s="40">
        <v>54882.79</v>
      </c>
      <c r="F7" s="40">
        <v>722986.47</v>
      </c>
      <c r="G7" s="40">
        <v>722904.97</v>
      </c>
      <c r="H7" s="72">
        <v>373804.65</v>
      </c>
      <c r="I7" s="65">
        <v>681.09629630709401</v>
      </c>
      <c r="J7" s="40">
        <v>369267.15</v>
      </c>
    </row>
    <row r="8" spans="1:10" ht="12.75" x14ac:dyDescent="0.2">
      <c r="A8" s="39" t="s">
        <v>1332</v>
      </c>
      <c r="B8" s="51" t="s">
        <v>1333</v>
      </c>
      <c r="C8" s="40">
        <v>17777511.93</v>
      </c>
      <c r="D8" s="40">
        <v>-758144.58</v>
      </c>
      <c r="E8" s="40">
        <v>17019367.350000001</v>
      </c>
      <c r="F8" s="40">
        <v>8809229.1799999997</v>
      </c>
      <c r="G8" s="40">
        <v>4486172.84</v>
      </c>
      <c r="H8" s="72">
        <v>2555379.39</v>
      </c>
      <c r="I8" s="65">
        <v>15.014538069771399</v>
      </c>
      <c r="J8" s="40">
        <v>2218164.0099999998</v>
      </c>
    </row>
    <row r="9" spans="1:10" ht="12.75" x14ac:dyDescent="0.2">
      <c r="A9" s="39" t="s">
        <v>1334</v>
      </c>
      <c r="B9" s="51" t="s">
        <v>1335</v>
      </c>
      <c r="C9" s="40">
        <v>444552777.66000003</v>
      </c>
      <c r="D9" s="40">
        <v>0</v>
      </c>
      <c r="E9" s="40">
        <v>444552777.66000003</v>
      </c>
      <c r="F9" s="40">
        <v>125210888.95</v>
      </c>
      <c r="G9" s="40">
        <v>125210888.95</v>
      </c>
      <c r="H9" s="72">
        <v>124979918.58</v>
      </c>
      <c r="I9" s="65">
        <v>28.113628990883601</v>
      </c>
      <c r="J9" s="40">
        <v>124666420.56</v>
      </c>
    </row>
    <row r="10" spans="1:10" ht="12.75" x14ac:dyDescent="0.2">
      <c r="A10" s="39" t="s">
        <v>1336</v>
      </c>
      <c r="B10" s="51" t="s">
        <v>1337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72">
        <v>0</v>
      </c>
      <c r="I10" s="65">
        <v>0</v>
      </c>
      <c r="J10" s="40">
        <v>0</v>
      </c>
    </row>
    <row r="11" spans="1:10" ht="12.75" x14ac:dyDescent="0.2">
      <c r="A11" s="39" t="s">
        <v>1338</v>
      </c>
      <c r="B11" s="51" t="s">
        <v>1339</v>
      </c>
      <c r="C11" s="40">
        <v>64410384.799999997</v>
      </c>
      <c r="D11" s="40">
        <v>-41475.32</v>
      </c>
      <c r="E11" s="40">
        <v>64368909.479999997</v>
      </c>
      <c r="F11" s="40">
        <v>44932128.009999998</v>
      </c>
      <c r="G11" s="40">
        <v>41589718.060000002</v>
      </c>
      <c r="H11" s="72">
        <v>33073171.280000001</v>
      </c>
      <c r="I11" s="65">
        <v>51.380661171953101</v>
      </c>
      <c r="J11" s="40">
        <v>32620826.620000001</v>
      </c>
    </row>
    <row r="12" spans="1:10" ht="12.75" x14ac:dyDescent="0.2">
      <c r="A12" s="39" t="s">
        <v>1340</v>
      </c>
      <c r="B12" s="51" t="s">
        <v>1341</v>
      </c>
      <c r="C12" s="40">
        <v>856446.95</v>
      </c>
      <c r="D12" s="40">
        <v>0</v>
      </c>
      <c r="E12" s="40">
        <v>856446.95</v>
      </c>
      <c r="F12" s="40">
        <v>599923.37</v>
      </c>
      <c r="G12" s="40">
        <v>562800.26</v>
      </c>
      <c r="H12" s="72">
        <v>72234.28</v>
      </c>
      <c r="I12" s="65">
        <v>8.4341803073733903</v>
      </c>
      <c r="J12" s="40">
        <v>49087.83</v>
      </c>
    </row>
    <row r="13" spans="1:10" ht="12.75" x14ac:dyDescent="0.2">
      <c r="A13" s="39" t="s">
        <v>1342</v>
      </c>
      <c r="B13" s="51" t="s">
        <v>1343</v>
      </c>
      <c r="C13" s="40">
        <v>15003671.1</v>
      </c>
      <c r="D13" s="40">
        <v>0</v>
      </c>
      <c r="E13" s="40">
        <v>15003671.1</v>
      </c>
      <c r="F13" s="40">
        <v>10641369.48</v>
      </c>
      <c r="G13" s="40">
        <v>8486033.8900000006</v>
      </c>
      <c r="H13" s="72">
        <v>1853902.61</v>
      </c>
      <c r="I13" s="65">
        <v>12.35632664595</v>
      </c>
      <c r="J13" s="40">
        <v>1726230.31</v>
      </c>
    </row>
    <row r="14" spans="1:10" ht="12.75" x14ac:dyDescent="0.2">
      <c r="A14" s="39" t="s">
        <v>1344</v>
      </c>
      <c r="B14" s="51" t="s">
        <v>1345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2">
        <v>0</v>
      </c>
      <c r="I14" s="65">
        <v>0</v>
      </c>
      <c r="J14" s="40">
        <v>0</v>
      </c>
    </row>
    <row r="15" spans="1:10" ht="12.75" x14ac:dyDescent="0.2">
      <c r="A15" s="39" t="s">
        <v>1346</v>
      </c>
      <c r="B15" s="51" t="s">
        <v>1347</v>
      </c>
      <c r="C15" s="40">
        <v>25000</v>
      </c>
      <c r="D15" s="40">
        <v>-5000</v>
      </c>
      <c r="E15" s="40">
        <v>20000</v>
      </c>
      <c r="F15" s="40">
        <v>2143.7800000000002</v>
      </c>
      <c r="G15" s="40">
        <v>2143.7800000000002</v>
      </c>
      <c r="H15" s="72">
        <v>2143.7800000000002</v>
      </c>
      <c r="I15" s="65">
        <v>10.7189</v>
      </c>
      <c r="J15" s="40">
        <v>2143.7800000000002</v>
      </c>
    </row>
    <row r="16" spans="1:10" ht="12.75" x14ac:dyDescent="0.2">
      <c r="A16" s="39" t="s">
        <v>1348</v>
      </c>
      <c r="B16" s="51" t="s">
        <v>1349</v>
      </c>
      <c r="C16" s="40">
        <v>132500</v>
      </c>
      <c r="D16" s="40">
        <v>0</v>
      </c>
      <c r="E16" s="40">
        <v>132500</v>
      </c>
      <c r="F16" s="40">
        <v>119852.23</v>
      </c>
      <c r="G16" s="40">
        <v>119852.23</v>
      </c>
      <c r="H16" s="72">
        <v>38335.699999999997</v>
      </c>
      <c r="I16" s="65">
        <v>28.932603773584901</v>
      </c>
      <c r="J16" s="40">
        <v>38335.699999999997</v>
      </c>
    </row>
    <row r="17" spans="1:10" ht="12.75" x14ac:dyDescent="0.2">
      <c r="A17" s="39" t="s">
        <v>1350</v>
      </c>
      <c r="B17" s="51" t="s">
        <v>1351</v>
      </c>
      <c r="C17" s="40">
        <v>8401.2000000000007</v>
      </c>
      <c r="D17" s="40">
        <v>0</v>
      </c>
      <c r="E17" s="40">
        <v>8401.2000000000007</v>
      </c>
      <c r="F17" s="40">
        <v>8349</v>
      </c>
      <c r="G17" s="40">
        <v>8349</v>
      </c>
      <c r="H17" s="72">
        <v>8349</v>
      </c>
      <c r="I17" s="65">
        <v>99.378660191401195</v>
      </c>
      <c r="J17" s="40">
        <v>8349</v>
      </c>
    </row>
    <row r="18" spans="1:10" ht="12.75" x14ac:dyDescent="0.2">
      <c r="A18" s="39" t="s">
        <v>1352</v>
      </c>
      <c r="B18" s="51" t="s">
        <v>1353</v>
      </c>
      <c r="C18" s="40">
        <v>7014830</v>
      </c>
      <c r="D18" s="40">
        <v>805126.19</v>
      </c>
      <c r="E18" s="40">
        <v>7819956.1900000004</v>
      </c>
      <c r="F18" s="40">
        <v>2548990.92</v>
      </c>
      <c r="G18" s="40">
        <v>1673656.22</v>
      </c>
      <c r="H18" s="72">
        <v>1141653.04</v>
      </c>
      <c r="I18" s="65">
        <v>14.5992255232826</v>
      </c>
      <c r="J18" s="40">
        <v>877652.28</v>
      </c>
    </row>
    <row r="19" spans="1:10" ht="12.75" x14ac:dyDescent="0.2">
      <c r="A19" s="39" t="s">
        <v>1354</v>
      </c>
      <c r="B19" s="51" t="s">
        <v>1355</v>
      </c>
      <c r="C19" s="40">
        <v>30000000</v>
      </c>
      <c r="D19" s="40">
        <v>0</v>
      </c>
      <c r="E19" s="40">
        <v>30000000</v>
      </c>
      <c r="F19" s="40">
        <v>12115385.02</v>
      </c>
      <c r="G19" s="40">
        <v>12073295.039999999</v>
      </c>
      <c r="H19" s="72">
        <v>0</v>
      </c>
      <c r="I19" s="65">
        <v>0</v>
      </c>
      <c r="J19" s="40">
        <v>0</v>
      </c>
    </row>
    <row r="20" spans="1:10" ht="12.75" x14ac:dyDescent="0.2">
      <c r="A20" s="39" t="s">
        <v>1356</v>
      </c>
      <c r="B20" s="51" t="s">
        <v>1357</v>
      </c>
      <c r="C20" s="40">
        <v>789583</v>
      </c>
      <c r="D20" s="40">
        <v>909339</v>
      </c>
      <c r="E20" s="40">
        <v>1698922</v>
      </c>
      <c r="F20" s="40">
        <v>1195575.58</v>
      </c>
      <c r="G20" s="40">
        <v>1088291.6499999999</v>
      </c>
      <c r="H20" s="72">
        <v>674206.29</v>
      </c>
      <c r="I20" s="65">
        <v>39.684358081183198</v>
      </c>
      <c r="J20" s="40">
        <v>670980.36</v>
      </c>
    </row>
    <row r="21" spans="1:10" ht="12.75" x14ac:dyDescent="0.2">
      <c r="A21" s="39" t="s">
        <v>1358</v>
      </c>
      <c r="B21" s="51" t="s">
        <v>1359</v>
      </c>
      <c r="C21" s="40">
        <v>660750</v>
      </c>
      <c r="D21" s="40">
        <v>26164</v>
      </c>
      <c r="E21" s="40">
        <v>686914</v>
      </c>
      <c r="F21" s="40">
        <v>686914</v>
      </c>
      <c r="G21" s="40">
        <v>504043.5</v>
      </c>
      <c r="H21" s="72">
        <v>223187.25</v>
      </c>
      <c r="I21" s="65">
        <v>32.491294397843099</v>
      </c>
      <c r="J21" s="40">
        <v>0</v>
      </c>
    </row>
    <row r="22" spans="1:10" ht="12.75" x14ac:dyDescent="0.2">
      <c r="A22" s="39" t="s">
        <v>1360</v>
      </c>
      <c r="B22" s="51" t="s">
        <v>1361</v>
      </c>
      <c r="C22" s="40">
        <v>20996530.780000001</v>
      </c>
      <c r="D22" s="40">
        <v>6579978.21</v>
      </c>
      <c r="E22" s="40">
        <v>27576508.989999998</v>
      </c>
      <c r="F22" s="40">
        <v>18525559.210000001</v>
      </c>
      <c r="G22" s="40">
        <v>14526082.289999999</v>
      </c>
      <c r="H22" s="72">
        <v>8879995.2799999993</v>
      </c>
      <c r="I22" s="65">
        <v>32.2013032295717</v>
      </c>
      <c r="J22" s="40">
        <v>7320727.6900000004</v>
      </c>
    </row>
    <row r="23" spans="1:10" ht="12.75" x14ac:dyDescent="0.2">
      <c r="A23" s="39" t="s">
        <v>1362</v>
      </c>
      <c r="B23" s="51" t="s">
        <v>1363</v>
      </c>
      <c r="C23" s="40">
        <v>9758322.0299999993</v>
      </c>
      <c r="D23" s="40">
        <v>10013520.98</v>
      </c>
      <c r="E23" s="40">
        <v>19771843.010000002</v>
      </c>
      <c r="F23" s="40">
        <v>7541182.1299999999</v>
      </c>
      <c r="G23" s="40">
        <v>6469367.9500000002</v>
      </c>
      <c r="H23" s="72">
        <v>4941157.1900000004</v>
      </c>
      <c r="I23" s="65">
        <v>24.990878126540402</v>
      </c>
      <c r="J23" s="40">
        <v>4922832.95</v>
      </c>
    </row>
    <row r="24" spans="1:10" ht="12.75" x14ac:dyDescent="0.2">
      <c r="A24" s="39" t="s">
        <v>1364</v>
      </c>
      <c r="B24" s="51" t="s">
        <v>1365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2">
        <v>48094.06</v>
      </c>
      <c r="I24" s="65">
        <v>0</v>
      </c>
      <c r="J24" s="40">
        <v>48094.06</v>
      </c>
    </row>
    <row r="25" spans="1:10" ht="12.75" x14ac:dyDescent="0.2">
      <c r="A25" s="39" t="s">
        <v>1366</v>
      </c>
      <c r="B25" s="51" t="s">
        <v>1367</v>
      </c>
      <c r="C25" s="40">
        <v>565000</v>
      </c>
      <c r="D25" s="40">
        <v>0</v>
      </c>
      <c r="E25" s="40">
        <v>565000</v>
      </c>
      <c r="F25" s="40">
        <v>95000</v>
      </c>
      <c r="G25" s="40">
        <v>0</v>
      </c>
      <c r="H25" s="72">
        <v>0</v>
      </c>
      <c r="I25" s="65">
        <v>0</v>
      </c>
      <c r="J25" s="40">
        <v>0</v>
      </c>
    </row>
    <row r="26" spans="1:10" ht="12.75" x14ac:dyDescent="0.2">
      <c r="A26" s="39" t="s">
        <v>1368</v>
      </c>
      <c r="B26" s="51" t="s">
        <v>1369</v>
      </c>
      <c r="C26" s="40">
        <v>110000</v>
      </c>
      <c r="D26" s="40">
        <v>0</v>
      </c>
      <c r="E26" s="40">
        <v>110000</v>
      </c>
      <c r="F26" s="40">
        <v>102154.44</v>
      </c>
      <c r="G26" s="40">
        <v>102154.44</v>
      </c>
      <c r="H26" s="72">
        <v>102154.44</v>
      </c>
      <c r="I26" s="65">
        <v>92.867672727272705</v>
      </c>
      <c r="J26" s="40">
        <v>102154.44</v>
      </c>
    </row>
    <row r="27" spans="1:10" ht="12.75" x14ac:dyDescent="0.2">
      <c r="A27" s="39" t="s">
        <v>1370</v>
      </c>
      <c r="B27" s="51" t="s">
        <v>1371</v>
      </c>
      <c r="C27" s="40">
        <v>1809054.89</v>
      </c>
      <c r="D27" s="40">
        <v>0</v>
      </c>
      <c r="E27" s="40">
        <v>1809054.89</v>
      </c>
      <c r="F27" s="40">
        <v>1100639.8500000001</v>
      </c>
      <c r="G27" s="40">
        <v>1100639.8500000001</v>
      </c>
      <c r="H27" s="72">
        <v>643481.35</v>
      </c>
      <c r="I27" s="65">
        <v>35.570029055337301</v>
      </c>
      <c r="J27" s="40">
        <v>611425.71</v>
      </c>
    </row>
    <row r="28" spans="1:10" ht="12.75" x14ac:dyDescent="0.2">
      <c r="A28" s="39" t="s">
        <v>1372</v>
      </c>
      <c r="B28" s="51" t="s">
        <v>1373</v>
      </c>
      <c r="C28" s="40">
        <v>180000</v>
      </c>
      <c r="D28" s="40">
        <v>0</v>
      </c>
      <c r="E28" s="40">
        <v>180000</v>
      </c>
      <c r="F28" s="40">
        <v>180000</v>
      </c>
      <c r="G28" s="40">
        <v>143100.01999999999</v>
      </c>
      <c r="H28" s="72">
        <v>0</v>
      </c>
      <c r="I28" s="65">
        <v>0</v>
      </c>
      <c r="J28" s="40">
        <v>0</v>
      </c>
    </row>
    <row r="29" spans="1:10" ht="12.75" x14ac:dyDescent="0.2">
      <c r="A29" s="39" t="s">
        <v>1374</v>
      </c>
      <c r="B29" s="51" t="s">
        <v>1375</v>
      </c>
      <c r="C29" s="40">
        <v>50000</v>
      </c>
      <c r="D29" s="40">
        <v>0</v>
      </c>
      <c r="E29" s="40">
        <v>50000</v>
      </c>
      <c r="F29" s="40">
        <v>28209.26</v>
      </c>
      <c r="G29" s="40">
        <v>28209.26</v>
      </c>
      <c r="H29" s="72">
        <v>7590.86</v>
      </c>
      <c r="I29" s="65">
        <v>15.18172</v>
      </c>
      <c r="J29" s="40">
        <v>7590.86</v>
      </c>
    </row>
    <row r="30" spans="1:10" ht="12.75" x14ac:dyDescent="0.2">
      <c r="A30" s="39" t="s">
        <v>1376</v>
      </c>
      <c r="B30" s="51" t="s">
        <v>1377</v>
      </c>
      <c r="C30" s="40">
        <v>115000</v>
      </c>
      <c r="D30" s="40">
        <v>0</v>
      </c>
      <c r="E30" s="40">
        <v>115000</v>
      </c>
      <c r="F30" s="40">
        <v>92225.54</v>
      </c>
      <c r="G30" s="40">
        <v>92225.54</v>
      </c>
      <c r="H30" s="72">
        <v>48608.07</v>
      </c>
      <c r="I30" s="65">
        <v>42.2678869565217</v>
      </c>
      <c r="J30" s="40">
        <v>44543.54</v>
      </c>
    </row>
    <row r="31" spans="1:10" ht="12.75" x14ac:dyDescent="0.2">
      <c r="A31" s="39" t="s">
        <v>1378</v>
      </c>
      <c r="B31" s="51" t="s">
        <v>1379</v>
      </c>
      <c r="C31" s="40">
        <v>176557</v>
      </c>
      <c r="D31" s="40">
        <v>0</v>
      </c>
      <c r="E31" s="40">
        <v>176557</v>
      </c>
      <c r="F31" s="40">
        <v>107302.69</v>
      </c>
      <c r="G31" s="40">
        <v>52247.69</v>
      </c>
      <c r="H31" s="72">
        <v>44736.04</v>
      </c>
      <c r="I31" s="65">
        <v>25.3380154850841</v>
      </c>
      <c r="J31" s="40">
        <v>44018.68</v>
      </c>
    </row>
    <row r="32" spans="1:10" ht="12.75" x14ac:dyDescent="0.2">
      <c r="A32" s="39" t="s">
        <v>1380</v>
      </c>
      <c r="B32" s="51" t="s">
        <v>1381</v>
      </c>
      <c r="C32" s="40">
        <v>579888</v>
      </c>
      <c r="D32" s="40">
        <v>0</v>
      </c>
      <c r="E32" s="40">
        <v>579888</v>
      </c>
      <c r="F32" s="40">
        <v>216487.15</v>
      </c>
      <c r="G32" s="40">
        <v>216487.15</v>
      </c>
      <c r="H32" s="72">
        <v>192425.61</v>
      </c>
      <c r="I32" s="65">
        <v>33.183237107855298</v>
      </c>
      <c r="J32" s="40">
        <v>192425.61</v>
      </c>
    </row>
    <row r="33" spans="1:10" ht="12.75" x14ac:dyDescent="0.2">
      <c r="A33" s="39" t="s">
        <v>1382</v>
      </c>
      <c r="B33" s="51" t="s">
        <v>1383</v>
      </c>
      <c r="C33" s="40">
        <v>125000</v>
      </c>
      <c r="D33" s="40">
        <v>0</v>
      </c>
      <c r="E33" s="40">
        <v>125000</v>
      </c>
      <c r="F33" s="40">
        <v>109421.49</v>
      </c>
      <c r="G33" s="40">
        <v>109421.49</v>
      </c>
      <c r="H33" s="72">
        <v>21511.59</v>
      </c>
      <c r="I33" s="65">
        <v>17.209271999999999</v>
      </c>
      <c r="J33" s="40">
        <v>21511.59</v>
      </c>
    </row>
    <row r="34" spans="1:10" ht="12.75" x14ac:dyDescent="0.2">
      <c r="A34" s="39" t="s">
        <v>1384</v>
      </c>
      <c r="B34" s="51" t="s">
        <v>1385</v>
      </c>
      <c r="C34" s="40">
        <v>535000</v>
      </c>
      <c r="D34" s="40">
        <v>0</v>
      </c>
      <c r="E34" s="40">
        <v>535000</v>
      </c>
      <c r="F34" s="40">
        <v>226619</v>
      </c>
      <c r="G34" s="40">
        <v>226619</v>
      </c>
      <c r="H34" s="72">
        <v>226619</v>
      </c>
      <c r="I34" s="65">
        <v>42.358691588785</v>
      </c>
      <c r="J34" s="40">
        <v>0</v>
      </c>
    </row>
    <row r="35" spans="1:10" ht="12.75" x14ac:dyDescent="0.2">
      <c r="A35" s="39" t="s">
        <v>1386</v>
      </c>
      <c r="B35" s="51" t="s">
        <v>1387</v>
      </c>
      <c r="C35" s="40">
        <v>50000</v>
      </c>
      <c r="D35" s="40">
        <v>0</v>
      </c>
      <c r="E35" s="40">
        <v>50000</v>
      </c>
      <c r="F35" s="40">
        <v>50000</v>
      </c>
      <c r="G35" s="40">
        <v>0</v>
      </c>
      <c r="H35" s="72">
        <v>0</v>
      </c>
      <c r="I35" s="65">
        <v>0</v>
      </c>
      <c r="J35" s="40">
        <v>0</v>
      </c>
    </row>
    <row r="36" spans="1:10" ht="12.75" x14ac:dyDescent="0.2">
      <c r="A36" s="39" t="s">
        <v>1388</v>
      </c>
      <c r="B36" s="51" t="s">
        <v>1389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2">
        <v>0</v>
      </c>
      <c r="I36" s="65">
        <v>0</v>
      </c>
      <c r="J36" s="40">
        <v>0</v>
      </c>
    </row>
    <row r="37" spans="1:10" ht="12.75" x14ac:dyDescent="0.2">
      <c r="A37" s="39" t="s">
        <v>1390</v>
      </c>
      <c r="B37" s="51" t="s">
        <v>1391</v>
      </c>
      <c r="C37" s="40">
        <v>1000</v>
      </c>
      <c r="D37" s="40">
        <v>0</v>
      </c>
      <c r="E37" s="40">
        <v>1000</v>
      </c>
      <c r="F37" s="40">
        <v>1000</v>
      </c>
      <c r="G37" s="40">
        <v>0</v>
      </c>
      <c r="H37" s="72">
        <v>0</v>
      </c>
      <c r="I37" s="65">
        <v>0</v>
      </c>
      <c r="J37" s="40">
        <v>0</v>
      </c>
    </row>
    <row r="38" spans="1:10" ht="12.75" x14ac:dyDescent="0.2">
      <c r="A38" s="39" t="s">
        <v>1392</v>
      </c>
      <c r="B38" s="51" t="s">
        <v>1393</v>
      </c>
      <c r="C38" s="40">
        <v>101876.12</v>
      </c>
      <c r="D38" s="40">
        <v>0</v>
      </c>
      <c r="E38" s="40">
        <v>101876.12</v>
      </c>
      <c r="F38" s="40">
        <v>79644.039999999994</v>
      </c>
      <c r="G38" s="40">
        <v>79644.039999999994</v>
      </c>
      <c r="H38" s="72">
        <v>79644.039999999994</v>
      </c>
      <c r="I38" s="65">
        <v>78.177339301889404</v>
      </c>
      <c r="J38" s="40">
        <v>79644.039999999994</v>
      </c>
    </row>
    <row r="39" spans="1:10" ht="12.75" x14ac:dyDescent="0.2">
      <c r="A39" s="39" t="s">
        <v>1394</v>
      </c>
      <c r="B39" s="51" t="s">
        <v>1395</v>
      </c>
      <c r="C39" s="40">
        <v>105000</v>
      </c>
      <c r="D39" s="40">
        <v>0</v>
      </c>
      <c r="E39" s="40">
        <v>105000</v>
      </c>
      <c r="F39" s="40">
        <v>88510.12</v>
      </c>
      <c r="G39" s="40">
        <v>88510.12</v>
      </c>
      <c r="H39" s="72">
        <v>21041.73</v>
      </c>
      <c r="I39" s="65">
        <v>20.039742857142901</v>
      </c>
      <c r="J39" s="40">
        <v>17330.830000000002</v>
      </c>
    </row>
    <row r="40" spans="1:10" ht="12.75" x14ac:dyDescent="0.2">
      <c r="A40" s="39" t="s">
        <v>1396</v>
      </c>
      <c r="B40" s="51" t="s">
        <v>1397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2">
        <v>0</v>
      </c>
      <c r="I40" s="65">
        <v>0</v>
      </c>
      <c r="J40" s="40">
        <v>0</v>
      </c>
    </row>
    <row r="41" spans="1:10" ht="12.75" x14ac:dyDescent="0.2">
      <c r="A41" s="39" t="s">
        <v>1398</v>
      </c>
      <c r="B41" s="51" t="s">
        <v>1399</v>
      </c>
      <c r="C41" s="40">
        <v>1021157.97</v>
      </c>
      <c r="D41" s="40">
        <v>0</v>
      </c>
      <c r="E41" s="40">
        <v>1021157.97</v>
      </c>
      <c r="F41" s="40">
        <v>830604.25</v>
      </c>
      <c r="G41" s="40">
        <v>807804.25</v>
      </c>
      <c r="H41" s="72">
        <v>335124.47999999998</v>
      </c>
      <c r="I41" s="65">
        <v>32.818083964031501</v>
      </c>
      <c r="J41" s="40">
        <v>301128.21000000002</v>
      </c>
    </row>
    <row r="42" spans="1:10" ht="12.75" x14ac:dyDescent="0.2">
      <c r="A42" s="39" t="s">
        <v>1400</v>
      </c>
      <c r="B42" s="51" t="s">
        <v>1401</v>
      </c>
      <c r="C42" s="40">
        <v>2752478.01</v>
      </c>
      <c r="D42" s="40">
        <v>0</v>
      </c>
      <c r="E42" s="40">
        <v>2752478.01</v>
      </c>
      <c r="F42" s="40">
        <v>1752031.13</v>
      </c>
      <c r="G42" s="40">
        <v>960031.13</v>
      </c>
      <c r="H42" s="72">
        <v>269652.62</v>
      </c>
      <c r="I42" s="65">
        <v>9.7967220453833903</v>
      </c>
      <c r="J42" s="40">
        <v>182210.41</v>
      </c>
    </row>
    <row r="43" spans="1:10" ht="12.75" x14ac:dyDescent="0.2">
      <c r="A43" s="39" t="s">
        <v>1402</v>
      </c>
      <c r="B43" s="51" t="s">
        <v>1403</v>
      </c>
      <c r="C43" s="40">
        <v>833915</v>
      </c>
      <c r="D43" s="40">
        <v>0</v>
      </c>
      <c r="E43" s="40">
        <v>833915</v>
      </c>
      <c r="F43" s="40">
        <v>833915</v>
      </c>
      <c r="G43" s="40">
        <v>0</v>
      </c>
      <c r="H43" s="72">
        <v>0</v>
      </c>
      <c r="I43" s="65">
        <v>0</v>
      </c>
      <c r="J43" s="40">
        <v>0</v>
      </c>
    </row>
    <row r="44" spans="1:10" ht="12.75" x14ac:dyDescent="0.2">
      <c r="A44" s="39" t="s">
        <v>1404</v>
      </c>
      <c r="B44" s="51" t="s">
        <v>1405</v>
      </c>
      <c r="C44" s="40">
        <v>48495.89</v>
      </c>
      <c r="D44" s="40">
        <v>0</v>
      </c>
      <c r="E44" s="40">
        <v>48495.89</v>
      </c>
      <c r="F44" s="40">
        <v>48495.89</v>
      </c>
      <c r="G44" s="40">
        <v>48495.89</v>
      </c>
      <c r="H44" s="72">
        <v>48495.89</v>
      </c>
      <c r="I44" s="65">
        <v>100</v>
      </c>
      <c r="J44" s="40">
        <v>48495.89</v>
      </c>
    </row>
    <row r="45" spans="1:10" ht="12.75" x14ac:dyDescent="0.2">
      <c r="A45" s="39" t="s">
        <v>1406</v>
      </c>
      <c r="B45" s="51" t="s">
        <v>1407</v>
      </c>
      <c r="C45" s="40">
        <v>81700.2</v>
      </c>
      <c r="D45" s="40">
        <v>4525.93</v>
      </c>
      <c r="E45" s="40">
        <v>86226.13</v>
      </c>
      <c r="F45" s="40">
        <v>82518.94</v>
      </c>
      <c r="G45" s="40">
        <v>82518.94</v>
      </c>
      <c r="H45" s="72">
        <v>76846.38</v>
      </c>
      <c r="I45" s="65">
        <v>89.121916987344804</v>
      </c>
      <c r="J45" s="40">
        <v>42778.19</v>
      </c>
    </row>
    <row r="46" spans="1:10" ht="12.75" x14ac:dyDescent="0.2">
      <c r="A46" s="39" t="s">
        <v>1408</v>
      </c>
      <c r="B46" s="51" t="s">
        <v>1409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2">
        <v>0</v>
      </c>
      <c r="I46" s="65">
        <v>0</v>
      </c>
      <c r="J46" s="40">
        <v>0</v>
      </c>
    </row>
    <row r="47" spans="1:10" ht="12.75" x14ac:dyDescent="0.2">
      <c r="A47" s="39" t="s">
        <v>1410</v>
      </c>
      <c r="B47" s="51" t="s">
        <v>1411</v>
      </c>
      <c r="C47" s="40">
        <v>1903691.43</v>
      </c>
      <c r="D47" s="40">
        <v>0</v>
      </c>
      <c r="E47" s="40">
        <v>1903691.43</v>
      </c>
      <c r="F47" s="40">
        <v>516096.08</v>
      </c>
      <c r="G47" s="40">
        <v>516096.08</v>
      </c>
      <c r="H47" s="72">
        <v>516096.08</v>
      </c>
      <c r="I47" s="65">
        <v>27.1102801571156</v>
      </c>
      <c r="J47" s="40">
        <v>516096.08</v>
      </c>
    </row>
    <row r="48" spans="1:10" ht="12.75" x14ac:dyDescent="0.2">
      <c r="A48" s="39" t="s">
        <v>1412</v>
      </c>
      <c r="B48" s="51" t="s">
        <v>1413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2">
        <v>0</v>
      </c>
      <c r="I48" s="65">
        <v>0</v>
      </c>
      <c r="J48" s="40">
        <v>0</v>
      </c>
    </row>
    <row r="49" spans="1:10" ht="12.75" x14ac:dyDescent="0.2">
      <c r="A49" s="39" t="s">
        <v>1414</v>
      </c>
      <c r="B49" s="51" t="s">
        <v>1415</v>
      </c>
      <c r="C49" s="40">
        <v>118370</v>
      </c>
      <c r="D49" s="40">
        <v>0</v>
      </c>
      <c r="E49" s="40">
        <v>118370</v>
      </c>
      <c r="F49" s="40">
        <v>118038.77</v>
      </c>
      <c r="G49" s="40">
        <v>118038.77</v>
      </c>
      <c r="H49" s="72">
        <v>747.03</v>
      </c>
      <c r="I49" s="65">
        <v>0.63109740643743995</v>
      </c>
      <c r="J49" s="40">
        <v>747.03</v>
      </c>
    </row>
    <row r="50" spans="1:10" ht="12.75" x14ac:dyDescent="0.2">
      <c r="A50" s="39" t="s">
        <v>1416</v>
      </c>
      <c r="B50" s="51" t="s">
        <v>1417</v>
      </c>
      <c r="C50" s="40">
        <v>21000</v>
      </c>
      <c r="D50" s="40">
        <v>0</v>
      </c>
      <c r="E50" s="40">
        <v>21000</v>
      </c>
      <c r="F50" s="40">
        <v>9141.4599999999991</v>
      </c>
      <c r="G50" s="40">
        <v>9141.4599999999991</v>
      </c>
      <c r="H50" s="72">
        <v>9141.4599999999991</v>
      </c>
      <c r="I50" s="65">
        <v>43.530761904761903</v>
      </c>
      <c r="J50" s="40">
        <v>9141.4599999999991</v>
      </c>
    </row>
    <row r="51" spans="1:10" ht="12.75" x14ac:dyDescent="0.2">
      <c r="A51" s="39" t="s">
        <v>1418</v>
      </c>
      <c r="B51" s="51" t="s">
        <v>1419</v>
      </c>
      <c r="C51" s="40">
        <v>856852.08</v>
      </c>
      <c r="D51" s="40">
        <v>1731772</v>
      </c>
      <c r="E51" s="40">
        <v>1731772</v>
      </c>
      <c r="F51" s="40">
        <v>1516552</v>
      </c>
      <c r="G51" s="40">
        <v>1516552</v>
      </c>
      <c r="H51" s="72">
        <v>1516552</v>
      </c>
      <c r="I51" s="65">
        <v>87.572267018983993</v>
      </c>
      <c r="J51" s="40">
        <v>1516552</v>
      </c>
    </row>
    <row r="52" spans="1:10" ht="12.75" x14ac:dyDescent="0.2">
      <c r="A52" s="39" t="s">
        <v>1420</v>
      </c>
      <c r="B52" s="51" t="s">
        <v>1421</v>
      </c>
      <c r="C52" s="40">
        <v>1727594.09</v>
      </c>
      <c r="D52" s="40">
        <v>75000</v>
      </c>
      <c r="E52" s="40">
        <v>75000</v>
      </c>
      <c r="F52" s="40">
        <v>57437.94</v>
      </c>
      <c r="G52" s="40">
        <v>57437.94</v>
      </c>
      <c r="H52" s="72">
        <v>0</v>
      </c>
      <c r="I52" s="65">
        <v>0</v>
      </c>
      <c r="J52" s="40">
        <v>0</v>
      </c>
    </row>
    <row r="53" spans="1:10" ht="12.75" x14ac:dyDescent="0.2">
      <c r="A53" s="39" t="s">
        <v>1422</v>
      </c>
      <c r="B53" s="51" t="s">
        <v>1423</v>
      </c>
      <c r="C53" s="40">
        <v>856852.08</v>
      </c>
      <c r="D53" s="40">
        <v>0</v>
      </c>
      <c r="E53" s="40">
        <v>856852.08</v>
      </c>
      <c r="F53" s="40">
        <v>566990.6</v>
      </c>
      <c r="G53" s="40">
        <v>566990.6</v>
      </c>
      <c r="H53" s="72">
        <v>0</v>
      </c>
      <c r="I53" s="65">
        <v>0</v>
      </c>
      <c r="J53" s="40">
        <v>0</v>
      </c>
    </row>
    <row r="54" spans="1:10" ht="12.75" x14ac:dyDescent="0.2">
      <c r="A54" s="39" t="s">
        <v>1424</v>
      </c>
      <c r="B54" s="51" t="s">
        <v>1425</v>
      </c>
      <c r="C54" s="40">
        <v>1727594.09</v>
      </c>
      <c r="D54" s="40">
        <v>0</v>
      </c>
      <c r="E54" s="40">
        <v>1727594.09</v>
      </c>
      <c r="F54" s="40">
        <v>1614377.52</v>
      </c>
      <c r="G54" s="40">
        <v>1413726.77</v>
      </c>
      <c r="H54" s="72">
        <v>884180.76</v>
      </c>
      <c r="I54" s="65">
        <v>51.179890294716202</v>
      </c>
      <c r="J54" s="40">
        <v>884180.76</v>
      </c>
    </row>
    <row r="55" spans="1:10" ht="12.75" x14ac:dyDescent="0.2">
      <c r="A55" s="39" t="s">
        <v>1426</v>
      </c>
      <c r="B55" s="51" t="s">
        <v>1427</v>
      </c>
      <c r="C55" s="40">
        <v>750000</v>
      </c>
      <c r="D55" s="40">
        <v>242019.68</v>
      </c>
      <c r="E55" s="40">
        <v>242019.68</v>
      </c>
      <c r="F55" s="40">
        <v>0</v>
      </c>
      <c r="G55" s="40">
        <v>0</v>
      </c>
      <c r="H55" s="72">
        <v>0</v>
      </c>
      <c r="I55" s="65">
        <v>0</v>
      </c>
      <c r="J55" s="40">
        <v>553384</v>
      </c>
    </row>
    <row r="56" spans="1:10" ht="12.75" x14ac:dyDescent="0.2">
      <c r="A56" s="39" t="s">
        <v>1428</v>
      </c>
      <c r="B56" s="51" t="s">
        <v>1429</v>
      </c>
      <c r="C56" s="40">
        <v>607840.93999999994</v>
      </c>
      <c r="D56" s="40">
        <v>0</v>
      </c>
      <c r="E56" s="40">
        <v>607840.93999999994</v>
      </c>
      <c r="F56" s="40">
        <v>17434.560000000001</v>
      </c>
      <c r="G56" s="40">
        <v>17434.560000000001</v>
      </c>
      <c r="H56" s="72">
        <v>17434.560000000001</v>
      </c>
      <c r="I56" s="65">
        <v>36.473974895397497</v>
      </c>
      <c r="J56" s="40">
        <v>17434.560000000001</v>
      </c>
    </row>
    <row r="57" spans="1:10" ht="12.75" x14ac:dyDescent="0.2">
      <c r="A57" s="39" t="s">
        <v>1430</v>
      </c>
      <c r="B57" s="51" t="s">
        <v>1431</v>
      </c>
      <c r="C57" s="40">
        <v>750000</v>
      </c>
      <c r="D57" s="40">
        <v>667397.9</v>
      </c>
      <c r="E57" s="40">
        <v>1417397.9</v>
      </c>
      <c r="F57" s="40">
        <v>1259011.0900000001</v>
      </c>
      <c r="G57" s="40">
        <v>1259011.0900000001</v>
      </c>
      <c r="H57" s="72">
        <v>1227188.0900000001</v>
      </c>
      <c r="I57" s="65">
        <v>86.580351925172195</v>
      </c>
      <c r="J57" s="40">
        <v>1227167.5900000001</v>
      </c>
    </row>
    <row r="58" spans="1:10" ht="12.75" x14ac:dyDescent="0.2">
      <c r="A58" s="39" t="s">
        <v>1432</v>
      </c>
      <c r="B58" s="51" t="s">
        <v>1433</v>
      </c>
      <c r="C58" s="40">
        <v>47800</v>
      </c>
      <c r="D58" s="40">
        <v>26608.71</v>
      </c>
      <c r="E58" s="40">
        <v>74408.710000000006</v>
      </c>
      <c r="F58" s="40">
        <v>46944.28</v>
      </c>
      <c r="G58" s="40">
        <v>46944.28</v>
      </c>
      <c r="H58" s="72">
        <v>46944.28</v>
      </c>
      <c r="I58" s="65">
        <v>63.089764625673503</v>
      </c>
      <c r="J58" s="40">
        <v>46944.28</v>
      </c>
    </row>
    <row r="59" spans="1:10" ht="12.75" x14ac:dyDescent="0.2">
      <c r="A59" s="39" t="s">
        <v>1434</v>
      </c>
      <c r="B59" s="51" t="s">
        <v>1435</v>
      </c>
      <c r="C59" s="40">
        <v>17000</v>
      </c>
      <c r="D59" s="40">
        <v>0</v>
      </c>
      <c r="E59" s="40">
        <v>17000</v>
      </c>
      <c r="F59" s="40">
        <v>15422.4</v>
      </c>
      <c r="G59" s="40">
        <v>15422.4</v>
      </c>
      <c r="H59" s="72">
        <v>15422.4</v>
      </c>
      <c r="I59" s="65">
        <v>90.72</v>
      </c>
      <c r="J59" s="40">
        <v>15422.4</v>
      </c>
    </row>
    <row r="60" spans="1:10" ht="12.75" x14ac:dyDescent="0.2">
      <c r="A60" s="39" t="s">
        <v>1436</v>
      </c>
      <c r="B60" s="51" t="s">
        <v>1437</v>
      </c>
      <c r="C60" s="40">
        <v>470000</v>
      </c>
      <c r="D60" s="40">
        <v>314900</v>
      </c>
      <c r="E60" s="40">
        <v>470000</v>
      </c>
      <c r="F60" s="40">
        <v>142524.70000000001</v>
      </c>
      <c r="G60" s="40">
        <v>33600</v>
      </c>
      <c r="H60" s="72">
        <v>33600</v>
      </c>
      <c r="I60" s="65">
        <v>7.1489361702127701</v>
      </c>
      <c r="J60" s="40">
        <v>33600</v>
      </c>
    </row>
    <row r="61" spans="1:10" ht="12.75" x14ac:dyDescent="0.2">
      <c r="A61" s="39" t="s">
        <v>1438</v>
      </c>
      <c r="B61" s="51" t="s">
        <v>1439</v>
      </c>
      <c r="C61" s="40">
        <v>67604</v>
      </c>
      <c r="D61" s="40">
        <v>314900</v>
      </c>
      <c r="E61" s="40">
        <v>67604</v>
      </c>
      <c r="F61" s="40">
        <v>9234.7199999999993</v>
      </c>
      <c r="G61" s="40">
        <v>9234.7199999999993</v>
      </c>
      <c r="H61" s="72">
        <v>158352.67000000001</v>
      </c>
      <c r="I61" s="65">
        <v>24.941356119073902</v>
      </c>
      <c r="J61" s="40">
        <v>158352.67000000001</v>
      </c>
    </row>
    <row r="62" spans="1:10" ht="12.75" x14ac:dyDescent="0.2">
      <c r="A62" s="39" t="s">
        <v>1440</v>
      </c>
      <c r="B62" s="51" t="s">
        <v>1441</v>
      </c>
      <c r="C62" s="40">
        <v>55105</v>
      </c>
      <c r="D62" s="40">
        <v>0</v>
      </c>
      <c r="E62" s="40">
        <v>55105</v>
      </c>
      <c r="F62" s="40">
        <v>41205.18</v>
      </c>
      <c r="G62" s="40">
        <v>41205.18</v>
      </c>
      <c r="H62" s="72">
        <v>41205.18</v>
      </c>
      <c r="I62" s="65">
        <v>74.775755376100193</v>
      </c>
      <c r="J62" s="40">
        <v>41205.18</v>
      </c>
    </row>
    <row r="63" spans="1:10" ht="12.75" x14ac:dyDescent="0.2">
      <c r="A63" s="39" t="s">
        <v>1442</v>
      </c>
      <c r="B63" s="51" t="s">
        <v>1443</v>
      </c>
      <c r="C63" s="40">
        <v>320000</v>
      </c>
      <c r="D63" s="40">
        <v>327400</v>
      </c>
      <c r="E63" s="40">
        <v>647400</v>
      </c>
      <c r="F63" s="40">
        <v>633916.77</v>
      </c>
      <c r="G63" s="40">
        <v>633916.77</v>
      </c>
      <c r="H63" s="72">
        <v>633916.77</v>
      </c>
      <c r="I63" s="65">
        <v>97.917326227988895</v>
      </c>
      <c r="J63" s="40">
        <v>627710.32999999996</v>
      </c>
    </row>
    <row r="64" spans="1:10" ht="12.75" x14ac:dyDescent="0.2">
      <c r="A64" s="39" t="s">
        <v>1444</v>
      </c>
      <c r="B64" s="51" t="s">
        <v>1445</v>
      </c>
      <c r="C64" s="40">
        <v>600000</v>
      </c>
      <c r="D64" s="40">
        <v>1166021.2</v>
      </c>
      <c r="E64" s="40">
        <v>1166021.2</v>
      </c>
      <c r="F64" s="40">
        <v>551267.77</v>
      </c>
      <c r="G64" s="40">
        <v>402767.77</v>
      </c>
      <c r="H64" s="72">
        <v>254249.77</v>
      </c>
      <c r="I64" s="65">
        <v>21.8049011458797</v>
      </c>
      <c r="J64" s="40">
        <v>207838.44</v>
      </c>
    </row>
    <row r="65" spans="1:10" ht="12.75" x14ac:dyDescent="0.2">
      <c r="A65" s="39" t="s">
        <v>1446</v>
      </c>
      <c r="B65" s="51" t="s">
        <v>1447</v>
      </c>
      <c r="C65" s="40">
        <v>225000</v>
      </c>
      <c r="D65" s="40">
        <v>48316</v>
      </c>
      <c r="E65" s="40">
        <v>273316</v>
      </c>
      <c r="F65" s="40">
        <v>171781.72</v>
      </c>
      <c r="G65" s="40">
        <v>171781.72</v>
      </c>
      <c r="H65" s="72">
        <v>171781.72</v>
      </c>
      <c r="I65" s="65">
        <v>62.850956402113297</v>
      </c>
      <c r="J65" s="40">
        <v>171781.72</v>
      </c>
    </row>
    <row r="66" spans="1:10" ht="12.75" x14ac:dyDescent="0.2">
      <c r="A66" s="39" t="s">
        <v>1448</v>
      </c>
      <c r="B66" s="51" t="s">
        <v>1449</v>
      </c>
      <c r="C66" s="40">
        <v>600000</v>
      </c>
      <c r="D66" s="40">
        <v>0</v>
      </c>
      <c r="E66" s="40">
        <v>600000</v>
      </c>
      <c r="F66" s="40">
        <v>421388.7</v>
      </c>
      <c r="G66" s="40">
        <v>421388.7</v>
      </c>
      <c r="H66" s="72">
        <v>421388.7</v>
      </c>
      <c r="I66" s="65">
        <v>70.231449999999995</v>
      </c>
      <c r="J66" s="40">
        <v>421388.7</v>
      </c>
    </row>
    <row r="67" spans="1:10" ht="12.75" x14ac:dyDescent="0.2">
      <c r="A67" s="39" t="s">
        <v>1450</v>
      </c>
      <c r="B67" s="51" t="s">
        <v>1451</v>
      </c>
      <c r="C67" s="40">
        <v>150000</v>
      </c>
      <c r="D67" s="40">
        <v>118413.49</v>
      </c>
      <c r="E67" s="40">
        <v>118413.49</v>
      </c>
      <c r="F67" s="40">
        <v>0</v>
      </c>
      <c r="G67" s="40">
        <v>0</v>
      </c>
      <c r="H67" s="72">
        <v>0</v>
      </c>
      <c r="I67" s="65">
        <v>0</v>
      </c>
      <c r="J67" s="40">
        <v>86905.56</v>
      </c>
    </row>
    <row r="68" spans="1:10" ht="12.75" x14ac:dyDescent="0.2">
      <c r="A68" s="39" t="s">
        <v>1452</v>
      </c>
      <c r="B68" s="51" t="s">
        <v>1453</v>
      </c>
      <c r="C68" s="40">
        <v>3154751</v>
      </c>
      <c r="D68" s="40">
        <v>0</v>
      </c>
      <c r="E68" s="40">
        <v>3154751</v>
      </c>
      <c r="F68" s="40">
        <v>989514.3</v>
      </c>
      <c r="G68" s="40">
        <v>989514.3</v>
      </c>
      <c r="H68" s="72">
        <v>989514.3</v>
      </c>
      <c r="I68" s="65">
        <v>31.365844721184001</v>
      </c>
      <c r="J68" s="40">
        <v>984222.62</v>
      </c>
    </row>
    <row r="69" spans="1:10" ht="12.75" x14ac:dyDescent="0.2">
      <c r="A69" s="39" t="s">
        <v>1454</v>
      </c>
      <c r="B69" s="51" t="s">
        <v>1455</v>
      </c>
      <c r="C69" s="40">
        <v>150000</v>
      </c>
      <c r="D69" s="40">
        <v>40000</v>
      </c>
      <c r="E69" s="40">
        <v>190000</v>
      </c>
      <c r="F69" s="40">
        <v>186601.35</v>
      </c>
      <c r="G69" s="40">
        <v>186601.35</v>
      </c>
      <c r="H69" s="72">
        <v>186601.35</v>
      </c>
      <c r="I69" s="65">
        <v>98.211236842105293</v>
      </c>
      <c r="J69" s="40">
        <v>184035.31</v>
      </c>
    </row>
    <row r="70" spans="1:10" ht="12.75" x14ac:dyDescent="0.2">
      <c r="A70" s="39" t="s">
        <v>1456</v>
      </c>
      <c r="B70" s="51" t="s">
        <v>1457</v>
      </c>
      <c r="C70" s="40">
        <v>30593.56</v>
      </c>
      <c r="D70" s="40">
        <v>40057</v>
      </c>
      <c r="E70" s="40">
        <v>70650.559999999998</v>
      </c>
      <c r="F70" s="40">
        <v>31682.19</v>
      </c>
      <c r="G70" s="40">
        <v>31682.19</v>
      </c>
      <c r="H70" s="72">
        <v>31682.19</v>
      </c>
      <c r="I70" s="65">
        <v>44.843508671410397</v>
      </c>
      <c r="J70" s="40">
        <v>31070.47</v>
      </c>
    </row>
    <row r="71" spans="1:10" ht="12.75" x14ac:dyDescent="0.2">
      <c r="A71" s="39" t="s">
        <v>1458</v>
      </c>
      <c r="B71" s="51" t="s">
        <v>1459</v>
      </c>
      <c r="C71" s="40">
        <v>1597310</v>
      </c>
      <c r="D71" s="40">
        <v>0</v>
      </c>
      <c r="E71" s="40">
        <v>1597310</v>
      </c>
      <c r="F71" s="40">
        <v>978122.92</v>
      </c>
      <c r="G71" s="40">
        <v>950687.06</v>
      </c>
      <c r="H71" s="72">
        <v>332625.39</v>
      </c>
      <c r="I71" s="65">
        <v>20.824097388734799</v>
      </c>
      <c r="J71" s="40">
        <v>312093.93</v>
      </c>
    </row>
    <row r="72" spans="1:10" ht="12.75" x14ac:dyDescent="0.2">
      <c r="A72" s="39" t="s">
        <v>1460</v>
      </c>
      <c r="B72" s="51" t="s">
        <v>1461</v>
      </c>
      <c r="C72" s="40">
        <v>195943</v>
      </c>
      <c r="D72" s="40">
        <v>0</v>
      </c>
      <c r="E72" s="40">
        <v>195943</v>
      </c>
      <c r="F72" s="40">
        <v>155959.38</v>
      </c>
      <c r="G72" s="40">
        <v>66387.88</v>
      </c>
      <c r="H72" s="72">
        <v>66387.88</v>
      </c>
      <c r="I72" s="65">
        <v>33.881220559040102</v>
      </c>
      <c r="J72" s="40">
        <v>66387.88</v>
      </c>
    </row>
    <row r="73" spans="1:10" ht="12.75" x14ac:dyDescent="0.2">
      <c r="A73" s="39" t="s">
        <v>1462</v>
      </c>
      <c r="B73" s="51" t="s">
        <v>1463</v>
      </c>
      <c r="C73" s="40">
        <v>13170040</v>
      </c>
      <c r="D73" s="40">
        <v>50000</v>
      </c>
      <c r="E73" s="40">
        <v>50000</v>
      </c>
      <c r="F73" s="40">
        <v>40153.19</v>
      </c>
      <c r="G73" s="40">
        <v>40153.19</v>
      </c>
      <c r="H73" s="72">
        <v>10675.93</v>
      </c>
      <c r="I73" s="65">
        <v>21.351859999999999</v>
      </c>
      <c r="J73" s="40">
        <v>6592.94</v>
      </c>
    </row>
    <row r="74" spans="1:10" ht="12.75" x14ac:dyDescent="0.2">
      <c r="A74" s="39" t="s">
        <v>1464</v>
      </c>
      <c r="B74" s="51" t="s">
        <v>1465</v>
      </c>
      <c r="C74" s="40">
        <v>23247.54</v>
      </c>
      <c r="D74" s="40">
        <v>0</v>
      </c>
      <c r="E74" s="40">
        <v>23247.54</v>
      </c>
      <c r="F74" s="40">
        <v>23247.54</v>
      </c>
      <c r="G74" s="40">
        <v>15588.86</v>
      </c>
      <c r="H74" s="72">
        <v>7839.06</v>
      </c>
      <c r="I74" s="65">
        <v>33.7199548855492</v>
      </c>
      <c r="J74" s="40">
        <v>7839.06</v>
      </c>
    </row>
    <row r="75" spans="1:10" ht="12.75" x14ac:dyDescent="0.2">
      <c r="A75" s="39" t="s">
        <v>1466</v>
      </c>
      <c r="B75" s="51" t="s">
        <v>1467</v>
      </c>
      <c r="C75" s="40">
        <v>13170040</v>
      </c>
      <c r="D75" s="40">
        <v>0</v>
      </c>
      <c r="E75" s="40">
        <v>13170040</v>
      </c>
      <c r="F75" s="40">
        <v>8205578.9400000004</v>
      </c>
      <c r="G75" s="40">
        <v>6158838.0300000003</v>
      </c>
      <c r="H75" s="72">
        <v>1521782.58</v>
      </c>
      <c r="I75" s="65">
        <v>11.5548819897282</v>
      </c>
      <c r="J75" s="40">
        <v>28046.560000000001</v>
      </c>
    </row>
    <row r="76" spans="1:10" ht="12.75" x14ac:dyDescent="0.2">
      <c r="A76" s="39" t="s">
        <v>1468</v>
      </c>
      <c r="B76" s="51" t="s">
        <v>1469</v>
      </c>
      <c r="C76" s="40">
        <v>621982.75</v>
      </c>
      <c r="D76" s="40">
        <v>32000</v>
      </c>
      <c r="E76" s="40">
        <v>32000</v>
      </c>
      <c r="F76" s="40">
        <v>16702.38</v>
      </c>
      <c r="G76" s="40">
        <v>16702.38</v>
      </c>
      <c r="H76" s="72">
        <v>16702.38</v>
      </c>
      <c r="I76" s="65">
        <v>52.194937500000002</v>
      </c>
      <c r="J76" s="40">
        <v>16702.38</v>
      </c>
    </row>
    <row r="77" spans="1:10" ht="12.75" x14ac:dyDescent="0.2">
      <c r="A77" s="39" t="s">
        <v>1470</v>
      </c>
      <c r="B77" s="51" t="s">
        <v>1471</v>
      </c>
      <c r="C77" s="40">
        <v>380000</v>
      </c>
      <c r="D77" s="40">
        <v>0</v>
      </c>
      <c r="E77" s="40">
        <v>380000</v>
      </c>
      <c r="F77" s="40">
        <v>51827.53</v>
      </c>
      <c r="G77" s="40">
        <v>51827.53</v>
      </c>
      <c r="H77" s="72">
        <v>51827.53</v>
      </c>
      <c r="I77" s="65">
        <v>13.6388236842105</v>
      </c>
      <c r="J77" s="40">
        <v>51827.53</v>
      </c>
    </row>
    <row r="78" spans="1:10" ht="12.75" x14ac:dyDescent="0.2">
      <c r="A78" s="39" t="s">
        <v>1472</v>
      </c>
      <c r="B78" s="51" t="s">
        <v>1473</v>
      </c>
      <c r="C78" s="40">
        <v>621982.75</v>
      </c>
      <c r="D78" s="40">
        <v>0</v>
      </c>
      <c r="E78" s="40">
        <v>621982.75</v>
      </c>
      <c r="F78" s="40">
        <v>101751.2</v>
      </c>
      <c r="G78" s="40">
        <v>101751.2</v>
      </c>
      <c r="H78" s="72">
        <v>101751.2</v>
      </c>
      <c r="I78" s="65">
        <v>16.3591675171056</v>
      </c>
      <c r="J78" s="40">
        <v>101751.2</v>
      </c>
    </row>
    <row r="79" spans="1:10" ht="12.75" x14ac:dyDescent="0.2">
      <c r="A79" s="39" t="s">
        <v>1474</v>
      </c>
      <c r="B79" s="51" t="s">
        <v>1475</v>
      </c>
      <c r="C79" s="40">
        <v>255000</v>
      </c>
      <c r="D79" s="40">
        <v>0</v>
      </c>
      <c r="E79" s="40">
        <v>255000</v>
      </c>
      <c r="F79" s="40">
        <v>105637.48</v>
      </c>
      <c r="G79" s="40">
        <v>93960.56</v>
      </c>
      <c r="H79" s="72">
        <v>93960.56</v>
      </c>
      <c r="I79" s="65">
        <v>36.847278431372601</v>
      </c>
      <c r="J79" s="40">
        <v>93960.56</v>
      </c>
    </row>
    <row r="80" spans="1:10" ht="12.75" x14ac:dyDescent="0.2">
      <c r="A80" s="123" t="s">
        <v>1476</v>
      </c>
      <c r="B80" s="124" t="s">
        <v>1477</v>
      </c>
      <c r="C80" s="86">
        <v>330000</v>
      </c>
      <c r="D80" s="86">
        <v>134402.54</v>
      </c>
      <c r="E80" s="86">
        <v>464402.54</v>
      </c>
      <c r="F80" s="86">
        <v>394148.85</v>
      </c>
      <c r="G80" s="86">
        <v>394148.85</v>
      </c>
      <c r="H80" s="88">
        <v>394148.85</v>
      </c>
      <c r="I80" s="87">
        <v>84.872242516158494</v>
      </c>
      <c r="J80" s="86">
        <v>394148.85</v>
      </c>
    </row>
    <row r="81" spans="1:10" ht="12.75" x14ac:dyDescent="0.2">
      <c r="A81" s="89" t="s">
        <v>86</v>
      </c>
      <c r="B81" s="89"/>
      <c r="C81" s="89"/>
      <c r="D81" s="89"/>
      <c r="E81" s="89"/>
      <c r="F81" s="89"/>
      <c r="G81" s="89"/>
      <c r="H81" s="89"/>
      <c r="I81" s="89"/>
      <c r="J81" s="89"/>
    </row>
  </sheetData>
  <mergeCells count="4">
    <mergeCell ref="A1:I1"/>
    <mergeCell ref="A2:J2"/>
    <mergeCell ref="A5:B6"/>
    <mergeCell ref="A80:B8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1" customWidth="1"/>
  </cols>
  <sheetData>
    <row r="1" spans="1:8" s="104" customFormat="1" ht="18.75" x14ac:dyDescent="0.2">
      <c r="A1" s="108" t="s">
        <v>88</v>
      </c>
      <c r="B1" s="108"/>
      <c r="C1" s="108"/>
      <c r="D1" s="108"/>
      <c r="E1" s="108"/>
      <c r="F1" s="108"/>
      <c r="G1" s="108"/>
      <c r="H1" s="66">
        <f>'GTOS X CAP'!J1</f>
        <v>42429</v>
      </c>
    </row>
    <row r="2" spans="1:8" s="104" customFormat="1" ht="18.75" x14ac:dyDescent="0.2">
      <c r="A2" s="108" t="s">
        <v>926</v>
      </c>
      <c r="B2" s="108"/>
      <c r="C2" s="108"/>
      <c r="D2" s="108"/>
      <c r="E2" s="108"/>
      <c r="F2" s="108"/>
      <c r="G2" s="108"/>
      <c r="H2" s="108"/>
    </row>
    <row r="3" spans="1:8" x14ac:dyDescent="0.2">
      <c r="A3" s="10"/>
      <c r="B3" s="10"/>
      <c r="C3" s="10"/>
      <c r="D3" s="10"/>
      <c r="E3" s="10"/>
      <c r="F3" s="10"/>
      <c r="G3" s="10"/>
      <c r="H3" s="67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68"/>
    </row>
    <row r="5" spans="1:8" ht="25.5" x14ac:dyDescent="0.2">
      <c r="A5" s="126" t="s">
        <v>924</v>
      </c>
      <c r="B5" s="127"/>
      <c r="C5" s="57" t="s">
        <v>25</v>
      </c>
      <c r="D5" s="58" t="s">
        <v>90</v>
      </c>
      <c r="E5" s="57" t="s">
        <v>91</v>
      </c>
      <c r="F5" s="59" t="s">
        <v>40</v>
      </c>
      <c r="G5" s="60" t="s">
        <v>41</v>
      </c>
      <c r="H5" s="60" t="s">
        <v>26</v>
      </c>
    </row>
    <row r="6" spans="1:8" ht="12.75" x14ac:dyDescent="0.2">
      <c r="A6" s="128"/>
      <c r="B6" s="129"/>
      <c r="C6" s="61" t="s">
        <v>3</v>
      </c>
      <c r="D6" s="61" t="s">
        <v>3</v>
      </c>
      <c r="E6" s="61" t="s">
        <v>3</v>
      </c>
      <c r="F6" s="61" t="s">
        <v>3</v>
      </c>
      <c r="G6" s="62" t="s">
        <v>36</v>
      </c>
      <c r="H6" s="69" t="s">
        <v>3</v>
      </c>
    </row>
    <row r="7" spans="1:8" ht="12.75" x14ac:dyDescent="0.2">
      <c r="A7" s="39" t="s">
        <v>1330</v>
      </c>
      <c r="B7" s="51" t="s">
        <v>1331</v>
      </c>
      <c r="C7" s="40">
        <v>54882.79</v>
      </c>
      <c r="D7" s="40">
        <v>0</v>
      </c>
      <c r="E7" s="40">
        <v>54882.79</v>
      </c>
      <c r="F7" s="40">
        <v>16743102.529999999</v>
      </c>
      <c r="G7" s="37">
        <v>30507.017828357486</v>
      </c>
      <c r="H7" s="72">
        <v>16581725.43</v>
      </c>
    </row>
    <row r="8" spans="1:8" ht="12.75" x14ac:dyDescent="0.2">
      <c r="A8" s="39" t="s">
        <v>1332</v>
      </c>
      <c r="B8" s="51" t="s">
        <v>1333</v>
      </c>
      <c r="C8" s="40">
        <v>17777511.93</v>
      </c>
      <c r="D8" s="40">
        <v>-758144.58</v>
      </c>
      <c r="E8" s="40">
        <v>17019367.350000001</v>
      </c>
      <c r="F8" s="40">
        <v>4076951.95</v>
      </c>
      <c r="G8" s="37">
        <v>23.954779670467595</v>
      </c>
      <c r="H8" s="72">
        <v>4076951.95</v>
      </c>
    </row>
    <row r="9" spans="1:8" ht="12.75" x14ac:dyDescent="0.2">
      <c r="A9" s="39" t="s">
        <v>1478</v>
      </c>
      <c r="B9" s="51" t="s">
        <v>1479</v>
      </c>
      <c r="C9" s="40">
        <v>444552777.66000003</v>
      </c>
      <c r="D9" s="40">
        <v>0</v>
      </c>
      <c r="E9" s="40">
        <v>444552777.66000003</v>
      </c>
      <c r="F9" s="40">
        <v>1334611.07</v>
      </c>
      <c r="G9" s="37">
        <v>0.30021431359061906</v>
      </c>
      <c r="H9" s="72">
        <v>1334611.07</v>
      </c>
    </row>
    <row r="10" spans="1:8" ht="12.75" x14ac:dyDescent="0.2">
      <c r="A10" s="39" t="s">
        <v>1334</v>
      </c>
      <c r="B10" s="51" t="s">
        <v>1335</v>
      </c>
      <c r="C10" s="40">
        <v>444552777.66000003</v>
      </c>
      <c r="D10" s="40">
        <v>0</v>
      </c>
      <c r="E10" s="40">
        <v>444552777.66000003</v>
      </c>
      <c r="F10" s="40">
        <v>120875312.95</v>
      </c>
      <c r="G10" s="37">
        <v>27.190317780996313</v>
      </c>
      <c r="H10" s="72">
        <v>120875312.95</v>
      </c>
    </row>
    <row r="11" spans="1:8" ht="12.75" x14ac:dyDescent="0.2">
      <c r="A11" s="39" t="s">
        <v>1336</v>
      </c>
      <c r="B11" s="51" t="s">
        <v>1480</v>
      </c>
      <c r="C11" s="40">
        <v>64410384.799999997</v>
      </c>
      <c r="D11" s="40">
        <v>0</v>
      </c>
      <c r="E11" s="40">
        <v>64410384.799999997</v>
      </c>
      <c r="F11" s="40">
        <v>-40539.82</v>
      </c>
      <c r="G11" s="37">
        <v>-6.2939881706777195E-2</v>
      </c>
      <c r="H11" s="72">
        <v>-40539.82</v>
      </c>
    </row>
    <row r="12" spans="1:8" ht="12.75" x14ac:dyDescent="0.2">
      <c r="A12" s="39" t="s">
        <v>1338</v>
      </c>
      <c r="B12" s="51" t="s">
        <v>1339</v>
      </c>
      <c r="C12" s="40">
        <v>64410384.799999997</v>
      </c>
      <c r="D12" s="40">
        <v>-41475.32</v>
      </c>
      <c r="E12" s="40">
        <v>64368909.479999997</v>
      </c>
      <c r="F12" s="40">
        <v>25900468.59</v>
      </c>
      <c r="G12" s="37">
        <v>40.237544490399529</v>
      </c>
      <c r="H12" s="72">
        <v>25900468.59</v>
      </c>
    </row>
    <row r="13" spans="1:8" ht="12.75" x14ac:dyDescent="0.2">
      <c r="A13" s="39" t="s">
        <v>1481</v>
      </c>
      <c r="B13" s="51" t="s">
        <v>1482</v>
      </c>
      <c r="C13" s="40">
        <v>15003671.1</v>
      </c>
      <c r="D13" s="40">
        <v>0</v>
      </c>
      <c r="E13" s="40">
        <v>15003671.1</v>
      </c>
      <c r="F13" s="40">
        <v>92943.41</v>
      </c>
      <c r="G13" s="37">
        <v>0.61947112397045279</v>
      </c>
      <c r="H13" s="72">
        <v>92943.41</v>
      </c>
    </row>
    <row r="14" spans="1:8" ht="12.75" x14ac:dyDescent="0.2">
      <c r="A14" s="39" t="s">
        <v>1340</v>
      </c>
      <c r="B14" s="51" t="s">
        <v>1341</v>
      </c>
      <c r="C14" s="40">
        <v>856446.95</v>
      </c>
      <c r="D14" s="40">
        <v>0</v>
      </c>
      <c r="E14" s="40">
        <v>856446.95</v>
      </c>
      <c r="F14" s="40">
        <v>1221451.22</v>
      </c>
      <c r="G14" s="37">
        <v>142.61843305064022</v>
      </c>
      <c r="H14" s="72">
        <v>1221451.22</v>
      </c>
    </row>
    <row r="15" spans="1:8" ht="12.75" x14ac:dyDescent="0.2">
      <c r="A15" s="39" t="s">
        <v>1483</v>
      </c>
      <c r="B15" s="51" t="s">
        <v>1484</v>
      </c>
      <c r="C15" s="40">
        <v>25000</v>
      </c>
      <c r="D15" s="40">
        <v>0</v>
      </c>
      <c r="E15" s="40">
        <v>25000</v>
      </c>
      <c r="F15" s="40">
        <v>51386.6</v>
      </c>
      <c r="G15" s="37">
        <v>205.54640000000001</v>
      </c>
      <c r="H15" s="72">
        <v>51386.6</v>
      </c>
    </row>
    <row r="16" spans="1:8" ht="12.75" x14ac:dyDescent="0.2">
      <c r="A16" s="39" t="s">
        <v>1342</v>
      </c>
      <c r="B16" s="51" t="s">
        <v>1343</v>
      </c>
      <c r="C16" s="40">
        <v>15003671.1</v>
      </c>
      <c r="D16" s="40">
        <v>0</v>
      </c>
      <c r="E16" s="40">
        <v>15003671.1</v>
      </c>
      <c r="F16" s="40">
        <v>1116910.26</v>
      </c>
      <c r="G16" s="37">
        <v>7.444246495112786</v>
      </c>
      <c r="H16" s="72">
        <v>1116910.26</v>
      </c>
    </row>
    <row r="17" spans="1:8" ht="12.75" x14ac:dyDescent="0.2">
      <c r="A17" s="39" t="s">
        <v>1344</v>
      </c>
      <c r="B17" s="51" t="s">
        <v>1345</v>
      </c>
      <c r="C17" s="40">
        <v>251860</v>
      </c>
      <c r="D17" s="40">
        <v>0</v>
      </c>
      <c r="E17" s="40">
        <v>251860</v>
      </c>
      <c r="F17" s="40">
        <v>250156.5</v>
      </c>
      <c r="G17" s="37">
        <v>99.323632176606054</v>
      </c>
      <c r="H17" s="72">
        <v>250156.5</v>
      </c>
    </row>
    <row r="18" spans="1:8" ht="12.75" x14ac:dyDescent="0.2">
      <c r="A18" s="39" t="s">
        <v>1346</v>
      </c>
      <c r="B18" s="51" t="s">
        <v>1347</v>
      </c>
      <c r="C18" s="40">
        <v>25000</v>
      </c>
      <c r="D18" s="40">
        <v>0</v>
      </c>
      <c r="E18" s="40">
        <v>25000</v>
      </c>
      <c r="F18" s="40">
        <v>25000</v>
      </c>
      <c r="G18" s="37">
        <v>100</v>
      </c>
      <c r="H18" s="72">
        <v>25000</v>
      </c>
    </row>
    <row r="19" spans="1:8" ht="12.75" x14ac:dyDescent="0.2">
      <c r="A19" s="39" t="s">
        <v>1348</v>
      </c>
      <c r="B19" s="51" t="s">
        <v>1349</v>
      </c>
      <c r="C19" s="40">
        <v>132500</v>
      </c>
      <c r="D19" s="40">
        <v>5250</v>
      </c>
      <c r="E19" s="40">
        <v>137750</v>
      </c>
      <c r="F19" s="40">
        <v>211783.6</v>
      </c>
      <c r="G19" s="37">
        <v>153.74490018148819</v>
      </c>
      <c r="H19" s="72">
        <v>211783.6</v>
      </c>
    </row>
    <row r="20" spans="1:8" ht="12.75" x14ac:dyDescent="0.2">
      <c r="A20" s="39" t="s">
        <v>1350</v>
      </c>
      <c r="B20" s="51" t="s">
        <v>1351</v>
      </c>
      <c r="C20" s="40">
        <v>8401.2000000000007</v>
      </c>
      <c r="D20" s="40">
        <v>0</v>
      </c>
      <c r="E20" s="40">
        <v>8401.2000000000007</v>
      </c>
      <c r="F20" s="40">
        <v>115728.32000000001</v>
      </c>
      <c r="G20" s="37">
        <v>1377.5213064800266</v>
      </c>
      <c r="H20" s="72">
        <v>115728.32000000001</v>
      </c>
    </row>
    <row r="21" spans="1:8" ht="12.75" x14ac:dyDescent="0.2">
      <c r="A21" s="39" t="s">
        <v>1352</v>
      </c>
      <c r="B21" s="51" t="s">
        <v>1353</v>
      </c>
      <c r="C21" s="40">
        <v>7014830</v>
      </c>
      <c r="D21" s="40">
        <v>805126.19</v>
      </c>
      <c r="E21" s="40">
        <v>7819956.1900000004</v>
      </c>
      <c r="F21" s="40">
        <v>821312.32</v>
      </c>
      <c r="G21" s="37">
        <v>10.502773929223252</v>
      </c>
      <c r="H21" s="72">
        <v>474714.32</v>
      </c>
    </row>
    <row r="22" spans="1:8" ht="12.75" x14ac:dyDescent="0.2">
      <c r="A22" s="39" t="s">
        <v>1354</v>
      </c>
      <c r="B22" s="51" t="s">
        <v>1355</v>
      </c>
      <c r="C22" s="40">
        <v>30000000</v>
      </c>
      <c r="D22" s="40">
        <v>0</v>
      </c>
      <c r="E22" s="40">
        <v>30000000</v>
      </c>
      <c r="F22" s="40">
        <v>22500079.899999999</v>
      </c>
      <c r="G22" s="37">
        <v>75.000266333333329</v>
      </c>
      <c r="H22" s="72">
        <v>22500079.899999999</v>
      </c>
    </row>
    <row r="23" spans="1:8" ht="12.75" x14ac:dyDescent="0.2">
      <c r="A23" s="39" t="s">
        <v>1356</v>
      </c>
      <c r="B23" s="51" t="s">
        <v>1357</v>
      </c>
      <c r="C23" s="40">
        <v>789583</v>
      </c>
      <c r="D23" s="40">
        <v>909339</v>
      </c>
      <c r="E23" s="40">
        <v>1698922</v>
      </c>
      <c r="F23" s="40">
        <v>1698922</v>
      </c>
      <c r="G23" s="37">
        <v>100</v>
      </c>
      <c r="H23" s="72">
        <v>53249.61</v>
      </c>
    </row>
    <row r="24" spans="1:8" ht="12.75" x14ac:dyDescent="0.2">
      <c r="A24" s="39" t="s">
        <v>1358</v>
      </c>
      <c r="B24" s="51" t="s">
        <v>1485</v>
      </c>
      <c r="C24" s="40">
        <v>660750</v>
      </c>
      <c r="D24" s="40">
        <v>26164</v>
      </c>
      <c r="E24" s="40">
        <v>686914</v>
      </c>
      <c r="F24" s="40">
        <v>695394.68</v>
      </c>
      <c r="G24" s="37">
        <v>101.23460578762408</v>
      </c>
      <c r="H24" s="72">
        <v>4577.82</v>
      </c>
    </row>
    <row r="25" spans="1:8" ht="12.75" x14ac:dyDescent="0.2">
      <c r="A25" s="39" t="s">
        <v>1360</v>
      </c>
      <c r="B25" s="51" t="s">
        <v>1361</v>
      </c>
      <c r="C25" s="40">
        <v>20996530.780000001</v>
      </c>
      <c r="D25" s="40">
        <v>6579978.2199999997</v>
      </c>
      <c r="E25" s="40">
        <v>27576509</v>
      </c>
      <c r="F25" s="40">
        <v>27853226.579999998</v>
      </c>
      <c r="G25" s="37">
        <v>101.00345399049604</v>
      </c>
      <c r="H25" s="72">
        <v>276717.58</v>
      </c>
    </row>
    <row r="26" spans="1:8" ht="12.75" x14ac:dyDescent="0.2">
      <c r="A26" s="39" t="s">
        <v>1362</v>
      </c>
      <c r="B26" s="51" t="s">
        <v>1363</v>
      </c>
      <c r="C26" s="40">
        <v>9758322.0299999993</v>
      </c>
      <c r="D26" s="40">
        <v>10013520.970000001</v>
      </c>
      <c r="E26" s="40">
        <v>19771843</v>
      </c>
      <c r="F26" s="40">
        <v>20178278.800000001</v>
      </c>
      <c r="G26" s="37">
        <v>102.0556293108336</v>
      </c>
      <c r="H26" s="72">
        <v>135392.21</v>
      </c>
    </row>
    <row r="27" spans="1:8" ht="12.75" x14ac:dyDescent="0.2">
      <c r="A27" s="39" t="s">
        <v>1486</v>
      </c>
      <c r="B27" s="51" t="s">
        <v>1487</v>
      </c>
      <c r="C27" s="40">
        <v>180000</v>
      </c>
      <c r="D27" s="40">
        <v>0</v>
      </c>
      <c r="E27" s="40">
        <v>180000</v>
      </c>
      <c r="F27" s="40">
        <v>-34143.599999999999</v>
      </c>
      <c r="G27" s="37">
        <v>-18.968666666666667</v>
      </c>
      <c r="H27" s="72">
        <v>-34143.599999999999</v>
      </c>
    </row>
    <row r="28" spans="1:8" ht="12.75" x14ac:dyDescent="0.2">
      <c r="A28" s="39" t="s">
        <v>1366</v>
      </c>
      <c r="B28" s="51" t="s">
        <v>1367</v>
      </c>
      <c r="C28" s="40">
        <v>565000</v>
      </c>
      <c r="D28" s="40">
        <v>0</v>
      </c>
      <c r="E28" s="40">
        <v>565000</v>
      </c>
      <c r="F28" s="40">
        <v>0</v>
      </c>
      <c r="G28" s="37">
        <v>0</v>
      </c>
      <c r="H28" s="72">
        <v>0</v>
      </c>
    </row>
    <row r="29" spans="1:8" ht="12.75" x14ac:dyDescent="0.2">
      <c r="A29" s="39" t="s">
        <v>1368</v>
      </c>
      <c r="B29" s="51" t="s">
        <v>1369</v>
      </c>
      <c r="C29" s="40">
        <v>110000</v>
      </c>
      <c r="D29" s="40">
        <v>0</v>
      </c>
      <c r="E29" s="40">
        <v>110000</v>
      </c>
      <c r="F29" s="40">
        <v>0</v>
      </c>
      <c r="G29" s="37">
        <v>0</v>
      </c>
      <c r="H29" s="72">
        <v>0</v>
      </c>
    </row>
    <row r="30" spans="1:8" ht="12.75" x14ac:dyDescent="0.2">
      <c r="A30" s="39" t="s">
        <v>1370</v>
      </c>
      <c r="B30" s="51" t="s">
        <v>1371</v>
      </c>
      <c r="C30" s="40">
        <v>1809054.89</v>
      </c>
      <c r="D30" s="40">
        <v>0</v>
      </c>
      <c r="E30" s="40">
        <v>1809054.89</v>
      </c>
      <c r="F30" s="40">
        <v>611425.71</v>
      </c>
      <c r="G30" s="37">
        <v>33.798073976627656</v>
      </c>
      <c r="H30" s="72">
        <v>611425.71</v>
      </c>
    </row>
    <row r="31" spans="1:8" ht="12.75" x14ac:dyDescent="0.2">
      <c r="A31" s="39" t="s">
        <v>1372</v>
      </c>
      <c r="B31" s="51" t="s">
        <v>1373</v>
      </c>
      <c r="C31" s="40">
        <v>180000</v>
      </c>
      <c r="D31" s="40">
        <v>0</v>
      </c>
      <c r="E31" s="40">
        <v>180000</v>
      </c>
      <c r="F31" s="40">
        <v>0</v>
      </c>
      <c r="G31" s="37">
        <v>0</v>
      </c>
      <c r="H31" s="72">
        <v>0</v>
      </c>
    </row>
    <row r="32" spans="1:8" ht="12.75" x14ac:dyDescent="0.2">
      <c r="A32" s="39" t="s">
        <v>1374</v>
      </c>
      <c r="B32" s="51" t="s">
        <v>1375</v>
      </c>
      <c r="C32" s="40">
        <v>50000</v>
      </c>
      <c r="D32" s="40">
        <v>0</v>
      </c>
      <c r="E32" s="40">
        <v>50000</v>
      </c>
      <c r="F32" s="40">
        <v>0</v>
      </c>
      <c r="G32" s="37">
        <v>0</v>
      </c>
      <c r="H32" s="72">
        <v>0</v>
      </c>
    </row>
    <row r="33" spans="1:8" ht="12.75" x14ac:dyDescent="0.2">
      <c r="A33" s="39" t="s">
        <v>1376</v>
      </c>
      <c r="B33" s="51" t="s">
        <v>1377</v>
      </c>
      <c r="C33" s="40">
        <v>115000</v>
      </c>
      <c r="D33" s="40">
        <v>0</v>
      </c>
      <c r="E33" s="40">
        <v>115000</v>
      </c>
      <c r="F33" s="40">
        <v>0</v>
      </c>
      <c r="G33" s="37">
        <v>0</v>
      </c>
      <c r="H33" s="72">
        <v>0</v>
      </c>
    </row>
    <row r="34" spans="1:8" ht="12.75" x14ac:dyDescent="0.2">
      <c r="A34" s="39" t="s">
        <v>1378</v>
      </c>
      <c r="B34" s="51" t="s">
        <v>1379</v>
      </c>
      <c r="C34" s="40">
        <v>176557</v>
      </c>
      <c r="D34" s="40">
        <v>0</v>
      </c>
      <c r="E34" s="40">
        <v>176557</v>
      </c>
      <c r="F34" s="40">
        <v>0</v>
      </c>
      <c r="G34" s="37">
        <v>0</v>
      </c>
      <c r="H34" s="72">
        <v>0</v>
      </c>
    </row>
    <row r="35" spans="1:8" ht="12.75" x14ac:dyDescent="0.2">
      <c r="A35" s="39" t="s">
        <v>1380</v>
      </c>
      <c r="B35" s="51" t="s">
        <v>1381</v>
      </c>
      <c r="C35" s="40">
        <v>579888</v>
      </c>
      <c r="D35" s="40">
        <v>0</v>
      </c>
      <c r="E35" s="40">
        <v>579888</v>
      </c>
      <c r="F35" s="40">
        <v>0</v>
      </c>
      <c r="G35" s="37">
        <v>0</v>
      </c>
      <c r="H35" s="72">
        <v>0</v>
      </c>
    </row>
    <row r="36" spans="1:8" ht="12.75" x14ac:dyDescent="0.2">
      <c r="A36" s="39" t="s">
        <v>1382</v>
      </c>
      <c r="B36" s="51" t="s">
        <v>1383</v>
      </c>
      <c r="C36" s="40">
        <v>125000</v>
      </c>
      <c r="D36" s="40">
        <v>0</v>
      </c>
      <c r="E36" s="40">
        <v>125000</v>
      </c>
      <c r="F36" s="40">
        <v>0</v>
      </c>
      <c r="G36" s="37">
        <v>0</v>
      </c>
      <c r="H36" s="72">
        <v>0</v>
      </c>
    </row>
    <row r="37" spans="1:8" ht="12.75" x14ac:dyDescent="0.2">
      <c r="A37" s="39" t="s">
        <v>1384</v>
      </c>
      <c r="B37" s="51" t="s">
        <v>1385</v>
      </c>
      <c r="C37" s="40">
        <v>535000</v>
      </c>
      <c r="D37" s="40">
        <v>0</v>
      </c>
      <c r="E37" s="40">
        <v>535000</v>
      </c>
      <c r="F37" s="40">
        <v>729.39</v>
      </c>
      <c r="G37" s="37">
        <v>0.13633457943925234</v>
      </c>
      <c r="H37" s="72">
        <v>729.39</v>
      </c>
    </row>
    <row r="38" spans="1:8" ht="12.75" x14ac:dyDescent="0.2">
      <c r="A38" s="39" t="s">
        <v>1386</v>
      </c>
      <c r="B38" s="51" t="s">
        <v>1387</v>
      </c>
      <c r="C38" s="40">
        <v>50000</v>
      </c>
      <c r="D38" s="40">
        <v>0</v>
      </c>
      <c r="E38" s="40">
        <v>50000</v>
      </c>
      <c r="F38" s="40">
        <v>7552.36</v>
      </c>
      <c r="G38" s="37">
        <v>15.10472</v>
      </c>
      <c r="H38" s="72">
        <v>7552.36</v>
      </c>
    </row>
    <row r="39" spans="1:8" ht="12.75" x14ac:dyDescent="0.2">
      <c r="A39" s="39" t="s">
        <v>1388</v>
      </c>
      <c r="B39" s="51" t="s">
        <v>1389</v>
      </c>
      <c r="C39" s="40">
        <v>1000</v>
      </c>
      <c r="D39" s="40">
        <v>0</v>
      </c>
      <c r="E39" s="40">
        <v>1000</v>
      </c>
      <c r="F39" s="40">
        <v>0</v>
      </c>
      <c r="G39" s="37">
        <v>0</v>
      </c>
      <c r="H39" s="72">
        <v>0</v>
      </c>
    </row>
    <row r="40" spans="1:8" ht="12.75" x14ac:dyDescent="0.2">
      <c r="A40" s="39" t="s">
        <v>1390</v>
      </c>
      <c r="B40" s="51" t="s">
        <v>1391</v>
      </c>
      <c r="C40" s="40">
        <v>1000</v>
      </c>
      <c r="D40" s="40">
        <v>0</v>
      </c>
      <c r="E40" s="40">
        <v>1000</v>
      </c>
      <c r="F40" s="40">
        <v>0</v>
      </c>
      <c r="G40" s="37">
        <v>0</v>
      </c>
      <c r="H40" s="72">
        <v>0</v>
      </c>
    </row>
    <row r="41" spans="1:8" ht="12.75" x14ac:dyDescent="0.2">
      <c r="A41" s="39" t="s">
        <v>1392</v>
      </c>
      <c r="B41" s="51" t="s">
        <v>1393</v>
      </c>
      <c r="C41" s="40">
        <v>101876.12</v>
      </c>
      <c r="D41" s="40">
        <v>0</v>
      </c>
      <c r="E41" s="40">
        <v>101876.12</v>
      </c>
      <c r="F41" s="40">
        <v>71922.52</v>
      </c>
      <c r="G41" s="37">
        <v>70.59801649297205</v>
      </c>
      <c r="H41" s="72">
        <v>71922.52</v>
      </c>
    </row>
    <row r="42" spans="1:8" ht="12.75" x14ac:dyDescent="0.2">
      <c r="A42" s="39" t="s">
        <v>1394</v>
      </c>
      <c r="B42" s="51" t="s">
        <v>1395</v>
      </c>
      <c r="C42" s="40">
        <v>105000</v>
      </c>
      <c r="D42" s="40">
        <v>0</v>
      </c>
      <c r="E42" s="40">
        <v>105000</v>
      </c>
      <c r="F42" s="40">
        <v>0</v>
      </c>
      <c r="G42" s="37">
        <v>0</v>
      </c>
      <c r="H42" s="72">
        <v>0</v>
      </c>
    </row>
    <row r="43" spans="1:8" ht="12.75" x14ac:dyDescent="0.2">
      <c r="A43" s="39" t="s">
        <v>1396</v>
      </c>
      <c r="B43" s="51" t="s">
        <v>1397</v>
      </c>
      <c r="C43" s="40">
        <v>250265.13</v>
      </c>
      <c r="D43" s="40">
        <v>0</v>
      </c>
      <c r="E43" s="40">
        <v>250265.13</v>
      </c>
      <c r="F43" s="40">
        <v>0</v>
      </c>
      <c r="G43" s="37">
        <v>0</v>
      </c>
      <c r="H43" s="72">
        <v>0</v>
      </c>
    </row>
    <row r="44" spans="1:8" ht="12.75" x14ac:dyDescent="0.2">
      <c r="A44" s="39" t="s">
        <v>1398</v>
      </c>
      <c r="B44" s="51" t="s">
        <v>1399</v>
      </c>
      <c r="C44" s="40">
        <v>1021157.97</v>
      </c>
      <c r="D44" s="40">
        <v>0</v>
      </c>
      <c r="E44" s="40">
        <v>1021157.97</v>
      </c>
      <c r="F44" s="40">
        <v>301128.21000000002</v>
      </c>
      <c r="G44" s="37">
        <v>29.488895826764203</v>
      </c>
      <c r="H44" s="72">
        <v>301128.21000000002</v>
      </c>
    </row>
    <row r="45" spans="1:8" ht="12.75" x14ac:dyDescent="0.2">
      <c r="A45" s="39" t="s">
        <v>1400</v>
      </c>
      <c r="B45" s="51" t="s">
        <v>1401</v>
      </c>
      <c r="C45" s="40">
        <v>2752478.01</v>
      </c>
      <c r="D45" s="40">
        <v>0</v>
      </c>
      <c r="E45" s="40">
        <v>2752478.01</v>
      </c>
      <c r="F45" s="40">
        <v>182210.41</v>
      </c>
      <c r="G45" s="37">
        <v>6.6198679639951061</v>
      </c>
      <c r="H45" s="72">
        <v>182210.41</v>
      </c>
    </row>
    <row r="46" spans="1:8" ht="12.75" x14ac:dyDescent="0.2">
      <c r="A46" s="39" t="s">
        <v>1402</v>
      </c>
      <c r="B46" s="51" t="s">
        <v>1403</v>
      </c>
      <c r="C46" s="40">
        <v>833915</v>
      </c>
      <c r="D46" s="40">
        <v>0</v>
      </c>
      <c r="E46" s="40">
        <v>833915</v>
      </c>
      <c r="F46" s="40">
        <v>0</v>
      </c>
      <c r="G46" s="37">
        <v>0</v>
      </c>
      <c r="H46" s="72">
        <v>0</v>
      </c>
    </row>
    <row r="47" spans="1:8" ht="12.75" x14ac:dyDescent="0.2">
      <c r="A47" s="39" t="s">
        <v>1404</v>
      </c>
      <c r="B47" s="51" t="s">
        <v>1405</v>
      </c>
      <c r="C47" s="40">
        <v>48495.89</v>
      </c>
      <c r="D47" s="40">
        <v>0</v>
      </c>
      <c r="E47" s="40">
        <v>48495.89</v>
      </c>
      <c r="F47" s="40">
        <v>0</v>
      </c>
      <c r="G47" s="37">
        <v>0</v>
      </c>
      <c r="H47" s="72">
        <v>0</v>
      </c>
    </row>
    <row r="48" spans="1:8" ht="12.75" x14ac:dyDescent="0.2">
      <c r="A48" s="39" t="s">
        <v>1406</v>
      </c>
      <c r="B48" s="51" t="s">
        <v>1407</v>
      </c>
      <c r="C48" s="40">
        <v>81700.2</v>
      </c>
      <c r="D48" s="40">
        <v>4525.93</v>
      </c>
      <c r="E48" s="40">
        <v>86226.13</v>
      </c>
      <c r="F48" s="40">
        <v>62238</v>
      </c>
      <c r="G48" s="37">
        <v>72.179976069898999</v>
      </c>
      <c r="H48" s="72">
        <v>62238</v>
      </c>
    </row>
    <row r="49" spans="1:8" ht="12.75" x14ac:dyDescent="0.2">
      <c r="A49" s="39" t="s">
        <v>1408</v>
      </c>
      <c r="B49" s="51" t="s">
        <v>1488</v>
      </c>
      <c r="C49" s="40">
        <v>20000</v>
      </c>
      <c r="D49" s="40">
        <v>0</v>
      </c>
      <c r="E49" s="40">
        <v>20000</v>
      </c>
      <c r="F49" s="40">
        <v>5095.24</v>
      </c>
      <c r="G49" s="37">
        <v>25.476199999999999</v>
      </c>
      <c r="H49" s="72">
        <v>5095.24</v>
      </c>
    </row>
    <row r="50" spans="1:8" ht="12.75" x14ac:dyDescent="0.2">
      <c r="A50" s="39" t="s">
        <v>1410</v>
      </c>
      <c r="B50" s="51" t="s">
        <v>1411</v>
      </c>
      <c r="C50" s="40">
        <v>1903691.43</v>
      </c>
      <c r="D50" s="40">
        <v>0</v>
      </c>
      <c r="E50" s="40">
        <v>1903691.43</v>
      </c>
      <c r="F50" s="40">
        <v>662981.93000000005</v>
      </c>
      <c r="G50" s="37">
        <v>34.826123580332556</v>
      </c>
      <c r="H50" s="72">
        <v>662981.93000000005</v>
      </c>
    </row>
    <row r="51" spans="1:8" ht="12.75" x14ac:dyDescent="0.2">
      <c r="A51" s="39" t="s">
        <v>1412</v>
      </c>
      <c r="B51" s="51" t="s">
        <v>1489</v>
      </c>
      <c r="C51" s="40">
        <v>15960</v>
      </c>
      <c r="D51" s="40">
        <v>0</v>
      </c>
      <c r="E51" s="40">
        <v>15960</v>
      </c>
      <c r="F51" s="40">
        <v>12918596.02</v>
      </c>
      <c r="G51" s="37">
        <v>80943.584085213035</v>
      </c>
      <c r="H51" s="72">
        <v>12918596.02</v>
      </c>
    </row>
    <row r="52" spans="1:8" ht="12.75" x14ac:dyDescent="0.2">
      <c r="A52" s="39" t="s">
        <v>1414</v>
      </c>
      <c r="B52" s="51" t="s">
        <v>1415</v>
      </c>
      <c r="C52" s="40">
        <v>118370</v>
      </c>
      <c r="D52" s="40">
        <v>0</v>
      </c>
      <c r="E52" s="40">
        <v>118370</v>
      </c>
      <c r="F52" s="40">
        <v>782.98</v>
      </c>
      <c r="G52" s="37">
        <v>0.6614682774351609</v>
      </c>
      <c r="H52" s="72">
        <v>782.98</v>
      </c>
    </row>
    <row r="53" spans="1:8" ht="12.75" x14ac:dyDescent="0.2">
      <c r="A53" s="39" t="s">
        <v>1416</v>
      </c>
      <c r="B53" s="51" t="s">
        <v>1417</v>
      </c>
      <c r="C53" s="40">
        <v>21000</v>
      </c>
      <c r="D53" s="40">
        <v>0</v>
      </c>
      <c r="E53" s="40">
        <v>21000</v>
      </c>
      <c r="F53" s="40">
        <v>8841.74</v>
      </c>
      <c r="G53" s="37">
        <v>42.103523809523807</v>
      </c>
      <c r="H53" s="72">
        <v>8841.74</v>
      </c>
    </row>
    <row r="54" spans="1:8" ht="12.75" x14ac:dyDescent="0.2">
      <c r="A54" s="39" t="s">
        <v>1490</v>
      </c>
      <c r="B54" s="51" t="s">
        <v>1491</v>
      </c>
      <c r="C54" s="40">
        <v>1727594.09</v>
      </c>
      <c r="D54" s="40">
        <v>451077.5</v>
      </c>
      <c r="E54" s="40">
        <v>1727594.09</v>
      </c>
      <c r="F54" s="40">
        <v>20684566.359999999</v>
      </c>
      <c r="G54" s="37">
        <v>1197.3047650330871</v>
      </c>
      <c r="H54" s="72">
        <v>20684566.359999999</v>
      </c>
    </row>
    <row r="55" spans="1:8" ht="12.75" x14ac:dyDescent="0.2">
      <c r="A55" s="39" t="s">
        <v>1418</v>
      </c>
      <c r="B55" s="51" t="s">
        <v>1419</v>
      </c>
      <c r="C55" s="40">
        <v>750000</v>
      </c>
      <c r="D55" s="40">
        <v>1731772</v>
      </c>
      <c r="E55" s="40">
        <v>1731772</v>
      </c>
      <c r="F55" s="40">
        <v>1731772</v>
      </c>
      <c r="G55" s="37">
        <v>100</v>
      </c>
      <c r="H55" s="72">
        <v>0</v>
      </c>
    </row>
    <row r="56" spans="1:8" ht="12.75" x14ac:dyDescent="0.2">
      <c r="A56" s="39" t="s">
        <v>1420</v>
      </c>
      <c r="B56" s="51" t="s">
        <v>1421</v>
      </c>
      <c r="C56" s="40">
        <v>47800</v>
      </c>
      <c r="D56" s="40">
        <v>75000</v>
      </c>
      <c r="E56" s="40">
        <v>75000</v>
      </c>
      <c r="F56" s="40">
        <v>75000</v>
      </c>
      <c r="G56" s="37">
        <v>100</v>
      </c>
      <c r="H56" s="72">
        <v>-572513.99</v>
      </c>
    </row>
    <row r="57" spans="1:8" ht="12.75" x14ac:dyDescent="0.2">
      <c r="A57" s="39" t="s">
        <v>1422</v>
      </c>
      <c r="B57" s="51" t="s">
        <v>1423</v>
      </c>
      <c r="C57" s="40">
        <v>856852.08</v>
      </c>
      <c r="D57" s="40">
        <v>451077.5</v>
      </c>
      <c r="E57" s="40">
        <v>856852.08</v>
      </c>
      <c r="F57" s="40">
        <v>361225</v>
      </c>
      <c r="G57" s="37">
        <v>42.15721808132858</v>
      </c>
      <c r="H57" s="72">
        <v>0</v>
      </c>
    </row>
    <row r="58" spans="1:8" ht="12.75" x14ac:dyDescent="0.2">
      <c r="A58" s="39" t="s">
        <v>1424</v>
      </c>
      <c r="B58" s="51" t="s">
        <v>1425</v>
      </c>
      <c r="C58" s="40">
        <v>1727594.09</v>
      </c>
      <c r="D58" s="40">
        <v>0</v>
      </c>
      <c r="E58" s="40">
        <v>1727594.09</v>
      </c>
      <c r="F58" s="40">
        <v>821141.34</v>
      </c>
      <c r="G58" s="37">
        <v>47.530918562010129</v>
      </c>
      <c r="H58" s="72">
        <v>821141.34</v>
      </c>
    </row>
    <row r="59" spans="1:8" ht="12.75" x14ac:dyDescent="0.2">
      <c r="A59" s="39" t="s">
        <v>1428</v>
      </c>
      <c r="B59" s="51" t="s">
        <v>1492</v>
      </c>
      <c r="C59" s="40">
        <v>607840.93999999994</v>
      </c>
      <c r="D59" s="40">
        <v>0</v>
      </c>
      <c r="E59" s="40">
        <v>607840.93999999994</v>
      </c>
      <c r="F59" s="40">
        <v>-136113.26999999999</v>
      </c>
      <c r="G59" s="37">
        <v>-22.392909237077713</v>
      </c>
      <c r="H59" s="72">
        <v>-142113.26999999999</v>
      </c>
    </row>
    <row r="60" spans="1:8" ht="12.75" x14ac:dyDescent="0.2">
      <c r="A60" s="39" t="s">
        <v>1493</v>
      </c>
      <c r="B60" s="51" t="s">
        <v>1494</v>
      </c>
      <c r="C60" s="40">
        <v>67604</v>
      </c>
      <c r="D60" s="40">
        <v>0</v>
      </c>
      <c r="E60" s="40">
        <v>67604</v>
      </c>
      <c r="F60" s="40">
        <v>-1218871.45</v>
      </c>
      <c r="G60" s="37">
        <v>-1802.957591266789</v>
      </c>
      <c r="H60" s="72">
        <v>-1218871.45</v>
      </c>
    </row>
    <row r="61" spans="1:8" ht="12.75" x14ac:dyDescent="0.2">
      <c r="A61" s="39" t="s">
        <v>1430</v>
      </c>
      <c r="B61" s="51" t="s">
        <v>1431</v>
      </c>
      <c r="C61" s="40">
        <v>750000</v>
      </c>
      <c r="D61" s="40">
        <v>667397.9</v>
      </c>
      <c r="E61" s="40">
        <v>1417397.9</v>
      </c>
      <c r="F61" s="40">
        <v>622185.4</v>
      </c>
      <c r="G61" s="37">
        <v>43.896311684954526</v>
      </c>
      <c r="H61" s="72">
        <v>44640</v>
      </c>
    </row>
    <row r="62" spans="1:8" ht="12.75" x14ac:dyDescent="0.2">
      <c r="A62" s="39" t="s">
        <v>1432</v>
      </c>
      <c r="B62" s="51" t="s">
        <v>1433</v>
      </c>
      <c r="C62" s="40">
        <v>47800</v>
      </c>
      <c r="D62" s="40">
        <v>314900</v>
      </c>
      <c r="E62" s="40">
        <v>47800</v>
      </c>
      <c r="F62" s="40">
        <v>347521.34</v>
      </c>
      <c r="G62" s="37">
        <v>727.03209205020926</v>
      </c>
      <c r="H62" s="72">
        <v>32621.34</v>
      </c>
    </row>
    <row r="63" spans="1:8" ht="12.75" x14ac:dyDescent="0.2">
      <c r="A63" s="39" t="s">
        <v>1434</v>
      </c>
      <c r="B63" s="51" t="s">
        <v>1435</v>
      </c>
      <c r="C63" s="40">
        <v>17000</v>
      </c>
      <c r="D63" s="40">
        <v>0</v>
      </c>
      <c r="E63" s="40">
        <v>17000</v>
      </c>
      <c r="F63" s="40">
        <v>52000</v>
      </c>
      <c r="G63" s="37">
        <v>305.88235294117646</v>
      </c>
      <c r="H63" s="72">
        <v>52000</v>
      </c>
    </row>
    <row r="64" spans="1:8" ht="12.75" x14ac:dyDescent="0.2">
      <c r="A64" s="39" t="s">
        <v>1436</v>
      </c>
      <c r="B64" s="51" t="s">
        <v>1437</v>
      </c>
      <c r="C64" s="40">
        <v>470000</v>
      </c>
      <c r="D64" s="40">
        <v>314900</v>
      </c>
      <c r="E64" s="40">
        <v>470000</v>
      </c>
      <c r="F64" s="40">
        <v>373912.26</v>
      </c>
      <c r="G64" s="37">
        <v>79.555800000000005</v>
      </c>
      <c r="H64" s="72">
        <v>373912.26</v>
      </c>
    </row>
    <row r="65" spans="1:8" ht="12.75" x14ac:dyDescent="0.2">
      <c r="A65" s="39" t="s">
        <v>1495</v>
      </c>
      <c r="B65" s="51" t="s">
        <v>1496</v>
      </c>
      <c r="C65" s="40">
        <v>30593.56</v>
      </c>
      <c r="D65" s="40">
        <v>1134820</v>
      </c>
      <c r="E65" s="40">
        <v>30593.56</v>
      </c>
      <c r="F65" s="40">
        <v>-150860.26</v>
      </c>
      <c r="G65" s="37">
        <v>-493.1111645718903</v>
      </c>
      <c r="H65" s="72">
        <v>-156860.26</v>
      </c>
    </row>
    <row r="66" spans="1:8" ht="12.75" x14ac:dyDescent="0.2">
      <c r="A66" s="39" t="s">
        <v>1438</v>
      </c>
      <c r="B66" s="51" t="s">
        <v>1439</v>
      </c>
      <c r="C66" s="40">
        <v>67604</v>
      </c>
      <c r="D66" s="40">
        <v>0</v>
      </c>
      <c r="E66" s="40">
        <v>67604</v>
      </c>
      <c r="F66" s="40">
        <v>38619.21</v>
      </c>
      <c r="G66" s="37">
        <v>57.125628661025978</v>
      </c>
      <c r="H66" s="72">
        <v>38619.21</v>
      </c>
    </row>
    <row r="67" spans="1:8" ht="12.75" x14ac:dyDescent="0.2">
      <c r="A67" s="39" t="s">
        <v>1440</v>
      </c>
      <c r="B67" s="51" t="s">
        <v>1441</v>
      </c>
      <c r="C67" s="40">
        <v>55105</v>
      </c>
      <c r="D67" s="40">
        <v>0</v>
      </c>
      <c r="E67" s="40">
        <v>55105</v>
      </c>
      <c r="F67" s="40">
        <v>52000</v>
      </c>
      <c r="G67" s="37">
        <v>94.365302604119407</v>
      </c>
      <c r="H67" s="72">
        <v>52000</v>
      </c>
    </row>
    <row r="68" spans="1:8" ht="12.75" x14ac:dyDescent="0.2">
      <c r="A68" s="39" t="s">
        <v>1442</v>
      </c>
      <c r="B68" s="51" t="s">
        <v>1443</v>
      </c>
      <c r="C68" s="40">
        <v>320000</v>
      </c>
      <c r="D68" s="40">
        <v>327400</v>
      </c>
      <c r="E68" s="40">
        <v>647400</v>
      </c>
      <c r="F68" s="40">
        <v>450877.86</v>
      </c>
      <c r="G68" s="37">
        <v>69.644402224281748</v>
      </c>
      <c r="H68" s="72">
        <v>123477.86</v>
      </c>
    </row>
    <row r="69" spans="1:8" ht="12.75" x14ac:dyDescent="0.2">
      <c r="A69" s="39" t="s">
        <v>1444</v>
      </c>
      <c r="B69" s="51" t="s">
        <v>1445</v>
      </c>
      <c r="C69" s="40">
        <v>150000</v>
      </c>
      <c r="D69" s="40">
        <v>1134820</v>
      </c>
      <c r="E69" s="40">
        <v>1134820</v>
      </c>
      <c r="F69" s="40">
        <v>1134820</v>
      </c>
      <c r="G69" s="37">
        <v>100</v>
      </c>
      <c r="H69" s="72">
        <v>1134820</v>
      </c>
    </row>
    <row r="70" spans="1:8" ht="12.75" x14ac:dyDescent="0.2">
      <c r="A70" s="39" t="s">
        <v>1446</v>
      </c>
      <c r="B70" s="51" t="s">
        <v>1447</v>
      </c>
      <c r="C70" s="40">
        <v>225000</v>
      </c>
      <c r="D70" s="40">
        <v>48316</v>
      </c>
      <c r="E70" s="40">
        <v>273316</v>
      </c>
      <c r="F70" s="40">
        <v>86935.21</v>
      </c>
      <c r="G70" s="37">
        <v>31.807581700302947</v>
      </c>
      <c r="H70" s="72">
        <v>83450.210000000006</v>
      </c>
    </row>
    <row r="71" spans="1:8" ht="12.75" x14ac:dyDescent="0.2">
      <c r="A71" s="39" t="s">
        <v>1497</v>
      </c>
      <c r="B71" s="51" t="s">
        <v>1498</v>
      </c>
      <c r="C71" s="40">
        <v>1597310</v>
      </c>
      <c r="D71" s="40">
        <v>0</v>
      </c>
      <c r="E71" s="40">
        <v>1597310</v>
      </c>
      <c r="F71" s="40">
        <v>-115403.41</v>
      </c>
      <c r="G71" s="37">
        <v>-7.2248599207417472</v>
      </c>
      <c r="H71" s="72">
        <v>-115403.41</v>
      </c>
    </row>
    <row r="72" spans="1:8" ht="12.75" x14ac:dyDescent="0.2">
      <c r="A72" s="39" t="s">
        <v>1448</v>
      </c>
      <c r="B72" s="51" t="s">
        <v>1449</v>
      </c>
      <c r="C72" s="40">
        <v>600000</v>
      </c>
      <c r="D72" s="40">
        <v>40057</v>
      </c>
      <c r="E72" s="40">
        <v>600000</v>
      </c>
      <c r="F72" s="40">
        <v>-18306.45</v>
      </c>
      <c r="G72" s="37">
        <v>-3.051075</v>
      </c>
      <c r="H72" s="72">
        <v>-18306.45</v>
      </c>
    </row>
    <row r="73" spans="1:8" ht="12.75" x14ac:dyDescent="0.2">
      <c r="A73" s="39" t="s">
        <v>1450</v>
      </c>
      <c r="B73" s="51" t="s">
        <v>1451</v>
      </c>
      <c r="C73" s="40">
        <v>1597310</v>
      </c>
      <c r="D73" s="40">
        <v>118413.49</v>
      </c>
      <c r="E73" s="40">
        <v>118413.49</v>
      </c>
      <c r="F73" s="40">
        <v>118413.49</v>
      </c>
      <c r="G73" s="37">
        <v>100</v>
      </c>
      <c r="H73" s="72">
        <v>118413.49</v>
      </c>
    </row>
    <row r="74" spans="1:8" ht="12.75" x14ac:dyDescent="0.2">
      <c r="A74" s="39" t="s">
        <v>1452</v>
      </c>
      <c r="B74" s="51" t="s">
        <v>1453</v>
      </c>
      <c r="C74" s="40">
        <v>3254751</v>
      </c>
      <c r="D74" s="40">
        <v>32000</v>
      </c>
      <c r="E74" s="40">
        <v>3254751</v>
      </c>
      <c r="F74" s="40">
        <v>190046.5</v>
      </c>
      <c r="G74" s="37">
        <v>5.8390488243186649</v>
      </c>
      <c r="H74" s="72">
        <v>167546.5</v>
      </c>
    </row>
    <row r="75" spans="1:8" ht="12.75" x14ac:dyDescent="0.2">
      <c r="A75" s="39" t="s">
        <v>1454</v>
      </c>
      <c r="B75" s="51" t="s">
        <v>1455</v>
      </c>
      <c r="C75" s="40">
        <v>150000</v>
      </c>
      <c r="D75" s="40">
        <v>101602.54</v>
      </c>
      <c r="E75" s="40">
        <v>150000</v>
      </c>
      <c r="F75" s="40">
        <v>99685.79</v>
      </c>
      <c r="G75" s="37">
        <v>66.457193333333336</v>
      </c>
      <c r="H75" s="72">
        <v>99685.79</v>
      </c>
    </row>
    <row r="76" spans="1:8" ht="12.75" x14ac:dyDescent="0.2">
      <c r="A76" s="39" t="s">
        <v>1499</v>
      </c>
      <c r="B76" s="51" t="s">
        <v>1500</v>
      </c>
      <c r="C76" s="40">
        <v>23247.54</v>
      </c>
      <c r="D76" s="40">
        <v>40057</v>
      </c>
      <c r="E76" s="40">
        <v>23247.54</v>
      </c>
      <c r="F76" s="40">
        <v>4686</v>
      </c>
      <c r="G76" s="37">
        <v>20.156971447301519</v>
      </c>
      <c r="H76" s="72">
        <v>4686</v>
      </c>
    </row>
    <row r="77" spans="1:8" ht="12.75" x14ac:dyDescent="0.2">
      <c r="A77" s="39" t="s">
        <v>1456</v>
      </c>
      <c r="B77" s="51" t="s">
        <v>1457</v>
      </c>
      <c r="C77" s="40">
        <v>30593.56</v>
      </c>
      <c r="D77" s="40">
        <v>40057</v>
      </c>
      <c r="E77" s="40">
        <v>1597310</v>
      </c>
      <c r="F77" s="40">
        <v>4132.2299999999996</v>
      </c>
      <c r="G77" s="37">
        <v>0.25869931322035167</v>
      </c>
      <c r="H77" s="72">
        <v>4132.2299999999996</v>
      </c>
    </row>
    <row r="78" spans="1:8" ht="12.75" x14ac:dyDescent="0.2">
      <c r="A78" s="39" t="s">
        <v>1458</v>
      </c>
      <c r="B78" s="51" t="s">
        <v>1459</v>
      </c>
      <c r="C78" s="40">
        <v>1597310</v>
      </c>
      <c r="D78" s="40">
        <v>0</v>
      </c>
      <c r="E78" s="40">
        <v>1597310</v>
      </c>
      <c r="F78" s="40">
        <v>2470736.25</v>
      </c>
      <c r="G78" s="37">
        <v>154.68107317928266</v>
      </c>
      <c r="H78" s="72">
        <v>2470736.25</v>
      </c>
    </row>
    <row r="79" spans="1:8" ht="12.75" x14ac:dyDescent="0.2">
      <c r="A79" s="39" t="s">
        <v>1501</v>
      </c>
      <c r="B79" s="51" t="s">
        <v>1502</v>
      </c>
      <c r="C79" s="40">
        <v>350000</v>
      </c>
      <c r="D79" s="40">
        <v>32000</v>
      </c>
      <c r="E79" s="40">
        <v>32000</v>
      </c>
      <c r="F79" s="40">
        <v>-18306.45</v>
      </c>
      <c r="G79" s="37">
        <v>-57.207656249999999</v>
      </c>
      <c r="H79" s="72">
        <v>-18306.45</v>
      </c>
    </row>
    <row r="80" spans="1:8" ht="12.75" x14ac:dyDescent="0.2">
      <c r="A80" s="39" t="s">
        <v>1503</v>
      </c>
      <c r="B80" s="51" t="s">
        <v>1504</v>
      </c>
      <c r="C80" s="40">
        <v>330000</v>
      </c>
      <c r="D80" s="40">
        <v>101602.54</v>
      </c>
      <c r="E80" s="40">
        <v>431602.54</v>
      </c>
      <c r="F80" s="40">
        <v>-653379.89</v>
      </c>
      <c r="G80" s="37">
        <v>-151.38462577166484</v>
      </c>
      <c r="H80" s="72">
        <v>-653379.89</v>
      </c>
    </row>
    <row r="81" spans="1:8" ht="12.75" x14ac:dyDescent="0.2">
      <c r="A81" s="123" t="s">
        <v>1460</v>
      </c>
      <c r="B81" s="124" t="s">
        <v>1461</v>
      </c>
      <c r="C81" s="86">
        <v>195943</v>
      </c>
      <c r="D81" s="86">
        <v>18265</v>
      </c>
      <c r="E81" s="86">
        <v>214208</v>
      </c>
      <c r="F81" s="86">
        <v>214208</v>
      </c>
      <c r="G81" s="91">
        <v>100</v>
      </c>
      <c r="H81" s="88">
        <v>152920.25</v>
      </c>
    </row>
    <row r="82" spans="1:8" ht="12.75" x14ac:dyDescent="0.2">
      <c r="A82" s="43" t="s">
        <v>86</v>
      </c>
      <c r="B82" s="43"/>
      <c r="C82" s="43"/>
      <c r="D82" s="43"/>
      <c r="E82" s="43"/>
      <c r="F82" s="43"/>
      <c r="G82" s="43"/>
      <c r="H82" s="70"/>
    </row>
  </sheetData>
  <mergeCells count="4">
    <mergeCell ref="A1:G1"/>
    <mergeCell ref="A2:H2"/>
    <mergeCell ref="A5:B6"/>
    <mergeCell ref="A81:B81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1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10" width="18.6640625" style="80" customWidth="1"/>
    <col min="11" max="11" width="18.6640625" style="81" customWidth="1"/>
    <col min="12" max="12" width="18.6640625" style="80" customWidth="1"/>
  </cols>
  <sheetData>
    <row r="1" spans="1:12" s="102" customFormat="1" ht="26.25" customHeight="1" x14ac:dyDescent="0.3">
      <c r="A1" s="130" t="s">
        <v>971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01">
        <f>'GTOS X CAP'!J1</f>
        <v>42429</v>
      </c>
    </row>
    <row r="2" spans="1:12" x14ac:dyDescent="0.2">
      <c r="A2" s="3"/>
      <c r="B2" s="6"/>
      <c r="C2" s="3"/>
      <c r="D2" s="6"/>
      <c r="E2" s="73"/>
      <c r="F2" s="73"/>
      <c r="G2" s="73"/>
      <c r="H2" s="74"/>
      <c r="I2" s="74"/>
      <c r="J2" s="36"/>
      <c r="K2" s="38"/>
      <c r="L2" s="36"/>
    </row>
    <row r="3" spans="1:12" x14ac:dyDescent="0.2">
      <c r="A3" s="11" t="s">
        <v>39</v>
      </c>
      <c r="B3" s="7"/>
      <c r="C3" s="2"/>
      <c r="D3" s="8"/>
      <c r="E3" s="74"/>
      <c r="F3" s="75"/>
      <c r="G3" s="75"/>
      <c r="H3" s="74"/>
      <c r="I3" s="74"/>
      <c r="J3" s="36"/>
      <c r="K3" s="38"/>
      <c r="L3" s="36"/>
    </row>
    <row r="4" spans="1:12" ht="30" x14ac:dyDescent="0.2">
      <c r="A4" s="109" t="s">
        <v>92</v>
      </c>
      <c r="B4" s="110"/>
      <c r="C4" s="109" t="s">
        <v>927</v>
      </c>
      <c r="D4" s="110"/>
      <c r="E4" s="76" t="s">
        <v>15</v>
      </c>
      <c r="F4" s="76" t="s">
        <v>89</v>
      </c>
      <c r="G4" s="76" t="s">
        <v>1</v>
      </c>
      <c r="H4" s="76" t="s">
        <v>84</v>
      </c>
      <c r="I4" s="76" t="s">
        <v>85</v>
      </c>
      <c r="J4" s="35" t="s">
        <v>2</v>
      </c>
      <c r="K4" s="77" t="s">
        <v>42</v>
      </c>
      <c r="L4" s="76" t="s">
        <v>16</v>
      </c>
    </row>
    <row r="5" spans="1:12" ht="15" x14ac:dyDescent="0.2">
      <c r="A5" s="111"/>
      <c r="B5" s="112"/>
      <c r="C5" s="111"/>
      <c r="D5" s="112"/>
      <c r="E5" s="78" t="s">
        <v>3</v>
      </c>
      <c r="F5" s="78" t="s">
        <v>3</v>
      </c>
      <c r="G5" s="78" t="s">
        <v>3</v>
      </c>
      <c r="H5" s="78" t="s">
        <v>3</v>
      </c>
      <c r="I5" s="78" t="s">
        <v>3</v>
      </c>
      <c r="J5" s="78" t="s">
        <v>3</v>
      </c>
      <c r="K5" s="79" t="s">
        <v>36</v>
      </c>
      <c r="L5" s="78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86625</v>
      </c>
      <c r="I6" s="40">
        <v>86625</v>
      </c>
      <c r="J6" s="40">
        <v>86625</v>
      </c>
      <c r="K6" s="37">
        <v>75</v>
      </c>
      <c r="L6" s="40">
        <v>57750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15700</v>
      </c>
      <c r="I7" s="40">
        <v>15700</v>
      </c>
      <c r="J7" s="40">
        <v>15700</v>
      </c>
      <c r="K7" s="37">
        <v>50</v>
      </c>
      <c r="L7" s="40">
        <v>7850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28" t="s">
        <v>0</v>
      </c>
      <c r="E8" s="42">
        <v>146900</v>
      </c>
      <c r="F8" s="42">
        <v>0</v>
      </c>
      <c r="G8" s="42">
        <v>146900</v>
      </c>
      <c r="H8" s="42">
        <v>102325</v>
      </c>
      <c r="I8" s="42">
        <v>102325</v>
      </c>
      <c r="J8" s="42">
        <v>102325</v>
      </c>
      <c r="K8" s="56">
        <v>69.656228727025194</v>
      </c>
      <c r="L8" s="42">
        <v>65600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803</v>
      </c>
      <c r="E10" s="40">
        <v>46000</v>
      </c>
      <c r="F10" s="40">
        <v>0</v>
      </c>
      <c r="G10" s="40">
        <v>46000</v>
      </c>
      <c r="H10" s="40">
        <v>7494.46</v>
      </c>
      <c r="I10" s="40">
        <v>7494.46</v>
      </c>
      <c r="J10" s="40">
        <v>7494.46</v>
      </c>
      <c r="K10" s="37">
        <v>16.2923043478261</v>
      </c>
      <c r="L10" s="40">
        <v>7494.46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28" t="s">
        <v>0</v>
      </c>
      <c r="E11" s="42">
        <v>47500</v>
      </c>
      <c r="F11" s="42">
        <v>0</v>
      </c>
      <c r="G11" s="42">
        <v>47500</v>
      </c>
      <c r="H11" s="42">
        <v>7494.46</v>
      </c>
      <c r="I11" s="42">
        <v>7494.46</v>
      </c>
      <c r="J11" s="42">
        <v>7494.46</v>
      </c>
      <c r="K11" s="56">
        <v>15.7778105263158</v>
      </c>
      <c r="L11" s="42">
        <v>7494.46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28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6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19692.64</v>
      </c>
      <c r="I14" s="40">
        <v>19692.64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804</v>
      </c>
      <c r="E15" s="40">
        <v>52000</v>
      </c>
      <c r="F15" s="40">
        <v>0</v>
      </c>
      <c r="G15" s="40">
        <v>52000</v>
      </c>
      <c r="H15" s="40">
        <v>14466.79</v>
      </c>
      <c r="I15" s="40">
        <v>14466.79</v>
      </c>
      <c r="J15" s="40">
        <v>1184.8399999999999</v>
      </c>
      <c r="K15" s="37">
        <v>2.2785384615384601</v>
      </c>
      <c r="L15" s="40">
        <v>1184.8399999999999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-58194.39</v>
      </c>
      <c r="G17" s="40">
        <v>28605.61</v>
      </c>
      <c r="H17" s="40">
        <v>235.95</v>
      </c>
      <c r="I17" s="40">
        <v>235.95</v>
      </c>
      <c r="J17" s="40">
        <v>235.95</v>
      </c>
      <c r="K17" s="37">
        <v>0.82483820481366998</v>
      </c>
      <c r="L17" s="40">
        <v>235.95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805</v>
      </c>
      <c r="E18" s="40">
        <v>22000</v>
      </c>
      <c r="F18" s="40">
        <v>0</v>
      </c>
      <c r="G18" s="40">
        <v>22000</v>
      </c>
      <c r="H18" s="40">
        <v>56410.720000000001</v>
      </c>
      <c r="I18" s="40">
        <v>56410.720000000001</v>
      </c>
      <c r="J18" s="40">
        <v>159</v>
      </c>
      <c r="K18" s="37">
        <v>0.72272727272727</v>
      </c>
      <c r="L18" s="40">
        <v>159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806</v>
      </c>
      <c r="E19" s="40">
        <v>50000</v>
      </c>
      <c r="F19" s="40">
        <v>0</v>
      </c>
      <c r="G19" s="40">
        <v>50000</v>
      </c>
      <c r="H19" s="40">
        <v>7934.22</v>
      </c>
      <c r="I19" s="40">
        <v>7934.22</v>
      </c>
      <c r="J19" s="40">
        <v>7934.22</v>
      </c>
      <c r="K19" s="37">
        <v>15.86844</v>
      </c>
      <c r="L19" s="40">
        <v>7934.22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9531.17</v>
      </c>
      <c r="I20" s="40">
        <v>9531.17</v>
      </c>
      <c r="J20" s="40">
        <v>9531.17</v>
      </c>
      <c r="K20" s="37">
        <v>63.541133333333299</v>
      </c>
      <c r="L20" s="40">
        <v>9531.17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4238.1000000000004</v>
      </c>
      <c r="I21" s="40">
        <v>4238.1000000000004</v>
      </c>
      <c r="J21" s="40">
        <v>4238.1000000000004</v>
      </c>
      <c r="K21" s="37">
        <v>70.635000000000005</v>
      </c>
      <c r="L21" s="40">
        <v>4238.1000000000004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63721.599999999999</v>
      </c>
      <c r="I22" s="40">
        <v>63721.599999999999</v>
      </c>
      <c r="J22" s="40">
        <v>36097.599999999999</v>
      </c>
      <c r="K22" s="37">
        <v>24.065066666666699</v>
      </c>
      <c r="L22" s="40">
        <v>36097.599999999999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5000</v>
      </c>
      <c r="G23" s="40">
        <v>5000</v>
      </c>
      <c r="H23" s="40">
        <v>95843.88</v>
      </c>
      <c r="I23" s="40">
        <v>95843.88</v>
      </c>
      <c r="J23" s="40">
        <v>90979.199999999997</v>
      </c>
      <c r="K23" s="37">
        <v>1819.5840000000001</v>
      </c>
      <c r="L23" s="40">
        <v>90979.199999999997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-165000</v>
      </c>
      <c r="G24" s="40">
        <v>1059855.1399999999</v>
      </c>
      <c r="H24" s="40">
        <v>1573802.24</v>
      </c>
      <c r="I24" s="40">
        <v>1054969.1299999999</v>
      </c>
      <c r="J24" s="40">
        <v>118332.19</v>
      </c>
      <c r="K24" s="37">
        <v>11.164939955851001</v>
      </c>
      <c r="L24" s="40">
        <v>118332.19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10464.85</v>
      </c>
      <c r="I25" s="40">
        <v>10464.85</v>
      </c>
      <c r="J25" s="40">
        <v>10464.85</v>
      </c>
      <c r="K25" s="37">
        <v>0</v>
      </c>
      <c r="L25" s="40">
        <v>10464.85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-55000</v>
      </c>
      <c r="G26" s="40">
        <v>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-355000</v>
      </c>
      <c r="G27" s="40">
        <v>745000</v>
      </c>
      <c r="H27" s="40">
        <v>473284.3</v>
      </c>
      <c r="I27" s="40">
        <v>460528.92</v>
      </c>
      <c r="J27" s="40">
        <v>33702.980000000003</v>
      </c>
      <c r="K27" s="37">
        <v>4.5238899328859103</v>
      </c>
      <c r="L27" s="40">
        <v>23031.72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-59353</v>
      </c>
      <c r="G28" s="40">
        <v>90647</v>
      </c>
      <c r="H28" s="40">
        <v>973.48</v>
      </c>
      <c r="I28" s="40">
        <v>973.48</v>
      </c>
      <c r="J28" s="40">
        <v>973.48</v>
      </c>
      <c r="K28" s="37">
        <v>1.07392412324732</v>
      </c>
      <c r="L28" s="40">
        <v>973.48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-157000</v>
      </c>
      <c r="G29" s="40">
        <v>547129.5</v>
      </c>
      <c r="H29" s="40">
        <v>24746.23</v>
      </c>
      <c r="I29" s="40">
        <v>24746.23</v>
      </c>
      <c r="J29" s="40">
        <v>24740.62</v>
      </c>
      <c r="K29" s="37">
        <v>4.5218947251062103</v>
      </c>
      <c r="L29" s="40">
        <v>24740.62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807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928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28" t="s">
        <v>0</v>
      </c>
      <c r="E32" s="42">
        <v>3883784.64</v>
      </c>
      <c r="F32" s="42">
        <v>-844547.39</v>
      </c>
      <c r="G32" s="42">
        <v>3039237.25</v>
      </c>
      <c r="H32" s="42">
        <v>2355346.17</v>
      </c>
      <c r="I32" s="42">
        <v>1823757.68</v>
      </c>
      <c r="J32" s="42">
        <v>338574.2</v>
      </c>
      <c r="K32" s="56">
        <v>11.1401043140018</v>
      </c>
      <c r="L32" s="42">
        <v>327902.94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808</v>
      </c>
      <c r="E33" s="40">
        <v>5000</v>
      </c>
      <c r="F33" s="40">
        <v>0</v>
      </c>
      <c r="G33" s="40">
        <v>5000</v>
      </c>
      <c r="H33" s="40">
        <v>772.59</v>
      </c>
      <c r="I33" s="40">
        <v>772.59</v>
      </c>
      <c r="J33" s="40">
        <v>772.59</v>
      </c>
      <c r="K33" s="37">
        <v>15.4518</v>
      </c>
      <c r="L33" s="40">
        <v>772.59</v>
      </c>
    </row>
    <row r="34" spans="1:12" ht="12.75" x14ac:dyDescent="0.2">
      <c r="A34" s="39" t="s">
        <v>0</v>
      </c>
      <c r="B34" s="17" t="s">
        <v>0</v>
      </c>
      <c r="C34" s="28" t="s">
        <v>45</v>
      </c>
      <c r="D34" s="28" t="s">
        <v>0</v>
      </c>
      <c r="E34" s="29">
        <v>5000</v>
      </c>
      <c r="F34" s="29">
        <v>3600</v>
      </c>
      <c r="G34" s="29">
        <v>3600</v>
      </c>
      <c r="H34" s="29">
        <v>6013.7</v>
      </c>
      <c r="I34" s="29">
        <v>6013.7</v>
      </c>
      <c r="J34" s="29">
        <v>6013.7</v>
      </c>
      <c r="K34" s="30">
        <v>167.04722222222199</v>
      </c>
      <c r="L34" s="29">
        <v>6013.7</v>
      </c>
    </row>
    <row r="35" spans="1:12" ht="12.75" x14ac:dyDescent="0.2">
      <c r="A35" s="39" t="s">
        <v>52</v>
      </c>
      <c r="B35" s="17" t="s">
        <v>53</v>
      </c>
      <c r="C35" s="95" t="s">
        <v>138</v>
      </c>
      <c r="D35" s="17" t="s">
        <v>809</v>
      </c>
      <c r="E35" s="96">
        <v>5000</v>
      </c>
      <c r="F35" s="96">
        <v>3600</v>
      </c>
      <c r="G35" s="96">
        <v>8600</v>
      </c>
      <c r="H35" s="96">
        <v>6786.29</v>
      </c>
      <c r="I35" s="96">
        <v>6786.29</v>
      </c>
      <c r="J35" s="96">
        <v>6786.29</v>
      </c>
      <c r="K35" s="97">
        <v>78.910348837209298</v>
      </c>
      <c r="L35" s="96">
        <v>6786.29</v>
      </c>
    </row>
    <row r="36" spans="1:12" ht="12.75" x14ac:dyDescent="0.2">
      <c r="A36" s="39" t="s">
        <v>0</v>
      </c>
      <c r="B36" s="17" t="s">
        <v>0</v>
      </c>
      <c r="C36" s="17" t="s">
        <v>139</v>
      </c>
      <c r="D36" s="17" t="s">
        <v>140</v>
      </c>
      <c r="E36" s="40">
        <v>100000</v>
      </c>
      <c r="F36" s="40">
        <v>-63436.65</v>
      </c>
      <c r="G36" s="40">
        <v>36563.35</v>
      </c>
      <c r="H36" s="40">
        <v>888.91</v>
      </c>
      <c r="I36" s="40">
        <v>888.91</v>
      </c>
      <c r="J36" s="40">
        <v>888.91</v>
      </c>
      <c r="K36" s="37">
        <v>3.1746785714285699</v>
      </c>
      <c r="L36" s="40">
        <v>888.91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810</v>
      </c>
      <c r="E37" s="40">
        <v>28000</v>
      </c>
      <c r="F37" s="40">
        <v>0</v>
      </c>
      <c r="G37" s="40">
        <v>28000</v>
      </c>
      <c r="H37" s="40">
        <v>22771.69</v>
      </c>
      <c r="I37" s="40">
        <v>22771.69</v>
      </c>
      <c r="J37" s="40">
        <v>22771.69</v>
      </c>
      <c r="K37" s="37">
        <v>81.327464285714299</v>
      </c>
      <c r="L37" s="40">
        <v>22771.69</v>
      </c>
    </row>
    <row r="38" spans="1:12" ht="12.75" x14ac:dyDescent="0.2">
      <c r="A38" s="39" t="s">
        <v>0</v>
      </c>
      <c r="B38" s="17" t="s">
        <v>0</v>
      </c>
      <c r="C38" s="17" t="s">
        <v>142</v>
      </c>
      <c r="D38" s="17" t="s">
        <v>143</v>
      </c>
      <c r="E38" s="40">
        <v>10000</v>
      </c>
      <c r="F38" s="40">
        <v>0</v>
      </c>
      <c r="G38" s="40">
        <v>10000</v>
      </c>
      <c r="H38" s="40">
        <v>1197.9000000000001</v>
      </c>
      <c r="I38" s="40">
        <v>1197.9000000000001</v>
      </c>
      <c r="J38" s="40">
        <v>1197.9000000000001</v>
      </c>
      <c r="K38" s="37">
        <v>11.978999999999999</v>
      </c>
      <c r="L38" s="40">
        <v>1197.9000000000001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200000</v>
      </c>
      <c r="F39" s="40">
        <v>0</v>
      </c>
      <c r="G39" s="40">
        <v>200000</v>
      </c>
      <c r="H39" s="40">
        <v>183657.83</v>
      </c>
      <c r="I39" s="40">
        <v>183657.83</v>
      </c>
      <c r="J39" s="40">
        <v>70875.070000000007</v>
      </c>
      <c r="K39" s="37">
        <v>35.437534999999997</v>
      </c>
      <c r="L39" s="40">
        <v>70875.070000000007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60000</v>
      </c>
      <c r="F40" s="40">
        <v>0</v>
      </c>
      <c r="G40" s="40">
        <v>60000</v>
      </c>
      <c r="H40" s="40">
        <v>25013.119999999999</v>
      </c>
      <c r="I40" s="40">
        <v>25013.119999999999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148</v>
      </c>
      <c r="D41" s="17" t="s">
        <v>149</v>
      </c>
      <c r="E41" s="40">
        <v>30000</v>
      </c>
      <c r="F41" s="40">
        <v>0</v>
      </c>
      <c r="G41" s="40">
        <v>30000</v>
      </c>
      <c r="H41" s="40">
        <v>154012.82999999999</v>
      </c>
      <c r="I41" s="40">
        <v>154012.82999999999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28" t="s">
        <v>45</v>
      </c>
      <c r="D42" s="28" t="s">
        <v>0</v>
      </c>
      <c r="E42" s="29">
        <v>60000</v>
      </c>
      <c r="F42" s="29">
        <v>0</v>
      </c>
      <c r="G42" s="29">
        <v>60000</v>
      </c>
      <c r="H42" s="29">
        <v>34986.879999999997</v>
      </c>
      <c r="I42" s="29">
        <v>34986.879999999997</v>
      </c>
      <c r="J42" s="29">
        <v>888.91</v>
      </c>
      <c r="K42" s="30">
        <v>0.20768925233645</v>
      </c>
      <c r="L42" s="29">
        <v>888.91</v>
      </c>
    </row>
    <row r="43" spans="1:12" ht="12.75" x14ac:dyDescent="0.2">
      <c r="A43" s="39" t="s">
        <v>54</v>
      </c>
      <c r="B43" s="17" t="s">
        <v>150</v>
      </c>
      <c r="C43" s="17" t="s">
        <v>151</v>
      </c>
      <c r="D43" s="17" t="s">
        <v>811</v>
      </c>
      <c r="E43" s="40">
        <v>428000</v>
      </c>
      <c r="F43" s="40">
        <v>-63436.65</v>
      </c>
      <c r="G43" s="40">
        <v>364563.35</v>
      </c>
      <c r="H43" s="40">
        <v>13621</v>
      </c>
      <c r="I43" s="40">
        <v>13621</v>
      </c>
      <c r="J43" s="40">
        <v>47275.08</v>
      </c>
      <c r="K43" s="37">
        <v>12.967589857839499</v>
      </c>
      <c r="L43" s="40">
        <v>24253.69</v>
      </c>
    </row>
    <row r="44" spans="1:12" ht="12.75" x14ac:dyDescent="0.2">
      <c r="A44" s="39" t="s">
        <v>0</v>
      </c>
      <c r="B44" s="17" t="s">
        <v>0</v>
      </c>
      <c r="C44" s="17" t="s">
        <v>152</v>
      </c>
      <c r="D44" s="17" t="s">
        <v>812</v>
      </c>
      <c r="E44" s="40">
        <v>428000</v>
      </c>
      <c r="F44" s="40">
        <v>-63436.65</v>
      </c>
      <c r="G44" s="40">
        <v>364563.35</v>
      </c>
      <c r="H44" s="40">
        <v>281248.42</v>
      </c>
      <c r="I44" s="40">
        <v>281248.42</v>
      </c>
      <c r="J44" s="40">
        <v>94844.66</v>
      </c>
      <c r="K44" s="37">
        <v>26.0159612862895</v>
      </c>
      <c r="L44" s="40">
        <v>94844.66</v>
      </c>
    </row>
    <row r="45" spans="1:12" ht="12.75" x14ac:dyDescent="0.2">
      <c r="A45" s="39" t="s">
        <v>0</v>
      </c>
      <c r="B45" s="17" t="s">
        <v>0</v>
      </c>
      <c r="C45" s="17" t="s">
        <v>153</v>
      </c>
      <c r="D45" s="17" t="s">
        <v>154</v>
      </c>
      <c r="E45" s="40">
        <v>140000</v>
      </c>
      <c r="F45" s="40">
        <v>-50087.53</v>
      </c>
      <c r="G45" s="40">
        <v>89912.47</v>
      </c>
      <c r="H45" s="40">
        <v>1415</v>
      </c>
      <c r="I45" s="40">
        <v>1415</v>
      </c>
      <c r="J45" s="40">
        <v>1415</v>
      </c>
      <c r="K45" s="37">
        <v>1.5737527842356001</v>
      </c>
      <c r="L45" s="40">
        <v>1415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30000</v>
      </c>
      <c r="F46" s="40">
        <v>-429.18</v>
      </c>
      <c r="G46" s="40">
        <v>29570.82</v>
      </c>
      <c r="H46" s="40">
        <v>0</v>
      </c>
      <c r="I46" s="40">
        <v>0</v>
      </c>
      <c r="J46" s="40">
        <v>175969.21</v>
      </c>
      <c r="K46" s="37">
        <v>81.610044429603704</v>
      </c>
      <c r="L46" s="40">
        <v>129163.02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215622</v>
      </c>
      <c r="F47" s="40">
        <v>-25000</v>
      </c>
      <c r="G47" s="40">
        <v>215622</v>
      </c>
      <c r="H47" s="40">
        <v>266018.5</v>
      </c>
      <c r="I47" s="40">
        <v>224107.36</v>
      </c>
      <c r="J47" s="40">
        <v>200038.29</v>
      </c>
      <c r="K47" s="37">
        <v>92.772671619779103</v>
      </c>
      <c r="L47" s="40">
        <v>200038.29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142500</v>
      </c>
      <c r="F48" s="40">
        <v>-25000</v>
      </c>
      <c r="G48" s="40">
        <v>117500</v>
      </c>
      <c r="H48" s="40">
        <v>9341.2000000000007</v>
      </c>
      <c r="I48" s="40">
        <v>9341.2000000000007</v>
      </c>
      <c r="J48" s="40">
        <v>9341.2000000000007</v>
      </c>
      <c r="K48" s="37">
        <v>7.9499574468085097</v>
      </c>
      <c r="L48" s="40">
        <v>9341.2000000000007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82420</v>
      </c>
      <c r="F49" s="40">
        <v>4091.98</v>
      </c>
      <c r="G49" s="40">
        <v>82420</v>
      </c>
      <c r="H49" s="40">
        <v>65518.84</v>
      </c>
      <c r="I49" s="40">
        <v>65518.84</v>
      </c>
      <c r="J49" s="40">
        <v>26064</v>
      </c>
      <c r="K49" s="37">
        <v>31.623392380490198</v>
      </c>
      <c r="L49" s="40">
        <v>26064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20000</v>
      </c>
      <c r="F50" s="40">
        <v>4091.98</v>
      </c>
      <c r="G50" s="40">
        <v>4091.98</v>
      </c>
      <c r="H50" s="40">
        <v>4091.98</v>
      </c>
      <c r="I50" s="40">
        <v>4091.98</v>
      </c>
      <c r="J50" s="40">
        <v>4091.98</v>
      </c>
      <c r="K50" s="37">
        <v>100</v>
      </c>
      <c r="L50" s="40">
        <v>4091.98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20000</v>
      </c>
      <c r="F51" s="40">
        <v>175759.24</v>
      </c>
      <c r="G51" s="40">
        <v>195759.24</v>
      </c>
      <c r="H51" s="40">
        <v>3862.93</v>
      </c>
      <c r="I51" s="40">
        <v>3862.93</v>
      </c>
      <c r="J51" s="40">
        <v>3862.93</v>
      </c>
      <c r="K51" s="37">
        <v>1.97330659845226</v>
      </c>
      <c r="L51" s="40">
        <v>3862.93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168</v>
      </c>
      <c r="E52" s="40">
        <v>40000</v>
      </c>
      <c r="F52" s="40">
        <v>-5000</v>
      </c>
      <c r="G52" s="40">
        <v>35000</v>
      </c>
      <c r="H52" s="40">
        <v>35000</v>
      </c>
      <c r="I52" s="40">
        <v>32426.79</v>
      </c>
      <c r="J52" s="40">
        <v>32393.39</v>
      </c>
      <c r="K52" s="37">
        <v>92.552542857142896</v>
      </c>
      <c r="L52" s="40">
        <v>32393.39</v>
      </c>
    </row>
    <row r="53" spans="1:12" ht="12.75" x14ac:dyDescent="0.2">
      <c r="A53" s="39" t="s">
        <v>0</v>
      </c>
      <c r="B53" s="17" t="s">
        <v>0</v>
      </c>
      <c r="C53" s="17" t="s">
        <v>169</v>
      </c>
      <c r="D53" s="17" t="s">
        <v>170</v>
      </c>
      <c r="E53" s="40">
        <v>50400</v>
      </c>
      <c r="F53" s="40">
        <v>28400</v>
      </c>
      <c r="G53" s="40">
        <v>50400</v>
      </c>
      <c r="H53" s="40">
        <v>50802.66</v>
      </c>
      <c r="I53" s="40">
        <v>50802.66</v>
      </c>
      <c r="J53" s="40">
        <v>43314.66</v>
      </c>
      <c r="K53" s="37">
        <v>85.9417857142857</v>
      </c>
      <c r="L53" s="40">
        <v>43314.66</v>
      </c>
    </row>
    <row r="54" spans="1:12" ht="12.75" x14ac:dyDescent="0.2">
      <c r="A54" s="39" t="s">
        <v>0</v>
      </c>
      <c r="B54" s="17" t="s">
        <v>0</v>
      </c>
      <c r="C54" s="17" t="s">
        <v>171</v>
      </c>
      <c r="D54" s="17" t="s">
        <v>813</v>
      </c>
      <c r="E54" s="40">
        <v>10000</v>
      </c>
      <c r="F54" s="40">
        <v>64425.13</v>
      </c>
      <c r="G54" s="40">
        <v>10000</v>
      </c>
      <c r="H54" s="40">
        <v>3786.73</v>
      </c>
      <c r="I54" s="40">
        <v>3786.73</v>
      </c>
      <c r="J54" s="40">
        <v>3786.73</v>
      </c>
      <c r="K54" s="37">
        <v>37.8673</v>
      </c>
      <c r="L54" s="40">
        <v>3786.73</v>
      </c>
    </row>
    <row r="55" spans="1:12" ht="12.75" x14ac:dyDescent="0.2">
      <c r="A55" s="39" t="s">
        <v>0</v>
      </c>
      <c r="B55" s="17" t="s">
        <v>0</v>
      </c>
      <c r="C55" s="17" t="s">
        <v>172</v>
      </c>
      <c r="D55" s="17" t="s">
        <v>814</v>
      </c>
      <c r="E55" s="40">
        <v>50792.86</v>
      </c>
      <c r="F55" s="40">
        <v>28400</v>
      </c>
      <c r="G55" s="40">
        <v>28400</v>
      </c>
      <c r="H55" s="40">
        <v>0</v>
      </c>
      <c r="I55" s="40">
        <v>0</v>
      </c>
      <c r="J55" s="40">
        <v>28356.29</v>
      </c>
      <c r="K55" s="37">
        <v>99.846091549295807</v>
      </c>
      <c r="L55" s="40">
        <v>28356.29</v>
      </c>
    </row>
    <row r="56" spans="1:12" ht="12.75" x14ac:dyDescent="0.2">
      <c r="A56" s="39" t="s">
        <v>0</v>
      </c>
      <c r="B56" s="17" t="s">
        <v>0</v>
      </c>
      <c r="C56" s="17" t="s">
        <v>173</v>
      </c>
      <c r="D56" s="17" t="s">
        <v>174</v>
      </c>
      <c r="E56" s="40">
        <v>50792.86</v>
      </c>
      <c r="F56" s="40">
        <v>64425.13</v>
      </c>
      <c r="G56" s="40">
        <v>115217.99</v>
      </c>
      <c r="H56" s="40">
        <v>95046.11</v>
      </c>
      <c r="I56" s="40">
        <v>95046.11</v>
      </c>
      <c r="J56" s="40">
        <v>1293.5999999999999</v>
      </c>
      <c r="K56" s="37">
        <v>1.0780000000000001</v>
      </c>
      <c r="L56" s="40">
        <v>1293.5999999999999</v>
      </c>
    </row>
    <row r="57" spans="1:12" ht="12.75" x14ac:dyDescent="0.2">
      <c r="A57" s="39" t="s">
        <v>0</v>
      </c>
      <c r="B57" s="17" t="s">
        <v>0</v>
      </c>
      <c r="C57" s="17" t="s">
        <v>175</v>
      </c>
      <c r="D57" s="17" t="s">
        <v>815</v>
      </c>
      <c r="E57" s="40">
        <v>30000</v>
      </c>
      <c r="F57" s="40">
        <v>28400</v>
      </c>
      <c r="G57" s="40">
        <v>28400</v>
      </c>
      <c r="H57" s="40">
        <v>28356.29</v>
      </c>
      <c r="I57" s="40">
        <v>28356.29</v>
      </c>
      <c r="J57" s="40">
        <v>28356.29</v>
      </c>
      <c r="K57" s="37">
        <v>99.846091549295807</v>
      </c>
      <c r="L57" s="40">
        <v>28356.29</v>
      </c>
    </row>
    <row r="58" spans="1:12" ht="12.75" x14ac:dyDescent="0.2">
      <c r="A58" s="39" t="s">
        <v>0</v>
      </c>
      <c r="B58" s="17" t="s">
        <v>0</v>
      </c>
      <c r="C58" s="17" t="s">
        <v>176</v>
      </c>
      <c r="D58" s="17" t="s">
        <v>177</v>
      </c>
      <c r="E58" s="40">
        <v>120000</v>
      </c>
      <c r="F58" s="40">
        <v>-3646.89</v>
      </c>
      <c r="G58" s="40">
        <v>120000</v>
      </c>
      <c r="H58" s="40">
        <v>191188.12</v>
      </c>
      <c r="I58" s="40">
        <v>191188.12</v>
      </c>
      <c r="J58" s="40">
        <v>97224.11</v>
      </c>
      <c r="K58" s="37">
        <v>81.020091666666701</v>
      </c>
      <c r="L58" s="40">
        <v>97224.11</v>
      </c>
    </row>
    <row r="59" spans="1:12" ht="12.75" x14ac:dyDescent="0.2">
      <c r="A59" s="39" t="s">
        <v>0</v>
      </c>
      <c r="B59" s="17" t="s">
        <v>0</v>
      </c>
      <c r="C59" s="17" t="s">
        <v>178</v>
      </c>
      <c r="D59" s="17" t="s">
        <v>816</v>
      </c>
      <c r="E59" s="40">
        <v>30000</v>
      </c>
      <c r="F59" s="40">
        <v>-3646.89</v>
      </c>
      <c r="G59" s="40">
        <v>26353.11</v>
      </c>
      <c r="H59" s="40">
        <v>4166.6400000000003</v>
      </c>
      <c r="I59" s="40">
        <v>4166.6400000000003</v>
      </c>
      <c r="J59" s="40">
        <v>21494.63</v>
      </c>
      <c r="K59" s="37">
        <v>0</v>
      </c>
      <c r="L59" s="40">
        <v>21494.63</v>
      </c>
    </row>
    <row r="60" spans="1:12" ht="12.75" x14ac:dyDescent="0.2">
      <c r="A60" s="39" t="s">
        <v>0</v>
      </c>
      <c r="B60" s="17" t="s">
        <v>0</v>
      </c>
      <c r="C60" s="17" t="s">
        <v>179</v>
      </c>
      <c r="D60" s="17" t="s">
        <v>817</v>
      </c>
      <c r="E60" s="40">
        <v>10000</v>
      </c>
      <c r="F60" s="40">
        <v>0</v>
      </c>
      <c r="G60" s="40">
        <v>10000</v>
      </c>
      <c r="H60" s="40">
        <v>12221</v>
      </c>
      <c r="I60" s="40">
        <v>12221</v>
      </c>
      <c r="J60" s="40">
        <v>12221</v>
      </c>
      <c r="K60" s="37">
        <v>0</v>
      </c>
      <c r="L60" s="40">
        <v>12221</v>
      </c>
    </row>
    <row r="61" spans="1:12" ht="12.75" x14ac:dyDescent="0.2">
      <c r="A61" s="39" t="s">
        <v>0</v>
      </c>
      <c r="B61" s="17" t="s">
        <v>0</v>
      </c>
      <c r="C61" s="17" t="s">
        <v>180</v>
      </c>
      <c r="D61" s="17" t="s">
        <v>818</v>
      </c>
      <c r="E61" s="40">
        <v>392995.11</v>
      </c>
      <c r="F61" s="40">
        <v>-7059.16</v>
      </c>
      <c r="G61" s="40">
        <v>392995.11</v>
      </c>
      <c r="H61" s="40">
        <v>43267.68</v>
      </c>
      <c r="I61" s="40">
        <v>43267.68</v>
      </c>
      <c r="J61" s="40">
        <v>43267.68</v>
      </c>
      <c r="K61" s="37">
        <v>0</v>
      </c>
      <c r="L61" s="40">
        <v>43267.68</v>
      </c>
    </row>
    <row r="62" spans="1:12" ht="12.75" x14ac:dyDescent="0.2">
      <c r="A62" s="39" t="s">
        <v>0</v>
      </c>
      <c r="B62" s="17" t="s">
        <v>0</v>
      </c>
      <c r="C62" s="17" t="s">
        <v>181</v>
      </c>
      <c r="D62" s="17" t="s">
        <v>182</v>
      </c>
      <c r="E62" s="40">
        <v>10000</v>
      </c>
      <c r="F62" s="40">
        <v>-7059.16</v>
      </c>
      <c r="G62" s="40">
        <v>2940.84</v>
      </c>
      <c r="H62" s="40">
        <v>879.07</v>
      </c>
      <c r="I62" s="40">
        <v>879.07</v>
      </c>
      <c r="J62" s="40">
        <v>879.07</v>
      </c>
      <c r="K62" s="37">
        <v>29.8917996218767</v>
      </c>
      <c r="L62" s="40">
        <v>879.07</v>
      </c>
    </row>
    <row r="63" spans="1:12" ht="12.75" x14ac:dyDescent="0.2">
      <c r="A63" s="39" t="s">
        <v>0</v>
      </c>
      <c r="B63" s="17" t="s">
        <v>0</v>
      </c>
      <c r="C63" s="17" t="s">
        <v>183</v>
      </c>
      <c r="D63" s="17" t="s">
        <v>184</v>
      </c>
      <c r="E63" s="40">
        <v>392995.11</v>
      </c>
      <c r="F63" s="40">
        <v>0</v>
      </c>
      <c r="G63" s="40">
        <v>392995.11</v>
      </c>
      <c r="H63" s="40">
        <v>392995.11</v>
      </c>
      <c r="I63" s="40">
        <v>392995.11</v>
      </c>
      <c r="J63" s="40">
        <v>392995.11</v>
      </c>
      <c r="K63" s="37">
        <v>100</v>
      </c>
      <c r="L63" s="40">
        <v>392995.11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2000</v>
      </c>
      <c r="F64" s="40">
        <v>49397.21</v>
      </c>
      <c r="G64" s="40">
        <v>49397.21</v>
      </c>
      <c r="H64" s="40">
        <v>49397.21</v>
      </c>
      <c r="I64" s="40">
        <v>49397.21</v>
      </c>
      <c r="J64" s="40">
        <v>49397.21</v>
      </c>
      <c r="K64" s="37">
        <v>100</v>
      </c>
      <c r="L64" s="40">
        <v>49397.21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41026.550000000003</v>
      </c>
      <c r="F65" s="40">
        <v>0</v>
      </c>
      <c r="G65" s="40">
        <v>41026.550000000003</v>
      </c>
      <c r="H65" s="40">
        <v>41026.550000000003</v>
      </c>
      <c r="I65" s="40">
        <v>41026.550000000003</v>
      </c>
      <c r="J65" s="40">
        <v>41026.550000000003</v>
      </c>
      <c r="K65" s="37">
        <v>100</v>
      </c>
      <c r="L65" s="40">
        <v>41026.550000000003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105000</v>
      </c>
      <c r="F66" s="40">
        <v>0</v>
      </c>
      <c r="G66" s="40">
        <v>105000</v>
      </c>
      <c r="H66" s="40">
        <v>0</v>
      </c>
      <c r="I66" s="40">
        <v>0</v>
      </c>
      <c r="J66" s="40">
        <v>7048.56</v>
      </c>
      <c r="K66" s="37">
        <v>2.65983396226415</v>
      </c>
      <c r="L66" s="40">
        <v>867.88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55328.31</v>
      </c>
      <c r="F67" s="40">
        <v>0</v>
      </c>
      <c r="G67" s="40">
        <v>55328.31</v>
      </c>
      <c r="H67" s="40">
        <v>61407.5</v>
      </c>
      <c r="I67" s="40">
        <v>0</v>
      </c>
      <c r="J67" s="40">
        <v>18360</v>
      </c>
      <c r="K67" s="37">
        <v>17.485714285714302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2000</v>
      </c>
      <c r="F68" s="40">
        <v>0</v>
      </c>
      <c r="G68" s="40">
        <v>2000</v>
      </c>
      <c r="H68" s="40">
        <v>18984.900000000001</v>
      </c>
      <c r="I68" s="40">
        <v>18984.900000000001</v>
      </c>
      <c r="J68" s="40">
        <v>11295.85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265000</v>
      </c>
      <c r="F69" s="40">
        <v>29816.77</v>
      </c>
      <c r="G69" s="40">
        <v>265000</v>
      </c>
      <c r="H69" s="40">
        <v>134098.56</v>
      </c>
      <c r="I69" s="40">
        <v>134098.56</v>
      </c>
      <c r="J69" s="40">
        <v>7048.56</v>
      </c>
      <c r="K69" s="37">
        <v>2.65983396226415</v>
      </c>
      <c r="L69" s="40">
        <v>7048.56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198</v>
      </c>
      <c r="E70" s="40">
        <v>105000</v>
      </c>
      <c r="F70" s="40">
        <v>0</v>
      </c>
      <c r="G70" s="40">
        <v>105000</v>
      </c>
      <c r="H70" s="40">
        <v>177600.96</v>
      </c>
      <c r="I70" s="40">
        <v>177600.96</v>
      </c>
      <c r="J70" s="40">
        <v>43632.6</v>
      </c>
      <c r="K70" s="37">
        <v>41.554857142857102</v>
      </c>
      <c r="L70" s="40">
        <v>43632.6</v>
      </c>
    </row>
    <row r="71" spans="1:12" ht="12.75" x14ac:dyDescent="0.2">
      <c r="A71" s="39" t="s">
        <v>0</v>
      </c>
      <c r="B71" s="17" t="s">
        <v>0</v>
      </c>
      <c r="C71" s="17" t="s">
        <v>199</v>
      </c>
      <c r="D71" s="17" t="s">
        <v>200</v>
      </c>
      <c r="E71" s="40">
        <v>55000</v>
      </c>
      <c r="F71" s="40">
        <v>29816.77</v>
      </c>
      <c r="G71" s="40">
        <v>55000</v>
      </c>
      <c r="H71" s="40">
        <v>74791.61</v>
      </c>
      <c r="I71" s="40">
        <v>37765.61</v>
      </c>
      <c r="J71" s="40">
        <v>10790.18</v>
      </c>
      <c r="K71" s="37">
        <v>19.6185090909091</v>
      </c>
      <c r="L71" s="40">
        <v>10790.18</v>
      </c>
    </row>
    <row r="72" spans="1:12" ht="12.75" x14ac:dyDescent="0.2">
      <c r="A72" s="39" t="s">
        <v>0</v>
      </c>
      <c r="B72" s="17" t="s">
        <v>0</v>
      </c>
      <c r="C72" s="17" t="s">
        <v>201</v>
      </c>
      <c r="D72" s="17" t="s">
        <v>202</v>
      </c>
      <c r="E72" s="40">
        <v>75000</v>
      </c>
      <c r="F72" s="40">
        <v>29816.77</v>
      </c>
      <c r="G72" s="40">
        <v>75000</v>
      </c>
      <c r="H72" s="40">
        <v>21971.89</v>
      </c>
      <c r="I72" s="40">
        <v>21971.89</v>
      </c>
      <c r="J72" s="40">
        <v>6292</v>
      </c>
      <c r="K72" s="37">
        <v>8.3893333333333295</v>
      </c>
      <c r="L72" s="40">
        <v>1663.75</v>
      </c>
    </row>
    <row r="73" spans="1:12" ht="12.75" x14ac:dyDescent="0.2">
      <c r="A73" s="39" t="s">
        <v>0</v>
      </c>
      <c r="B73" s="17" t="s">
        <v>0</v>
      </c>
      <c r="C73" s="17" t="s">
        <v>203</v>
      </c>
      <c r="D73" s="17" t="s">
        <v>819</v>
      </c>
      <c r="E73" s="40">
        <v>50000</v>
      </c>
      <c r="F73" s="40">
        <v>-70811.289999999994</v>
      </c>
      <c r="G73" s="40">
        <v>50000</v>
      </c>
      <c r="H73" s="40">
        <v>42846.1</v>
      </c>
      <c r="I73" s="40">
        <v>42846.1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204</v>
      </c>
      <c r="D74" s="17" t="s">
        <v>205</v>
      </c>
      <c r="E74" s="40">
        <v>250391.13</v>
      </c>
      <c r="F74" s="40">
        <v>-194000</v>
      </c>
      <c r="G74" s="40">
        <v>56391.13</v>
      </c>
      <c r="H74" s="40">
        <v>11295.85</v>
      </c>
      <c r="I74" s="40">
        <v>11295.85</v>
      </c>
      <c r="J74" s="40">
        <v>11295.85</v>
      </c>
      <c r="K74" s="37">
        <v>0</v>
      </c>
      <c r="L74" s="40">
        <v>11295.85</v>
      </c>
    </row>
    <row r="75" spans="1:12" ht="12.75" x14ac:dyDescent="0.2">
      <c r="A75" s="39" t="s">
        <v>0</v>
      </c>
      <c r="B75" s="17" t="s">
        <v>0</v>
      </c>
      <c r="C75" s="17" t="s">
        <v>206</v>
      </c>
      <c r="D75" s="17" t="s">
        <v>820</v>
      </c>
      <c r="E75" s="40">
        <v>30000</v>
      </c>
      <c r="F75" s="40">
        <v>29816.77</v>
      </c>
      <c r="G75" s="40">
        <v>59816.77</v>
      </c>
      <c r="H75" s="40">
        <v>56354.33</v>
      </c>
      <c r="I75" s="40">
        <v>50041.83</v>
      </c>
      <c r="J75" s="40">
        <v>1663.75</v>
      </c>
      <c r="K75" s="37">
        <v>2.78141063116581</v>
      </c>
      <c r="L75" s="40">
        <v>1663.75</v>
      </c>
    </row>
    <row r="76" spans="1:12" ht="12.75" x14ac:dyDescent="0.2">
      <c r="A76" s="39" t="s">
        <v>0</v>
      </c>
      <c r="B76" s="17" t="s">
        <v>0</v>
      </c>
      <c r="C76" s="17" t="s">
        <v>207</v>
      </c>
      <c r="D76" s="17" t="s">
        <v>821</v>
      </c>
      <c r="E76" s="40">
        <v>121250.21</v>
      </c>
      <c r="F76" s="40">
        <v>-70811.289999999994</v>
      </c>
      <c r="G76" s="40">
        <v>121250.21</v>
      </c>
      <c r="H76" s="40">
        <v>1040031.34</v>
      </c>
      <c r="I76" s="40">
        <v>1040031.34</v>
      </c>
      <c r="J76" s="40">
        <v>1007176.25</v>
      </c>
      <c r="K76" s="37">
        <v>96.840951927467898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208</v>
      </c>
      <c r="D77" s="17" t="s">
        <v>822</v>
      </c>
      <c r="E77" s="40">
        <v>440282.82</v>
      </c>
      <c r="F77" s="40">
        <v>0</v>
      </c>
      <c r="G77" s="40">
        <v>440282.82</v>
      </c>
      <c r="H77" s="40">
        <v>5093.25</v>
      </c>
      <c r="I77" s="40">
        <v>5093.25</v>
      </c>
      <c r="J77" s="40">
        <v>5093.25</v>
      </c>
      <c r="K77" s="37">
        <v>10.186500000000001</v>
      </c>
      <c r="L77" s="40">
        <v>5093.25</v>
      </c>
    </row>
    <row r="78" spans="1:12" ht="12.75" x14ac:dyDescent="0.2">
      <c r="A78" s="39" t="s">
        <v>0</v>
      </c>
      <c r="B78" s="17" t="s">
        <v>0</v>
      </c>
      <c r="C78" s="17" t="s">
        <v>209</v>
      </c>
      <c r="D78" s="17" t="s">
        <v>210</v>
      </c>
      <c r="E78" s="40">
        <v>250391.13</v>
      </c>
      <c r="F78" s="40">
        <v>-194000</v>
      </c>
      <c r="G78" s="40">
        <v>56391.13</v>
      </c>
      <c r="H78" s="40">
        <v>1040031.34</v>
      </c>
      <c r="I78" s="40">
        <v>1040031.34</v>
      </c>
      <c r="J78" s="40">
        <v>1007176.25</v>
      </c>
      <c r="K78" s="37">
        <v>96.840951927467898</v>
      </c>
      <c r="L78" s="40">
        <v>1007176.25</v>
      </c>
    </row>
    <row r="79" spans="1:12" ht="12.75" x14ac:dyDescent="0.2">
      <c r="A79" s="39" t="s">
        <v>0</v>
      </c>
      <c r="B79" s="17" t="s">
        <v>0</v>
      </c>
      <c r="C79" s="17" t="s">
        <v>211</v>
      </c>
      <c r="D79" s="17" t="s">
        <v>212</v>
      </c>
      <c r="E79" s="40">
        <v>318882.15000000002</v>
      </c>
      <c r="F79" s="40">
        <v>-70811.289999999994</v>
      </c>
      <c r="G79" s="40">
        <v>248070.86</v>
      </c>
      <c r="H79" s="40">
        <v>2110084.21</v>
      </c>
      <c r="I79" s="40">
        <v>2110084.21</v>
      </c>
      <c r="J79" s="40">
        <v>2033779.74</v>
      </c>
      <c r="K79" s="37">
        <v>96.383818729206098</v>
      </c>
      <c r="L79" s="40">
        <v>2033779.74</v>
      </c>
    </row>
    <row r="80" spans="1:12" ht="12.75" x14ac:dyDescent="0.2">
      <c r="A80" s="39" t="s">
        <v>0</v>
      </c>
      <c r="B80" s="17" t="s">
        <v>0</v>
      </c>
      <c r="C80" s="17" t="s">
        <v>213</v>
      </c>
      <c r="D80" s="17" t="s">
        <v>214</v>
      </c>
      <c r="E80" s="40">
        <v>105887.27</v>
      </c>
      <c r="F80" s="40">
        <v>0</v>
      </c>
      <c r="G80" s="40">
        <v>105887.27</v>
      </c>
      <c r="H80" s="40">
        <v>79749.89</v>
      </c>
      <c r="I80" s="40">
        <v>2110084.21</v>
      </c>
      <c r="J80" s="40">
        <v>2033779.74</v>
      </c>
      <c r="K80" s="37">
        <v>96.383818729206098</v>
      </c>
      <c r="L80" s="40">
        <v>2033779.74</v>
      </c>
    </row>
    <row r="81" spans="1:12" ht="12.75" x14ac:dyDescent="0.2">
      <c r="A81" s="39" t="s">
        <v>0</v>
      </c>
      <c r="B81" s="17" t="s">
        <v>0</v>
      </c>
      <c r="C81" s="17" t="s">
        <v>215</v>
      </c>
      <c r="D81" s="17" t="s">
        <v>216</v>
      </c>
      <c r="E81" s="40">
        <v>50000</v>
      </c>
      <c r="F81" s="40">
        <v>0</v>
      </c>
      <c r="G81" s="40">
        <v>50000</v>
      </c>
      <c r="H81" s="40">
        <v>5093.25</v>
      </c>
      <c r="I81" s="40">
        <v>5093.25</v>
      </c>
      <c r="J81" s="40">
        <v>5093.25</v>
      </c>
      <c r="K81" s="37">
        <v>10.186500000000001</v>
      </c>
      <c r="L81" s="40">
        <v>5093.25</v>
      </c>
    </row>
    <row r="82" spans="1:12" ht="12.75" x14ac:dyDescent="0.2">
      <c r="A82" s="39" t="s">
        <v>0</v>
      </c>
      <c r="B82" s="17" t="s">
        <v>0</v>
      </c>
      <c r="C82" s="17" t="s">
        <v>217</v>
      </c>
      <c r="D82" s="17" t="s">
        <v>218</v>
      </c>
      <c r="E82" s="40">
        <v>1040031.34</v>
      </c>
      <c r="F82" s="40">
        <v>0</v>
      </c>
      <c r="G82" s="40">
        <v>1040031.34</v>
      </c>
      <c r="H82" s="40">
        <v>1007176.25</v>
      </c>
      <c r="I82" s="40">
        <v>1007176.25</v>
      </c>
      <c r="J82" s="40">
        <v>1007176.25</v>
      </c>
      <c r="K82" s="37">
        <v>96.840951927467898</v>
      </c>
      <c r="L82" s="40">
        <v>1007176.25</v>
      </c>
    </row>
    <row r="83" spans="1:12" ht="12.75" x14ac:dyDescent="0.2">
      <c r="A83" s="39" t="s">
        <v>0</v>
      </c>
      <c r="B83" s="17" t="s">
        <v>0</v>
      </c>
      <c r="C83" s="17" t="s">
        <v>219</v>
      </c>
      <c r="D83" s="17" t="s">
        <v>823</v>
      </c>
      <c r="E83" s="40">
        <v>2110084.21</v>
      </c>
      <c r="F83" s="40">
        <v>0</v>
      </c>
      <c r="G83" s="40">
        <v>2110084.21</v>
      </c>
      <c r="H83" s="40">
        <v>2033779.74</v>
      </c>
      <c r="I83" s="40">
        <v>2033779.74</v>
      </c>
      <c r="J83" s="40">
        <v>2033779.74</v>
      </c>
      <c r="K83" s="37">
        <v>96.383818729206098</v>
      </c>
      <c r="L83" s="40">
        <v>2033779.74</v>
      </c>
    </row>
    <row r="84" spans="1:12" ht="12.75" x14ac:dyDescent="0.2">
      <c r="A84" s="39" t="s">
        <v>0</v>
      </c>
      <c r="B84" s="17" t="s">
        <v>0</v>
      </c>
      <c r="C84" s="17" t="s">
        <v>220</v>
      </c>
      <c r="D84" s="17" t="s">
        <v>824</v>
      </c>
      <c r="E84" s="40">
        <v>100000</v>
      </c>
      <c r="F84" s="40">
        <v>-36432.910000000003</v>
      </c>
      <c r="G84" s="40">
        <v>100000</v>
      </c>
      <c r="H84" s="40">
        <v>77198</v>
      </c>
      <c r="I84" s="40">
        <v>77198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221</v>
      </c>
      <c r="D85" s="17" t="s">
        <v>825</v>
      </c>
      <c r="E85" s="40">
        <v>30000</v>
      </c>
      <c r="F85" s="40">
        <v>-36432.910000000003</v>
      </c>
      <c r="G85" s="40">
        <v>30000</v>
      </c>
      <c r="H85" s="40">
        <v>109057.3</v>
      </c>
      <c r="I85" s="40">
        <v>24079</v>
      </c>
      <c r="J85" s="40">
        <v>8746.42</v>
      </c>
      <c r="K85" s="37">
        <v>14.7616037832177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222</v>
      </c>
      <c r="D86" s="17" t="s">
        <v>826</v>
      </c>
      <c r="E86" s="40">
        <v>73000</v>
      </c>
      <c r="F86" s="40">
        <v>-3433.44</v>
      </c>
      <c r="G86" s="40">
        <v>73000</v>
      </c>
      <c r="H86" s="40">
        <v>37001.22</v>
      </c>
      <c r="I86" s="40">
        <v>37001.22</v>
      </c>
      <c r="J86" s="40">
        <v>16846.150000000001</v>
      </c>
      <c r="K86" s="37">
        <v>23.0769178082192</v>
      </c>
      <c r="L86" s="40">
        <v>16846.150000000001</v>
      </c>
    </row>
    <row r="87" spans="1:12" ht="12.75" x14ac:dyDescent="0.2">
      <c r="A87" s="39" t="s">
        <v>0</v>
      </c>
      <c r="B87" s="17" t="s">
        <v>0</v>
      </c>
      <c r="C87" s="17" t="s">
        <v>223</v>
      </c>
      <c r="D87" s="17" t="s">
        <v>827</v>
      </c>
      <c r="E87" s="40">
        <v>15602.04</v>
      </c>
      <c r="F87" s="40">
        <v>-3433.44</v>
      </c>
      <c r="G87" s="40">
        <v>15602.04</v>
      </c>
      <c r="H87" s="40">
        <v>48784.1</v>
      </c>
      <c r="I87" s="40">
        <v>48784.1</v>
      </c>
      <c r="J87" s="40">
        <v>26916.81</v>
      </c>
      <c r="K87" s="37">
        <v>41.860978331732497</v>
      </c>
      <c r="L87" s="40">
        <v>26916.81</v>
      </c>
    </row>
    <row r="88" spans="1:12" ht="12.75" x14ac:dyDescent="0.2">
      <c r="A88" s="39" t="s">
        <v>0</v>
      </c>
      <c r="B88" s="17" t="s">
        <v>0</v>
      </c>
      <c r="C88" s="17" t="s">
        <v>224</v>
      </c>
      <c r="D88" s="17" t="s">
        <v>828</v>
      </c>
      <c r="E88" s="40">
        <v>36432.910000000003</v>
      </c>
      <c r="F88" s="40">
        <v>-36432.910000000003</v>
      </c>
      <c r="G88" s="40">
        <v>0</v>
      </c>
      <c r="H88" s="40">
        <v>59251.15</v>
      </c>
      <c r="I88" s="40">
        <v>59251.15</v>
      </c>
      <c r="J88" s="40">
        <v>59248.68</v>
      </c>
      <c r="K88" s="37">
        <v>99.995831304540104</v>
      </c>
      <c r="L88" s="40">
        <v>59248.68</v>
      </c>
    </row>
    <row r="89" spans="1:12" ht="12.75" x14ac:dyDescent="0.2">
      <c r="A89" s="39" t="s">
        <v>0</v>
      </c>
      <c r="B89" s="17" t="s">
        <v>0</v>
      </c>
      <c r="C89" s="17" t="s">
        <v>225</v>
      </c>
      <c r="D89" s="17" t="s">
        <v>829</v>
      </c>
      <c r="E89" s="40">
        <v>17480.96</v>
      </c>
      <c r="F89" s="40">
        <v>0</v>
      </c>
      <c r="G89" s="40">
        <v>17480.96</v>
      </c>
      <c r="H89" s="40">
        <v>64300.480000000003</v>
      </c>
      <c r="I89" s="40">
        <v>64300.480000000003</v>
      </c>
      <c r="J89" s="40">
        <v>64294.55</v>
      </c>
      <c r="K89" s="37">
        <v>99.990777673821398</v>
      </c>
      <c r="L89" s="40">
        <v>64294.55</v>
      </c>
    </row>
    <row r="90" spans="1:12" ht="12.75" x14ac:dyDescent="0.2">
      <c r="A90" s="39" t="s">
        <v>0</v>
      </c>
      <c r="B90" s="17" t="s">
        <v>0</v>
      </c>
      <c r="C90" s="17" t="s">
        <v>226</v>
      </c>
      <c r="D90" s="17" t="s">
        <v>830</v>
      </c>
      <c r="E90" s="40">
        <v>120000</v>
      </c>
      <c r="F90" s="40">
        <v>-3433.44</v>
      </c>
      <c r="G90" s="40">
        <v>116566.56</v>
      </c>
      <c r="H90" s="40">
        <v>101455.52</v>
      </c>
      <c r="I90" s="40">
        <v>101455.52</v>
      </c>
      <c r="J90" s="40">
        <v>95889.52</v>
      </c>
      <c r="K90" s="37">
        <v>82.261602298292104</v>
      </c>
      <c r="L90" s="40">
        <v>95889.52</v>
      </c>
    </row>
    <row r="91" spans="1:12" ht="12.75" x14ac:dyDescent="0.2">
      <c r="A91" s="39" t="s">
        <v>0</v>
      </c>
      <c r="B91" s="17" t="s">
        <v>0</v>
      </c>
      <c r="C91" s="17" t="s">
        <v>227</v>
      </c>
      <c r="D91" s="17" t="s">
        <v>831</v>
      </c>
      <c r="E91" s="40">
        <v>33476.82</v>
      </c>
      <c r="F91" s="40">
        <v>0</v>
      </c>
      <c r="G91" s="40">
        <v>33476.82</v>
      </c>
      <c r="H91" s="40">
        <v>48010.45</v>
      </c>
      <c r="I91" s="40">
        <v>48010.45</v>
      </c>
      <c r="J91" s="40">
        <v>48003.07</v>
      </c>
      <c r="K91" s="37">
        <v>99.984628346537093</v>
      </c>
      <c r="L91" s="40">
        <v>48003.07</v>
      </c>
    </row>
    <row r="92" spans="1:12" ht="12.75" x14ac:dyDescent="0.2">
      <c r="A92" s="39" t="s">
        <v>0</v>
      </c>
      <c r="B92" s="17" t="s">
        <v>0</v>
      </c>
      <c r="C92" s="17" t="s">
        <v>228</v>
      </c>
      <c r="D92" s="17" t="s">
        <v>832</v>
      </c>
      <c r="E92" s="40">
        <v>59251.15</v>
      </c>
      <c r="F92" s="40">
        <v>0</v>
      </c>
      <c r="G92" s="40">
        <v>59251.15</v>
      </c>
      <c r="H92" s="40">
        <v>59251.15</v>
      </c>
      <c r="I92" s="40">
        <v>59251.15</v>
      </c>
      <c r="J92" s="40">
        <v>59248.68</v>
      </c>
      <c r="K92" s="37">
        <v>99.995831304540104</v>
      </c>
      <c r="L92" s="40">
        <v>59248.68</v>
      </c>
    </row>
    <row r="93" spans="1:12" ht="12.75" x14ac:dyDescent="0.2">
      <c r="A93" s="39" t="s">
        <v>0</v>
      </c>
      <c r="B93" s="17" t="s">
        <v>0</v>
      </c>
      <c r="C93" s="17" t="s">
        <v>229</v>
      </c>
      <c r="D93" s="17" t="s">
        <v>230</v>
      </c>
      <c r="E93" s="40">
        <v>64300.480000000003</v>
      </c>
      <c r="F93" s="40">
        <v>0</v>
      </c>
      <c r="G93" s="40">
        <v>64300.480000000003</v>
      </c>
      <c r="H93" s="40">
        <v>64300.480000000003</v>
      </c>
      <c r="I93" s="40">
        <v>64300.480000000003</v>
      </c>
      <c r="J93" s="40">
        <v>64294.55</v>
      </c>
      <c r="K93" s="37">
        <v>99.990777673821398</v>
      </c>
      <c r="L93" s="40">
        <v>64294.55</v>
      </c>
    </row>
    <row r="94" spans="1:12" ht="12.75" x14ac:dyDescent="0.2">
      <c r="A94" s="39" t="s">
        <v>0</v>
      </c>
      <c r="B94" s="17" t="s">
        <v>0</v>
      </c>
      <c r="C94" s="17" t="s">
        <v>231</v>
      </c>
      <c r="D94" s="17" t="s">
        <v>232</v>
      </c>
      <c r="E94" s="40">
        <v>23523.439999999999</v>
      </c>
      <c r="F94" s="40">
        <v>0</v>
      </c>
      <c r="G94" s="40">
        <v>23523.439999999999</v>
      </c>
      <c r="H94" s="40">
        <v>23523.439999999999</v>
      </c>
      <c r="I94" s="40">
        <v>23523.439999999999</v>
      </c>
      <c r="J94" s="40">
        <v>23522.69</v>
      </c>
      <c r="K94" s="37">
        <v>99.996811690807107</v>
      </c>
      <c r="L94" s="40">
        <v>23522.69</v>
      </c>
    </row>
    <row r="95" spans="1:12" ht="12.75" x14ac:dyDescent="0.2">
      <c r="A95" s="39" t="s">
        <v>0</v>
      </c>
      <c r="B95" s="17" t="s">
        <v>0</v>
      </c>
      <c r="C95" s="17" t="s">
        <v>233</v>
      </c>
      <c r="D95" s="17" t="s">
        <v>234</v>
      </c>
      <c r="E95" s="40">
        <v>48010.45</v>
      </c>
      <c r="F95" s="40">
        <v>0</v>
      </c>
      <c r="G95" s="40">
        <v>48010.45</v>
      </c>
      <c r="H95" s="40">
        <v>48010.45</v>
      </c>
      <c r="I95" s="40">
        <v>48010.45</v>
      </c>
      <c r="J95" s="40">
        <v>48003.07</v>
      </c>
      <c r="K95" s="37">
        <v>99.984628346537093</v>
      </c>
      <c r="L95" s="40">
        <v>48003.07</v>
      </c>
    </row>
    <row r="96" spans="1:12" ht="12.75" x14ac:dyDescent="0.2">
      <c r="A96" s="39" t="s">
        <v>0</v>
      </c>
      <c r="B96" s="17" t="s">
        <v>0</v>
      </c>
      <c r="C96" s="17" t="s">
        <v>235</v>
      </c>
      <c r="D96" s="17" t="s">
        <v>236</v>
      </c>
      <c r="E96" s="40">
        <v>54274.400000000001</v>
      </c>
      <c r="F96" s="40">
        <v>-37583.629999999997</v>
      </c>
      <c r="G96" s="40">
        <v>54274.400000000001</v>
      </c>
      <c r="H96" s="40">
        <v>54274.400000000001</v>
      </c>
      <c r="I96" s="40">
        <v>54274.400000000001</v>
      </c>
      <c r="J96" s="40">
        <v>54265.22</v>
      </c>
      <c r="K96" s="37">
        <v>99.983085948439793</v>
      </c>
      <c r="L96" s="40">
        <v>54265.22</v>
      </c>
    </row>
    <row r="97" spans="1:12" ht="12.75" x14ac:dyDescent="0.2">
      <c r="A97" s="39" t="s">
        <v>0</v>
      </c>
      <c r="B97" s="17" t="s">
        <v>0</v>
      </c>
      <c r="C97" s="17" t="s">
        <v>237</v>
      </c>
      <c r="D97" s="17" t="s">
        <v>238</v>
      </c>
      <c r="E97" s="40">
        <v>48784.1</v>
      </c>
      <c r="F97" s="40">
        <v>-37583.629999999997</v>
      </c>
      <c r="G97" s="40">
        <v>48784.1</v>
      </c>
      <c r="H97" s="40">
        <v>48784.1</v>
      </c>
      <c r="I97" s="40">
        <v>48784.1</v>
      </c>
      <c r="J97" s="40">
        <v>48780.27</v>
      </c>
      <c r="K97" s="37">
        <v>99.992149081360495</v>
      </c>
      <c r="L97" s="40">
        <v>48780.27</v>
      </c>
    </row>
    <row r="98" spans="1:12" ht="12.75" x14ac:dyDescent="0.2">
      <c r="A98" s="39" t="s">
        <v>0</v>
      </c>
      <c r="B98" s="17" t="s">
        <v>0</v>
      </c>
      <c r="C98" s="17" t="s">
        <v>239</v>
      </c>
      <c r="D98" s="17" t="s">
        <v>833</v>
      </c>
      <c r="E98" s="40">
        <v>58552.7</v>
      </c>
      <c r="F98" s="40">
        <v>9500</v>
      </c>
      <c r="G98" s="40">
        <v>58552.7</v>
      </c>
      <c r="H98" s="40">
        <v>58552.7</v>
      </c>
      <c r="I98" s="40">
        <v>58552.7</v>
      </c>
      <c r="J98" s="40">
        <v>58551.48</v>
      </c>
      <c r="K98" s="37">
        <v>99.997916406929093</v>
      </c>
      <c r="L98" s="40">
        <v>58551.48</v>
      </c>
    </row>
    <row r="99" spans="1:12" ht="12.75" x14ac:dyDescent="0.2">
      <c r="A99" s="39" t="s">
        <v>0</v>
      </c>
      <c r="B99" s="17" t="s">
        <v>0</v>
      </c>
      <c r="C99" s="17" t="s">
        <v>240</v>
      </c>
      <c r="D99" s="17" t="s">
        <v>241</v>
      </c>
      <c r="E99" s="40">
        <v>58540.27</v>
      </c>
      <c r="F99" s="40">
        <v>0</v>
      </c>
      <c r="G99" s="40">
        <v>58540.27</v>
      </c>
      <c r="H99" s="40">
        <v>58540.27</v>
      </c>
      <c r="I99" s="40">
        <v>58540.27</v>
      </c>
      <c r="J99" s="40">
        <v>58539.62</v>
      </c>
      <c r="K99" s="37">
        <v>99.998889653225007</v>
      </c>
      <c r="L99" s="40">
        <v>58539.62</v>
      </c>
    </row>
    <row r="100" spans="1:12" ht="12.75" x14ac:dyDescent="0.2">
      <c r="A100" s="39" t="s">
        <v>0</v>
      </c>
      <c r="B100" s="17" t="s">
        <v>0</v>
      </c>
      <c r="C100" s="17" t="s">
        <v>242</v>
      </c>
      <c r="D100" s="17" t="s">
        <v>834</v>
      </c>
      <c r="E100" s="40">
        <v>60000</v>
      </c>
      <c r="F100" s="40">
        <v>-37583.629999999997</v>
      </c>
      <c r="G100" s="40">
        <v>22416.37</v>
      </c>
      <c r="H100" s="40">
        <v>25079.78</v>
      </c>
      <c r="I100" s="40">
        <v>25079.78</v>
      </c>
      <c r="J100" s="40">
        <v>17580.14</v>
      </c>
      <c r="K100" s="37">
        <v>78.4254542550823</v>
      </c>
      <c r="L100" s="40">
        <v>17580.14</v>
      </c>
    </row>
    <row r="101" spans="1:12" ht="12.75" x14ac:dyDescent="0.2">
      <c r="A101" s="39" t="s">
        <v>0</v>
      </c>
      <c r="B101" s="17" t="s">
        <v>0</v>
      </c>
      <c r="C101" s="17" t="s">
        <v>243</v>
      </c>
      <c r="D101" s="17" t="s">
        <v>244</v>
      </c>
      <c r="E101" s="40">
        <v>11572.15</v>
      </c>
      <c r="F101" s="40">
        <v>9500</v>
      </c>
      <c r="G101" s="40">
        <v>11572.15</v>
      </c>
      <c r="H101" s="40">
        <v>22670.560000000001</v>
      </c>
      <c r="I101" s="40">
        <v>22670.560000000001</v>
      </c>
      <c r="J101" s="40">
        <v>22670.560000000001</v>
      </c>
      <c r="K101" s="37">
        <v>0</v>
      </c>
      <c r="L101" s="40">
        <v>22670.560000000001</v>
      </c>
    </row>
    <row r="102" spans="1:12" ht="12.75" x14ac:dyDescent="0.2">
      <c r="A102" s="39" t="s">
        <v>0</v>
      </c>
      <c r="B102" s="17" t="s">
        <v>0</v>
      </c>
      <c r="C102" s="17" t="s">
        <v>245</v>
      </c>
      <c r="D102" s="17" t="s">
        <v>246</v>
      </c>
      <c r="E102" s="40">
        <v>47000</v>
      </c>
      <c r="F102" s="40">
        <v>0</v>
      </c>
      <c r="G102" s="40">
        <v>47000</v>
      </c>
      <c r="H102" s="40">
        <v>7169.25</v>
      </c>
      <c r="I102" s="40">
        <v>7169.25</v>
      </c>
      <c r="J102" s="40">
        <v>7169.25</v>
      </c>
      <c r="K102" s="37">
        <v>0</v>
      </c>
      <c r="L102" s="40">
        <v>7169.25</v>
      </c>
    </row>
    <row r="103" spans="1:12" ht="12.75" x14ac:dyDescent="0.2">
      <c r="A103" s="39" t="s">
        <v>0</v>
      </c>
      <c r="B103" s="17" t="s">
        <v>0</v>
      </c>
      <c r="C103" s="17" t="s">
        <v>247</v>
      </c>
      <c r="D103" s="17" t="s">
        <v>248</v>
      </c>
      <c r="E103" s="40">
        <v>550000</v>
      </c>
      <c r="F103" s="40">
        <v>0</v>
      </c>
      <c r="G103" s="40">
        <v>550000</v>
      </c>
      <c r="H103" s="40">
        <v>3693.96</v>
      </c>
      <c r="I103" s="40">
        <v>3693.96</v>
      </c>
      <c r="J103" s="40">
        <v>3693.96</v>
      </c>
      <c r="K103" s="37">
        <v>0</v>
      </c>
      <c r="L103" s="40">
        <v>3693.96</v>
      </c>
    </row>
    <row r="104" spans="1:12" ht="12.75" x14ac:dyDescent="0.2">
      <c r="A104" s="39" t="s">
        <v>0</v>
      </c>
      <c r="B104" s="17" t="s">
        <v>0</v>
      </c>
      <c r="C104" s="17" t="s">
        <v>249</v>
      </c>
      <c r="D104" s="17" t="s">
        <v>835</v>
      </c>
      <c r="E104" s="40">
        <v>25000</v>
      </c>
      <c r="F104" s="40">
        <v>9500</v>
      </c>
      <c r="G104" s="40">
        <v>9500</v>
      </c>
      <c r="H104" s="40">
        <v>8400</v>
      </c>
      <c r="I104" s="40">
        <v>8400</v>
      </c>
      <c r="J104" s="40">
        <v>0</v>
      </c>
      <c r="K104" s="37">
        <v>0</v>
      </c>
      <c r="L104" s="40">
        <v>218494.8</v>
      </c>
    </row>
    <row r="105" spans="1:12" ht="12.75" x14ac:dyDescent="0.2">
      <c r="A105" s="39" t="s">
        <v>0</v>
      </c>
      <c r="B105" s="17" t="s">
        <v>0</v>
      </c>
      <c r="C105" s="17" t="s">
        <v>250</v>
      </c>
      <c r="D105" s="17" t="s">
        <v>251</v>
      </c>
      <c r="E105" s="40">
        <v>11572.15</v>
      </c>
      <c r="F105" s="40">
        <v>165000</v>
      </c>
      <c r="G105" s="40">
        <v>11572.15</v>
      </c>
      <c r="H105" s="40">
        <v>264693.17</v>
      </c>
      <c r="I105" s="40">
        <v>59693.17</v>
      </c>
      <c r="J105" s="40">
        <v>23614.95</v>
      </c>
      <c r="K105" s="37">
        <v>8.9113018867924492</v>
      </c>
      <c r="L105" s="40">
        <v>21135.599999999999</v>
      </c>
    </row>
    <row r="106" spans="1:12" ht="12.75" x14ac:dyDescent="0.2">
      <c r="A106" s="39" t="s">
        <v>0</v>
      </c>
      <c r="B106" s="17" t="s">
        <v>0</v>
      </c>
      <c r="C106" s="17" t="s">
        <v>252</v>
      </c>
      <c r="D106" s="17" t="s">
        <v>253</v>
      </c>
      <c r="E106" s="40">
        <v>47000</v>
      </c>
      <c r="F106" s="40">
        <v>165000</v>
      </c>
      <c r="G106" s="40">
        <v>47000</v>
      </c>
      <c r="H106" s="40">
        <v>25000</v>
      </c>
      <c r="I106" s="40">
        <v>25000</v>
      </c>
      <c r="J106" s="40">
        <v>14750</v>
      </c>
      <c r="K106" s="37">
        <v>31.3829787234043</v>
      </c>
      <c r="L106" s="40">
        <v>59672.22</v>
      </c>
    </row>
    <row r="107" spans="1:12" ht="12.75" x14ac:dyDescent="0.2">
      <c r="A107" s="39" t="s">
        <v>0</v>
      </c>
      <c r="B107" s="17" t="s">
        <v>0</v>
      </c>
      <c r="C107" s="17" t="s">
        <v>254</v>
      </c>
      <c r="D107" s="17" t="s">
        <v>836</v>
      </c>
      <c r="E107" s="40">
        <v>550000</v>
      </c>
      <c r="F107" s="40">
        <v>0</v>
      </c>
      <c r="G107" s="40">
        <v>550000</v>
      </c>
      <c r="H107" s="40">
        <v>550000</v>
      </c>
      <c r="I107" s="40">
        <v>550000</v>
      </c>
      <c r="J107" s="40">
        <v>218494.8</v>
      </c>
      <c r="K107" s="37">
        <v>39.726327272727303</v>
      </c>
      <c r="L107" s="40">
        <v>218494.8</v>
      </c>
    </row>
    <row r="108" spans="1:12" ht="12.75" x14ac:dyDescent="0.2">
      <c r="A108" s="39" t="s">
        <v>0</v>
      </c>
      <c r="B108" s="17" t="s">
        <v>0</v>
      </c>
      <c r="C108" s="17" t="s">
        <v>255</v>
      </c>
      <c r="D108" s="17" t="s">
        <v>837</v>
      </c>
      <c r="E108" s="40">
        <v>25000</v>
      </c>
      <c r="F108" s="40">
        <v>-182000</v>
      </c>
      <c r="G108" s="40">
        <v>25000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256</v>
      </c>
      <c r="D109" s="17" t="s">
        <v>257</v>
      </c>
      <c r="E109" s="40">
        <v>100000</v>
      </c>
      <c r="F109" s="40">
        <v>165000</v>
      </c>
      <c r="G109" s="40">
        <v>265000</v>
      </c>
      <c r="H109" s="40">
        <v>277045.39</v>
      </c>
      <c r="I109" s="40">
        <v>277045.39</v>
      </c>
      <c r="J109" s="40">
        <v>72024.429999999993</v>
      </c>
      <c r="K109" s="37">
        <v>27.179030188679199</v>
      </c>
      <c r="L109" s="40">
        <v>72024.429999999993</v>
      </c>
    </row>
    <row r="110" spans="1:12" ht="12.75" x14ac:dyDescent="0.2">
      <c r="A110" s="39" t="s">
        <v>0</v>
      </c>
      <c r="B110" s="17" t="s">
        <v>0</v>
      </c>
      <c r="C110" s="17" t="s">
        <v>258</v>
      </c>
      <c r="D110" s="17" t="s">
        <v>259</v>
      </c>
      <c r="E110" s="40">
        <v>39824.25</v>
      </c>
      <c r="F110" s="40">
        <v>-100000</v>
      </c>
      <c r="G110" s="40">
        <v>39824.25</v>
      </c>
      <c r="H110" s="40">
        <v>2414.54</v>
      </c>
      <c r="I110" s="40">
        <v>2414.54</v>
      </c>
      <c r="J110" s="40">
        <v>2414.54</v>
      </c>
      <c r="K110" s="37">
        <v>0</v>
      </c>
      <c r="L110" s="40">
        <v>2414.54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261</v>
      </c>
      <c r="E111" s="40">
        <v>50000</v>
      </c>
      <c r="F111" s="40">
        <v>-50000</v>
      </c>
      <c r="G111" s="40">
        <v>0</v>
      </c>
      <c r="H111" s="40">
        <v>2414.54</v>
      </c>
      <c r="I111" s="40">
        <v>2414.54</v>
      </c>
      <c r="J111" s="40">
        <v>2414.54</v>
      </c>
      <c r="K111" s="37">
        <v>0</v>
      </c>
      <c r="L111" s="40">
        <v>2414.54</v>
      </c>
    </row>
    <row r="112" spans="1:12" ht="12.75" x14ac:dyDescent="0.2">
      <c r="A112" s="39" t="s">
        <v>0</v>
      </c>
      <c r="B112" s="17" t="s">
        <v>0</v>
      </c>
      <c r="C112" s="17" t="s">
        <v>262</v>
      </c>
      <c r="D112" s="17" t="s">
        <v>263</v>
      </c>
      <c r="E112" s="40">
        <v>182000</v>
      </c>
      <c r="F112" s="40">
        <v>-182000</v>
      </c>
      <c r="G112" s="40">
        <v>0</v>
      </c>
      <c r="H112" s="40">
        <v>88.78</v>
      </c>
      <c r="I112" s="40">
        <v>88.78</v>
      </c>
      <c r="J112" s="40">
        <v>88.78</v>
      </c>
      <c r="K112" s="37">
        <v>0.44414139084592003</v>
      </c>
      <c r="L112" s="40">
        <v>88.78</v>
      </c>
    </row>
    <row r="113" spans="1:12" ht="12.75" x14ac:dyDescent="0.2">
      <c r="A113" s="39" t="s">
        <v>0</v>
      </c>
      <c r="B113" s="17" t="s">
        <v>0</v>
      </c>
      <c r="C113" s="17" t="s">
        <v>264</v>
      </c>
      <c r="D113" s="17" t="s">
        <v>265</v>
      </c>
      <c r="E113" s="40">
        <v>150196.18</v>
      </c>
      <c r="F113" s="40">
        <v>-250000</v>
      </c>
      <c r="G113" s="40">
        <v>150196.18</v>
      </c>
      <c r="H113" s="40">
        <v>50196.18</v>
      </c>
      <c r="I113" s="40">
        <v>50196.18</v>
      </c>
      <c r="J113" s="40">
        <v>19115.330000000002</v>
      </c>
      <c r="K113" s="37">
        <v>12.726908234284</v>
      </c>
      <c r="L113" s="40">
        <v>19115.330000000002</v>
      </c>
    </row>
    <row r="114" spans="1:12" ht="12.75" x14ac:dyDescent="0.2">
      <c r="A114" s="39" t="s">
        <v>0</v>
      </c>
      <c r="B114" s="17" t="s">
        <v>0</v>
      </c>
      <c r="C114" s="17" t="s">
        <v>266</v>
      </c>
      <c r="D114" s="17" t="s">
        <v>267</v>
      </c>
      <c r="E114" s="40">
        <v>82829.509999999995</v>
      </c>
      <c r="F114" s="40">
        <v>0</v>
      </c>
      <c r="G114" s="40">
        <v>82829.509999999995</v>
      </c>
      <c r="H114" s="40">
        <v>2414.54</v>
      </c>
      <c r="I114" s="40">
        <v>2414.54</v>
      </c>
      <c r="J114" s="40">
        <v>2414.54</v>
      </c>
      <c r="K114" s="37">
        <v>0</v>
      </c>
      <c r="L114" s="40">
        <v>2414.54</v>
      </c>
    </row>
    <row r="115" spans="1:12" ht="12.75" x14ac:dyDescent="0.2">
      <c r="A115" s="39" t="s">
        <v>0</v>
      </c>
      <c r="B115" s="17" t="s">
        <v>0</v>
      </c>
      <c r="C115" s="17" t="s">
        <v>268</v>
      </c>
      <c r="D115" s="17" t="s">
        <v>269</v>
      </c>
      <c r="E115" s="40">
        <v>13000</v>
      </c>
      <c r="F115" s="40">
        <v>-4091.98</v>
      </c>
      <c r="G115" s="40">
        <v>8908.02</v>
      </c>
      <c r="H115" s="40">
        <v>10513.69</v>
      </c>
      <c r="I115" s="40">
        <v>10513.69</v>
      </c>
      <c r="J115" s="40">
        <v>9462.32</v>
      </c>
      <c r="K115" s="37">
        <v>899.99904886005902</v>
      </c>
      <c r="L115" s="40">
        <v>9462.32</v>
      </c>
    </row>
    <row r="116" spans="1:12" ht="12.75" x14ac:dyDescent="0.2">
      <c r="A116" s="39" t="s">
        <v>0</v>
      </c>
      <c r="B116" s="17" t="s">
        <v>0</v>
      </c>
      <c r="C116" s="17" t="s">
        <v>270</v>
      </c>
      <c r="D116" s="17" t="s">
        <v>929</v>
      </c>
      <c r="E116" s="40">
        <v>19989.13</v>
      </c>
      <c r="F116" s="40">
        <v>-250000</v>
      </c>
      <c r="G116" s="40">
        <v>19989.13</v>
      </c>
      <c r="H116" s="40">
        <v>88.78</v>
      </c>
      <c r="I116" s="40">
        <v>88.78</v>
      </c>
      <c r="J116" s="40">
        <v>88.78</v>
      </c>
      <c r="K116" s="37">
        <v>0.44414139084592003</v>
      </c>
      <c r="L116" s="40">
        <v>88.78</v>
      </c>
    </row>
    <row r="117" spans="1:12" ht="12.75" x14ac:dyDescent="0.2">
      <c r="A117" s="39" t="s">
        <v>0</v>
      </c>
      <c r="B117" s="17" t="s">
        <v>0</v>
      </c>
      <c r="C117" s="17" t="s">
        <v>271</v>
      </c>
      <c r="D117" s="17" t="s">
        <v>930</v>
      </c>
      <c r="E117" s="40">
        <v>346924.31</v>
      </c>
      <c r="F117" s="40">
        <v>-250000</v>
      </c>
      <c r="G117" s="40">
        <v>346924.31</v>
      </c>
      <c r="H117" s="40">
        <v>274719.34999999998</v>
      </c>
      <c r="I117" s="40">
        <v>274719.34999999998</v>
      </c>
      <c r="J117" s="40">
        <v>274719.34999999998</v>
      </c>
      <c r="K117" s="37">
        <v>79.187114330500506</v>
      </c>
      <c r="L117" s="40">
        <v>274719.34999999998</v>
      </c>
    </row>
    <row r="118" spans="1:12" ht="12.75" x14ac:dyDescent="0.2">
      <c r="A118" s="39" t="s">
        <v>0</v>
      </c>
      <c r="B118" s="17" t="s">
        <v>0</v>
      </c>
      <c r="C118" s="17" t="s">
        <v>272</v>
      </c>
      <c r="D118" s="17" t="s">
        <v>931</v>
      </c>
      <c r="E118" s="40">
        <v>82829.509999999995</v>
      </c>
      <c r="F118" s="40">
        <v>0</v>
      </c>
      <c r="G118" s="40">
        <v>82829.509999999995</v>
      </c>
      <c r="H118" s="40">
        <v>80000</v>
      </c>
      <c r="I118" s="40">
        <v>80000</v>
      </c>
      <c r="J118" s="40">
        <v>29763.86</v>
      </c>
      <c r="K118" s="37">
        <v>35.9338839502974</v>
      </c>
      <c r="L118" s="40">
        <v>29763.86</v>
      </c>
    </row>
    <row r="119" spans="1:12" ht="12.75" x14ac:dyDescent="0.2">
      <c r="A119" s="39" t="s">
        <v>0</v>
      </c>
      <c r="B119" s="17" t="s">
        <v>0</v>
      </c>
      <c r="C119" s="17" t="s">
        <v>273</v>
      </c>
      <c r="D119" s="17" t="s">
        <v>274</v>
      </c>
      <c r="E119" s="40">
        <v>1051.3699999999999</v>
      </c>
      <c r="F119" s="40">
        <v>-1200000</v>
      </c>
      <c r="G119" s="40">
        <v>1051.3699999999999</v>
      </c>
      <c r="H119" s="40">
        <v>10513.69</v>
      </c>
      <c r="I119" s="40">
        <v>10513.69</v>
      </c>
      <c r="J119" s="40">
        <v>9462.32</v>
      </c>
      <c r="K119" s="37">
        <v>899.99904886005902</v>
      </c>
      <c r="L119" s="40">
        <v>9462.32</v>
      </c>
    </row>
    <row r="120" spans="1:12" ht="12.75" x14ac:dyDescent="0.2">
      <c r="A120" s="39" t="s">
        <v>0</v>
      </c>
      <c r="B120" s="17" t="s">
        <v>0</v>
      </c>
      <c r="C120" s="17" t="s">
        <v>275</v>
      </c>
      <c r="D120" s="17" t="s">
        <v>838</v>
      </c>
      <c r="E120" s="40">
        <v>451996.4</v>
      </c>
      <c r="F120" s="40">
        <v>-250000</v>
      </c>
      <c r="G120" s="40">
        <v>201996.4</v>
      </c>
      <c r="H120" s="40">
        <v>217565.27</v>
      </c>
      <c r="I120" s="40">
        <v>217565.27</v>
      </c>
      <c r="J120" s="40">
        <v>193636.91</v>
      </c>
      <c r="K120" s="37">
        <v>95.8615648595717</v>
      </c>
      <c r="L120" s="40">
        <v>193636.91</v>
      </c>
    </row>
    <row r="121" spans="1:12" ht="12.75" x14ac:dyDescent="0.2">
      <c r="A121" s="39" t="s">
        <v>0</v>
      </c>
      <c r="B121" s="17" t="s">
        <v>0</v>
      </c>
      <c r="C121" s="17" t="s">
        <v>276</v>
      </c>
      <c r="D121" s="17" t="s">
        <v>932</v>
      </c>
      <c r="E121" s="40">
        <v>249000</v>
      </c>
      <c r="F121" s="40">
        <v>0</v>
      </c>
      <c r="G121" s="40">
        <v>249000</v>
      </c>
      <c r="H121" s="40">
        <v>742701.41</v>
      </c>
      <c r="I121" s="40">
        <v>742701.41</v>
      </c>
      <c r="J121" s="40">
        <v>615008.9</v>
      </c>
      <c r="K121" s="37">
        <v>0</v>
      </c>
      <c r="L121" s="40">
        <v>586636.73</v>
      </c>
    </row>
    <row r="122" spans="1:12" ht="12.75" x14ac:dyDescent="0.2">
      <c r="A122" s="39" t="s">
        <v>0</v>
      </c>
      <c r="B122" s="17" t="s">
        <v>0</v>
      </c>
      <c r="C122" s="17" t="s">
        <v>277</v>
      </c>
      <c r="D122" s="17" t="s">
        <v>278</v>
      </c>
      <c r="E122" s="40">
        <v>1902577.58</v>
      </c>
      <c r="F122" s="40">
        <v>-1200000</v>
      </c>
      <c r="G122" s="40">
        <v>702577.58</v>
      </c>
      <c r="H122" s="40">
        <v>23837</v>
      </c>
      <c r="I122" s="40">
        <v>23837</v>
      </c>
      <c r="J122" s="40">
        <v>23837</v>
      </c>
      <c r="K122" s="37">
        <v>0</v>
      </c>
      <c r="L122" s="40">
        <v>23837</v>
      </c>
    </row>
    <row r="123" spans="1:12" ht="12.75" x14ac:dyDescent="0.2">
      <c r="A123" s="39" t="s">
        <v>0</v>
      </c>
      <c r="B123" s="17" t="s">
        <v>0</v>
      </c>
      <c r="C123" s="17" t="s">
        <v>279</v>
      </c>
      <c r="D123" s="17" t="s">
        <v>839</v>
      </c>
      <c r="E123" s="40">
        <v>20000</v>
      </c>
      <c r="F123" s="40">
        <v>-16000</v>
      </c>
      <c r="G123" s="40">
        <v>4000</v>
      </c>
      <c r="H123" s="40">
        <v>3900</v>
      </c>
      <c r="I123" s="40">
        <v>3900</v>
      </c>
      <c r="J123" s="40">
        <v>1876190.22</v>
      </c>
      <c r="K123" s="37">
        <v>267.04385016100298</v>
      </c>
      <c r="L123" s="40">
        <v>1872654.03</v>
      </c>
    </row>
    <row r="124" spans="1:12" ht="12.75" x14ac:dyDescent="0.2">
      <c r="A124" s="39" t="s">
        <v>0</v>
      </c>
      <c r="B124" s="17" t="s">
        <v>0</v>
      </c>
      <c r="C124" s="17" t="s">
        <v>280</v>
      </c>
      <c r="D124" s="17" t="s">
        <v>281</v>
      </c>
      <c r="E124" s="40">
        <v>90000</v>
      </c>
      <c r="F124" s="40">
        <v>-6167.83</v>
      </c>
      <c r="G124" s="40">
        <v>90000</v>
      </c>
      <c r="H124" s="40">
        <v>27742.22</v>
      </c>
      <c r="I124" s="40">
        <v>27742.22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282</v>
      </c>
      <c r="D125" s="17" t="s">
        <v>840</v>
      </c>
      <c r="E125" s="40">
        <v>249000</v>
      </c>
      <c r="F125" s="40">
        <v>700000</v>
      </c>
      <c r="G125" s="40">
        <v>249000</v>
      </c>
      <c r="H125" s="40">
        <v>13054.24</v>
      </c>
      <c r="I125" s="40">
        <v>13054.24</v>
      </c>
      <c r="J125" s="40">
        <v>13054.24</v>
      </c>
      <c r="K125" s="37">
        <v>5.2426666666666701</v>
      </c>
      <c r="L125" s="40">
        <v>13054.24</v>
      </c>
    </row>
    <row r="126" spans="1:12" ht="12.75" x14ac:dyDescent="0.2">
      <c r="A126" s="39" t="s">
        <v>0</v>
      </c>
      <c r="B126" s="17" t="s">
        <v>0</v>
      </c>
      <c r="C126" s="17" t="s">
        <v>283</v>
      </c>
      <c r="D126" s="17" t="s">
        <v>933</v>
      </c>
      <c r="E126" s="40">
        <v>1902577.58</v>
      </c>
      <c r="F126" s="40">
        <v>-1200000</v>
      </c>
      <c r="G126" s="40">
        <v>702577.58</v>
      </c>
      <c r="H126" s="40">
        <v>1903638.65</v>
      </c>
      <c r="I126" s="40">
        <v>1903638.65</v>
      </c>
      <c r="J126" s="40">
        <v>1877270.06</v>
      </c>
      <c r="K126" s="37">
        <v>267.19754706661701</v>
      </c>
      <c r="L126" s="40">
        <v>1872654.03</v>
      </c>
    </row>
    <row r="127" spans="1:12" ht="12.75" x14ac:dyDescent="0.2">
      <c r="A127" s="39" t="s">
        <v>0</v>
      </c>
      <c r="B127" s="17" t="s">
        <v>0</v>
      </c>
      <c r="C127" s="17" t="s">
        <v>284</v>
      </c>
      <c r="D127" s="17" t="s">
        <v>841</v>
      </c>
      <c r="E127" s="40">
        <v>47918.38</v>
      </c>
      <c r="F127" s="40">
        <v>59.16</v>
      </c>
      <c r="G127" s="40">
        <v>47918.38</v>
      </c>
      <c r="H127" s="40">
        <v>27742.22</v>
      </c>
      <c r="I127" s="40">
        <v>27742.22</v>
      </c>
      <c r="J127" s="40">
        <v>11269.17</v>
      </c>
      <c r="K127" s="37">
        <v>0.47129461968032998</v>
      </c>
      <c r="L127" s="40">
        <v>11269.17</v>
      </c>
    </row>
    <row r="128" spans="1:12" ht="12.75" x14ac:dyDescent="0.2">
      <c r="A128" s="39" t="s">
        <v>0</v>
      </c>
      <c r="B128" s="17" t="s">
        <v>0</v>
      </c>
      <c r="C128" s="17" t="s">
        <v>285</v>
      </c>
      <c r="D128" s="17" t="s">
        <v>842</v>
      </c>
      <c r="E128" s="40">
        <v>20691</v>
      </c>
      <c r="F128" s="40">
        <v>-6167.83</v>
      </c>
      <c r="G128" s="40">
        <v>14523.17</v>
      </c>
      <c r="H128" s="40">
        <v>800000</v>
      </c>
      <c r="I128" s="40">
        <v>0</v>
      </c>
      <c r="J128" s="40">
        <v>127366.61</v>
      </c>
      <c r="K128" s="37">
        <v>5.3266742821274704</v>
      </c>
      <c r="L128" s="40">
        <v>125435.39</v>
      </c>
    </row>
    <row r="129" spans="1:12" ht="12.75" x14ac:dyDescent="0.2">
      <c r="A129" s="39" t="s">
        <v>0</v>
      </c>
      <c r="B129" s="17" t="s">
        <v>0</v>
      </c>
      <c r="C129" s="17" t="s">
        <v>286</v>
      </c>
      <c r="D129" s="17" t="s">
        <v>287</v>
      </c>
      <c r="E129" s="40">
        <v>3270851.08</v>
      </c>
      <c r="F129" s="40">
        <v>700000</v>
      </c>
      <c r="G129" s="40">
        <v>3970851.08</v>
      </c>
      <c r="H129" s="40">
        <v>3971014.61</v>
      </c>
      <c r="I129" s="40">
        <v>3971014.61</v>
      </c>
      <c r="J129" s="40">
        <v>1880747.73</v>
      </c>
      <c r="K129" s="37">
        <v>47.363844478398299</v>
      </c>
      <c r="L129" s="40">
        <v>863788.31</v>
      </c>
    </row>
    <row r="130" spans="1:12" ht="12.75" x14ac:dyDescent="0.2">
      <c r="A130" s="39" t="s">
        <v>0</v>
      </c>
      <c r="B130" s="17" t="s">
        <v>0</v>
      </c>
      <c r="C130" s="17" t="s">
        <v>288</v>
      </c>
      <c r="D130" s="17" t="s">
        <v>843</v>
      </c>
      <c r="E130" s="40">
        <v>2902747.51</v>
      </c>
      <c r="F130" s="40">
        <v>59.16</v>
      </c>
      <c r="G130" s="40">
        <v>2902806.67</v>
      </c>
      <c r="H130" s="40">
        <v>2909864.5</v>
      </c>
      <c r="I130" s="40">
        <v>2909864.5</v>
      </c>
      <c r="J130" s="40">
        <v>403787.4</v>
      </c>
      <c r="K130" s="37">
        <v>13.910240877323</v>
      </c>
      <c r="L130" s="40">
        <v>27207.18</v>
      </c>
    </row>
    <row r="131" spans="1:12" ht="12.75" x14ac:dyDescent="0.2">
      <c r="A131" s="39" t="s">
        <v>0</v>
      </c>
      <c r="B131" s="17" t="s">
        <v>0</v>
      </c>
      <c r="C131" s="17" t="s">
        <v>289</v>
      </c>
      <c r="D131" s="17" t="s">
        <v>290</v>
      </c>
      <c r="E131" s="40">
        <v>2391109.41</v>
      </c>
      <c r="F131" s="40">
        <v>1200000</v>
      </c>
      <c r="G131" s="40">
        <v>2391109.41</v>
      </c>
      <c r="H131" s="40">
        <v>2350114.4</v>
      </c>
      <c r="I131" s="40">
        <v>2350114.4</v>
      </c>
      <c r="J131" s="40">
        <v>977222.39</v>
      </c>
      <c r="K131" s="37">
        <v>40.868995200014702</v>
      </c>
      <c r="L131" s="40">
        <v>733420.8</v>
      </c>
    </row>
    <row r="132" spans="1:12" ht="12.75" x14ac:dyDescent="0.2">
      <c r="A132" s="39" t="s">
        <v>0</v>
      </c>
      <c r="B132" s="17" t="s">
        <v>0</v>
      </c>
      <c r="C132" s="17" t="s">
        <v>291</v>
      </c>
      <c r="D132" s="17" t="s">
        <v>292</v>
      </c>
      <c r="E132" s="40">
        <v>800000</v>
      </c>
      <c r="F132" s="40">
        <v>0</v>
      </c>
      <c r="G132" s="40">
        <v>800000</v>
      </c>
      <c r="H132" s="40">
        <v>800938.75</v>
      </c>
      <c r="I132" s="40">
        <v>800938.75</v>
      </c>
      <c r="J132" s="40">
        <v>938.75</v>
      </c>
      <c r="K132" s="37">
        <v>0.11734375</v>
      </c>
      <c r="L132" s="40">
        <v>938.75</v>
      </c>
    </row>
    <row r="133" spans="1:12" ht="12.75" x14ac:dyDescent="0.2">
      <c r="A133" s="39" t="s">
        <v>0</v>
      </c>
      <c r="B133" s="17" t="s">
        <v>0</v>
      </c>
      <c r="C133" s="17" t="s">
        <v>293</v>
      </c>
      <c r="D133" s="17" t="s">
        <v>294</v>
      </c>
      <c r="E133" s="40">
        <v>77840.7</v>
      </c>
      <c r="F133" s="40">
        <v>2895000</v>
      </c>
      <c r="G133" s="40">
        <v>2895000</v>
      </c>
      <c r="H133" s="40">
        <v>28105.33</v>
      </c>
      <c r="I133" s="40">
        <v>28105.33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295</v>
      </c>
      <c r="D134" s="17" t="s">
        <v>296</v>
      </c>
      <c r="E134" s="40">
        <v>442949.08</v>
      </c>
      <c r="F134" s="40">
        <v>1000</v>
      </c>
      <c r="G134" s="40">
        <v>443949.08</v>
      </c>
      <c r="H134" s="40">
        <v>443949.08</v>
      </c>
      <c r="I134" s="40">
        <v>443949.08</v>
      </c>
      <c r="J134" s="40">
        <v>443811.82</v>
      </c>
      <c r="K134" s="37">
        <v>99.969082039769106</v>
      </c>
      <c r="L134" s="40">
        <v>443811.82</v>
      </c>
    </row>
    <row r="135" spans="1:12" ht="12.75" x14ac:dyDescent="0.2">
      <c r="A135" s="39" t="s">
        <v>0</v>
      </c>
      <c r="B135" s="17" t="s">
        <v>0</v>
      </c>
      <c r="C135" s="17" t="s">
        <v>297</v>
      </c>
      <c r="D135" s="17" t="s">
        <v>298</v>
      </c>
      <c r="E135" s="40">
        <v>1395179.21</v>
      </c>
      <c r="F135" s="40">
        <v>1200000</v>
      </c>
      <c r="G135" s="40">
        <v>2595179.21</v>
      </c>
      <c r="H135" s="40">
        <v>2595179.21</v>
      </c>
      <c r="I135" s="40">
        <v>2595179.21</v>
      </c>
      <c r="J135" s="40">
        <v>2001507.06</v>
      </c>
      <c r="K135" s="37">
        <v>77.124040308568894</v>
      </c>
      <c r="L135" s="40">
        <v>1897763.1</v>
      </c>
    </row>
    <row r="136" spans="1:12" ht="12.75" x14ac:dyDescent="0.2">
      <c r="A136" s="39" t="s">
        <v>0</v>
      </c>
      <c r="B136" s="17" t="s">
        <v>0</v>
      </c>
      <c r="C136" s="17" t="s">
        <v>299</v>
      </c>
      <c r="D136" s="17" t="s">
        <v>934</v>
      </c>
      <c r="E136" s="40">
        <v>450000</v>
      </c>
      <c r="F136" s="40">
        <v>0</v>
      </c>
      <c r="G136" s="40">
        <v>450000</v>
      </c>
      <c r="H136" s="40">
        <v>450000</v>
      </c>
      <c r="I136" s="40">
        <v>450000</v>
      </c>
      <c r="J136" s="40">
        <v>140688.44</v>
      </c>
      <c r="K136" s="37">
        <v>31.264097777777799</v>
      </c>
      <c r="L136" s="40">
        <v>14464.78</v>
      </c>
    </row>
    <row r="137" spans="1:12" ht="12.75" x14ac:dyDescent="0.2">
      <c r="A137" s="39" t="s">
        <v>0</v>
      </c>
      <c r="B137" s="17" t="s">
        <v>0</v>
      </c>
      <c r="C137" s="17" t="s">
        <v>300</v>
      </c>
      <c r="D137" s="17" t="s">
        <v>935</v>
      </c>
      <c r="E137" s="40">
        <v>100000</v>
      </c>
      <c r="F137" s="40">
        <v>-100000</v>
      </c>
      <c r="G137" s="40">
        <v>0</v>
      </c>
      <c r="H137" s="40">
        <v>5427</v>
      </c>
      <c r="I137" s="40">
        <v>5427</v>
      </c>
      <c r="J137" s="40">
        <v>5427</v>
      </c>
      <c r="K137" s="37">
        <v>2.4490072202166102</v>
      </c>
      <c r="L137" s="40">
        <v>5427</v>
      </c>
    </row>
    <row r="138" spans="1:12" ht="12.75" x14ac:dyDescent="0.2">
      <c r="A138" s="39" t="s">
        <v>0</v>
      </c>
      <c r="B138" s="17" t="s">
        <v>0</v>
      </c>
      <c r="C138" s="17" t="s">
        <v>301</v>
      </c>
      <c r="D138" s="17" t="s">
        <v>302</v>
      </c>
      <c r="E138" s="40">
        <v>77840.7</v>
      </c>
      <c r="F138" s="40">
        <v>-77840.7</v>
      </c>
      <c r="G138" s="40">
        <v>0</v>
      </c>
      <c r="H138" s="40">
        <v>17974.060000000001</v>
      </c>
      <c r="I138" s="40">
        <v>17974.060000000001</v>
      </c>
      <c r="J138" s="40">
        <v>5991.44</v>
      </c>
      <c r="K138" s="37">
        <v>33.3326657275679</v>
      </c>
      <c r="L138" s="40">
        <v>5991.44</v>
      </c>
    </row>
    <row r="139" spans="1:12" ht="12.75" x14ac:dyDescent="0.2">
      <c r="A139" s="39" t="s">
        <v>0</v>
      </c>
      <c r="B139" s="17" t="s">
        <v>0</v>
      </c>
      <c r="C139" s="17" t="s">
        <v>303</v>
      </c>
      <c r="D139" s="17" t="s">
        <v>304</v>
      </c>
      <c r="E139" s="40">
        <v>40000</v>
      </c>
      <c r="F139" s="40">
        <v>-26116.71</v>
      </c>
      <c r="G139" s="40">
        <v>13883.29</v>
      </c>
      <c r="H139" s="40">
        <v>28105.33</v>
      </c>
      <c r="I139" s="40">
        <v>28105.33</v>
      </c>
      <c r="J139" s="40">
        <v>5991.44</v>
      </c>
      <c r="K139" s="37">
        <v>33.3326657275679</v>
      </c>
      <c r="L139" s="40">
        <v>5991.44</v>
      </c>
    </row>
    <row r="140" spans="1:12" ht="12.75" x14ac:dyDescent="0.2">
      <c r="A140" s="39" t="s">
        <v>0</v>
      </c>
      <c r="B140" s="17" t="s">
        <v>0</v>
      </c>
      <c r="C140" s="17" t="s">
        <v>305</v>
      </c>
      <c r="D140" s="17" t="s">
        <v>306</v>
      </c>
      <c r="E140" s="40">
        <v>12000</v>
      </c>
      <c r="F140" s="40">
        <v>-12000</v>
      </c>
      <c r="G140" s="40">
        <v>0</v>
      </c>
      <c r="H140" s="40">
        <v>23292.5</v>
      </c>
      <c r="I140" s="40">
        <v>23292.5</v>
      </c>
      <c r="J140" s="40">
        <v>605</v>
      </c>
      <c r="K140" s="37">
        <v>1.1000000000000001</v>
      </c>
      <c r="L140" s="40">
        <v>605</v>
      </c>
    </row>
    <row r="141" spans="1:12" ht="12.75" x14ac:dyDescent="0.2">
      <c r="A141" s="39" t="s">
        <v>0</v>
      </c>
      <c r="B141" s="17" t="s">
        <v>0</v>
      </c>
      <c r="C141" s="17" t="s">
        <v>307</v>
      </c>
      <c r="D141" s="17" t="s">
        <v>936</v>
      </c>
      <c r="E141" s="40">
        <v>36000</v>
      </c>
      <c r="F141" s="40">
        <v>-36000</v>
      </c>
      <c r="G141" s="40">
        <v>0</v>
      </c>
      <c r="H141" s="40">
        <v>1034696.51</v>
      </c>
      <c r="I141" s="40">
        <v>1034696.51</v>
      </c>
      <c r="J141" s="40">
        <v>338461.03</v>
      </c>
      <c r="K141" s="37">
        <v>18.527180453132001</v>
      </c>
      <c r="L141" s="40">
        <v>295186.34000000003</v>
      </c>
    </row>
    <row r="142" spans="1:12" ht="12.75" x14ac:dyDescent="0.2">
      <c r="A142" s="39" t="s">
        <v>0</v>
      </c>
      <c r="B142" s="17" t="s">
        <v>0</v>
      </c>
      <c r="C142" s="17" t="s">
        <v>308</v>
      </c>
      <c r="D142" s="17" t="s">
        <v>963</v>
      </c>
      <c r="E142" s="40">
        <v>450000</v>
      </c>
      <c r="F142" s="40">
        <v>-387336.18</v>
      </c>
      <c r="G142" s="40">
        <v>62663.82</v>
      </c>
      <c r="H142" s="40">
        <v>24924.12</v>
      </c>
      <c r="I142" s="40">
        <v>24924.12</v>
      </c>
      <c r="J142" s="40">
        <v>5427</v>
      </c>
      <c r="K142" s="37">
        <v>8.6604997907883696</v>
      </c>
      <c r="L142" s="40">
        <v>5427</v>
      </c>
    </row>
    <row r="143" spans="1:12" ht="12.75" x14ac:dyDescent="0.2">
      <c r="A143" s="39" t="s">
        <v>0</v>
      </c>
      <c r="B143" s="17" t="s">
        <v>0</v>
      </c>
      <c r="C143" s="17" t="s">
        <v>309</v>
      </c>
      <c r="D143" s="17" t="s">
        <v>310</v>
      </c>
      <c r="E143" s="40">
        <v>17974.68</v>
      </c>
      <c r="F143" s="40">
        <v>25840.76</v>
      </c>
      <c r="G143" s="40">
        <v>17974.68</v>
      </c>
      <c r="H143" s="40">
        <v>17974.060000000001</v>
      </c>
      <c r="I143" s="40">
        <v>17974.060000000001</v>
      </c>
      <c r="J143" s="40">
        <v>5991.44</v>
      </c>
      <c r="K143" s="37">
        <v>33.3326657275679</v>
      </c>
      <c r="L143" s="40">
        <v>5991.44</v>
      </c>
    </row>
    <row r="144" spans="1:12" ht="12.75" x14ac:dyDescent="0.2">
      <c r="A144" s="39" t="s">
        <v>0</v>
      </c>
      <c r="B144" s="17" t="s">
        <v>0</v>
      </c>
      <c r="C144" s="17" t="s">
        <v>311</v>
      </c>
      <c r="D144" s="17" t="s">
        <v>312</v>
      </c>
      <c r="E144" s="40">
        <v>28105.33</v>
      </c>
      <c r="F144" s="40">
        <v>-45000</v>
      </c>
      <c r="G144" s="40">
        <v>28105.33</v>
      </c>
      <c r="H144" s="40">
        <v>28105.33</v>
      </c>
      <c r="I144" s="40">
        <v>28105.33</v>
      </c>
      <c r="J144" s="40">
        <v>9368.44</v>
      </c>
      <c r="K144" s="37">
        <v>33.3333214731868</v>
      </c>
      <c r="L144" s="40">
        <v>9368.44</v>
      </c>
    </row>
    <row r="145" spans="1:12" ht="12.75" x14ac:dyDescent="0.2">
      <c r="A145" s="39" t="s">
        <v>0</v>
      </c>
      <c r="B145" s="17" t="s">
        <v>0</v>
      </c>
      <c r="C145" s="28" t="s">
        <v>45</v>
      </c>
      <c r="D145" s="28" t="s">
        <v>0</v>
      </c>
      <c r="E145" s="29">
        <v>55000</v>
      </c>
      <c r="F145" s="29">
        <v>100000</v>
      </c>
      <c r="G145" s="29">
        <v>55000</v>
      </c>
      <c r="H145" s="29">
        <v>38417.5</v>
      </c>
      <c r="I145" s="29">
        <v>38417.5</v>
      </c>
      <c r="J145" s="29">
        <v>605</v>
      </c>
      <c r="K145" s="30">
        <v>1.1000000000000001</v>
      </c>
      <c r="L145" s="29">
        <v>605</v>
      </c>
    </row>
    <row r="146" spans="1:12" ht="12.75" x14ac:dyDescent="0.2">
      <c r="A146" s="39" t="s">
        <v>55</v>
      </c>
      <c r="B146" s="17" t="s">
        <v>313</v>
      </c>
      <c r="C146" s="17" t="s">
        <v>314</v>
      </c>
      <c r="D146" s="17" t="s">
        <v>844</v>
      </c>
      <c r="E146" s="40">
        <v>2126835.0699999998</v>
      </c>
      <c r="F146" s="40">
        <v>-300000</v>
      </c>
      <c r="G146" s="40">
        <v>1826835.07</v>
      </c>
      <c r="H146" s="40">
        <v>1034696.51</v>
      </c>
      <c r="I146" s="40">
        <v>1034696.51</v>
      </c>
      <c r="J146" s="40">
        <v>747650.96</v>
      </c>
      <c r="K146" s="37">
        <v>40.926024044414703</v>
      </c>
      <c r="L146" s="40">
        <v>675333.57</v>
      </c>
    </row>
    <row r="147" spans="1:12" ht="12.75" x14ac:dyDescent="0.2">
      <c r="A147" s="39" t="s">
        <v>0</v>
      </c>
      <c r="B147" s="17" t="s">
        <v>0</v>
      </c>
      <c r="C147" s="17" t="s">
        <v>315</v>
      </c>
      <c r="D147" s="17" t="s">
        <v>316</v>
      </c>
      <c r="E147" s="40">
        <v>1614522.17</v>
      </c>
      <c r="F147" s="40">
        <v>-18000</v>
      </c>
      <c r="G147" s="40">
        <v>1614522.17</v>
      </c>
      <c r="H147" s="40">
        <v>1614522.17</v>
      </c>
      <c r="I147" s="40">
        <v>1614522.17</v>
      </c>
      <c r="J147" s="40">
        <v>956764</v>
      </c>
      <c r="K147" s="37">
        <v>59.2598861618605</v>
      </c>
      <c r="L147" s="40">
        <v>956764</v>
      </c>
    </row>
    <row r="148" spans="1:12" ht="12.75" x14ac:dyDescent="0.2">
      <c r="A148" s="39" t="s">
        <v>0</v>
      </c>
      <c r="B148" s="17" t="s">
        <v>0</v>
      </c>
      <c r="C148" s="17" t="s">
        <v>317</v>
      </c>
      <c r="D148" s="17" t="s">
        <v>318</v>
      </c>
      <c r="E148" s="40">
        <v>100000</v>
      </c>
      <c r="F148" s="40">
        <v>25840.76</v>
      </c>
      <c r="G148" s="40">
        <v>25840.76</v>
      </c>
      <c r="H148" s="40">
        <v>34000</v>
      </c>
      <c r="I148" s="40">
        <v>25840.76</v>
      </c>
      <c r="J148" s="40">
        <v>25840.76</v>
      </c>
      <c r="K148" s="37">
        <v>100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319</v>
      </c>
      <c r="D149" s="17" t="s">
        <v>845</v>
      </c>
      <c r="E149" s="40">
        <v>45000</v>
      </c>
      <c r="F149" s="40">
        <v>-45000</v>
      </c>
      <c r="G149" s="40">
        <v>0</v>
      </c>
      <c r="H149" s="40">
        <v>0</v>
      </c>
      <c r="I149" s="40">
        <v>107843.06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320</v>
      </c>
      <c r="D150" s="17" t="s">
        <v>321</v>
      </c>
      <c r="E150" s="40">
        <v>7756954.4500000002</v>
      </c>
      <c r="F150" s="40">
        <v>100000</v>
      </c>
      <c r="G150" s="40">
        <v>7856954.4500000002</v>
      </c>
      <c r="H150" s="40">
        <v>5238982.25</v>
      </c>
      <c r="I150" s="40">
        <v>5238982.25</v>
      </c>
      <c r="J150" s="40">
        <v>816728.73</v>
      </c>
      <c r="K150" s="37">
        <v>10.394978553044799</v>
      </c>
      <c r="L150" s="40">
        <v>660805.54</v>
      </c>
    </row>
    <row r="151" spans="1:12" ht="12.75" x14ac:dyDescent="0.2">
      <c r="A151" s="39" t="s">
        <v>0</v>
      </c>
      <c r="B151" s="17" t="s">
        <v>0</v>
      </c>
      <c r="C151" s="17" t="s">
        <v>322</v>
      </c>
      <c r="D151" s="17" t="s">
        <v>323</v>
      </c>
      <c r="E151" s="40">
        <v>110000</v>
      </c>
      <c r="F151" s="40">
        <v>-110000</v>
      </c>
      <c r="G151" s="40">
        <v>0</v>
      </c>
      <c r="H151" s="40">
        <v>102449.34</v>
      </c>
      <c r="I151" s="40">
        <v>102449.34</v>
      </c>
      <c r="J151" s="40">
        <v>2833321.29</v>
      </c>
      <c r="K151" s="37">
        <v>7.92529569420239</v>
      </c>
      <c r="L151" s="40">
        <v>1472316.41</v>
      </c>
    </row>
    <row r="152" spans="1:12" ht="12.75" x14ac:dyDescent="0.2">
      <c r="A152" s="39" t="s">
        <v>0</v>
      </c>
      <c r="B152" s="17" t="s">
        <v>0</v>
      </c>
      <c r="C152" s="17" t="s">
        <v>324</v>
      </c>
      <c r="D152" s="17" t="s">
        <v>846</v>
      </c>
      <c r="E152" s="40">
        <v>18000</v>
      </c>
      <c r="F152" s="40">
        <v>-18000</v>
      </c>
      <c r="G152" s="40">
        <v>0</v>
      </c>
      <c r="H152" s="40">
        <v>36991.5</v>
      </c>
      <c r="I152" s="40">
        <v>36991.5</v>
      </c>
      <c r="J152" s="40">
        <v>197913.24</v>
      </c>
      <c r="K152" s="37">
        <v>3.6507929984341398</v>
      </c>
      <c r="L152" s="40">
        <v>68943.070000000007</v>
      </c>
    </row>
    <row r="153" spans="1:12" ht="12.75" x14ac:dyDescent="0.2">
      <c r="A153" s="39" t="s">
        <v>0</v>
      </c>
      <c r="B153" s="17" t="s">
        <v>0</v>
      </c>
      <c r="C153" s="17" t="s">
        <v>325</v>
      </c>
      <c r="D153" s="17" t="s">
        <v>326</v>
      </c>
      <c r="E153" s="40">
        <v>100000</v>
      </c>
      <c r="F153" s="40">
        <v>16000</v>
      </c>
      <c r="G153" s="40">
        <v>100000</v>
      </c>
      <c r="H153" s="40">
        <v>0</v>
      </c>
      <c r="I153" s="40">
        <v>36991.5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327</v>
      </c>
      <c r="D154" s="17" t="s">
        <v>328</v>
      </c>
      <c r="E154" s="40">
        <v>95000</v>
      </c>
      <c r="F154" s="40">
        <v>-94970</v>
      </c>
      <c r="G154" s="40">
        <v>30</v>
      </c>
      <c r="H154" s="40">
        <v>14855.62</v>
      </c>
      <c r="I154" s="40">
        <v>14855.62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17" t="s">
        <v>329</v>
      </c>
      <c r="D155" s="17" t="s">
        <v>847</v>
      </c>
      <c r="E155" s="40">
        <v>60000</v>
      </c>
      <c r="F155" s="40">
        <v>-49397.21</v>
      </c>
      <c r="G155" s="40">
        <v>10602.79</v>
      </c>
      <c r="H155" s="40">
        <v>33631947.899999999</v>
      </c>
      <c r="I155" s="40">
        <v>24158292.109999999</v>
      </c>
      <c r="J155" s="40">
        <v>8199829.4900000002</v>
      </c>
      <c r="K155" s="37">
        <v>22.981410780970801</v>
      </c>
      <c r="L155" s="40">
        <v>7161931.3600000003</v>
      </c>
    </row>
    <row r="156" spans="1:12" ht="12.75" x14ac:dyDescent="0.2">
      <c r="A156" s="39" t="s">
        <v>0</v>
      </c>
      <c r="B156" s="17" t="s">
        <v>0</v>
      </c>
      <c r="C156" s="17" t="s">
        <v>330</v>
      </c>
      <c r="D156" s="17" t="s">
        <v>848</v>
      </c>
      <c r="E156" s="40">
        <v>5421102.7599999998</v>
      </c>
      <c r="F156" s="40">
        <v>21000</v>
      </c>
      <c r="G156" s="40">
        <v>21000</v>
      </c>
      <c r="H156" s="40">
        <v>17847.5</v>
      </c>
      <c r="I156" s="40">
        <v>17847.5</v>
      </c>
      <c r="J156" s="40">
        <v>364350.08</v>
      </c>
      <c r="K156" s="37">
        <v>6.7209587445636201</v>
      </c>
      <c r="L156" s="40">
        <v>364350.08</v>
      </c>
    </row>
    <row r="157" spans="1:12" ht="12.75" x14ac:dyDescent="0.2">
      <c r="A157" s="39" t="s">
        <v>0</v>
      </c>
      <c r="B157" s="17" t="s">
        <v>0</v>
      </c>
      <c r="C157" s="17" t="s">
        <v>331</v>
      </c>
      <c r="D157" s="17" t="s">
        <v>849</v>
      </c>
      <c r="E157" s="40">
        <v>100000</v>
      </c>
      <c r="F157" s="40">
        <v>36991.5</v>
      </c>
      <c r="G157" s="40">
        <v>36991.5</v>
      </c>
      <c r="H157" s="40">
        <v>36991.5</v>
      </c>
      <c r="I157" s="40">
        <v>36991.5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332</v>
      </c>
      <c r="D158" s="17" t="s">
        <v>850</v>
      </c>
      <c r="E158" s="40">
        <v>38620</v>
      </c>
      <c r="F158" s="40">
        <v>16000</v>
      </c>
      <c r="G158" s="40">
        <v>16000</v>
      </c>
      <c r="H158" s="40">
        <v>12777.6</v>
      </c>
      <c r="I158" s="40">
        <v>12777.6</v>
      </c>
      <c r="J158" s="40">
        <v>2122.46</v>
      </c>
      <c r="K158" s="37">
        <v>5.49575349559814</v>
      </c>
      <c r="L158" s="40">
        <v>2122.46</v>
      </c>
    </row>
    <row r="159" spans="1:12" ht="12.75" x14ac:dyDescent="0.2">
      <c r="A159" s="39" t="s">
        <v>0</v>
      </c>
      <c r="B159" s="17" t="s">
        <v>0</v>
      </c>
      <c r="C159" s="17" t="s">
        <v>333</v>
      </c>
      <c r="D159" s="17" t="s">
        <v>334</v>
      </c>
      <c r="E159" s="40">
        <v>4200</v>
      </c>
      <c r="F159" s="40">
        <v>5880.6</v>
      </c>
      <c r="G159" s="40">
        <v>5880.6</v>
      </c>
      <c r="H159" s="40">
        <v>5880.6</v>
      </c>
      <c r="I159" s="40">
        <v>5880.6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335</v>
      </c>
      <c r="D160" s="17" t="s">
        <v>336</v>
      </c>
      <c r="E160" s="40">
        <v>74200</v>
      </c>
      <c r="F160" s="40">
        <v>1349033.69</v>
      </c>
      <c r="G160" s="40">
        <v>1349033.69</v>
      </c>
      <c r="H160" s="40">
        <v>0</v>
      </c>
      <c r="I160" s="40">
        <v>62435</v>
      </c>
      <c r="J160" s="40">
        <v>7285.36</v>
      </c>
      <c r="K160" s="37">
        <v>9.81854447439353</v>
      </c>
      <c r="L160" s="40">
        <v>7285.36</v>
      </c>
    </row>
    <row r="161" spans="1:12" ht="12.75" x14ac:dyDescent="0.2">
      <c r="A161" s="39" t="s">
        <v>0</v>
      </c>
      <c r="B161" s="17" t="s">
        <v>0</v>
      </c>
      <c r="C161" s="17" t="s">
        <v>337</v>
      </c>
      <c r="D161" s="17" t="s">
        <v>338</v>
      </c>
      <c r="E161" s="40">
        <v>27800</v>
      </c>
      <c r="F161" s="40">
        <v>43535.8</v>
      </c>
      <c r="G161" s="40">
        <v>43535.8</v>
      </c>
      <c r="H161" s="40">
        <v>0</v>
      </c>
      <c r="I161" s="40">
        <v>0</v>
      </c>
      <c r="J161" s="40">
        <v>1892.4</v>
      </c>
      <c r="K161" s="37">
        <v>6.8071942446043199</v>
      </c>
      <c r="L161" s="40">
        <v>1892.4</v>
      </c>
    </row>
    <row r="162" spans="1:12" ht="12.75" x14ac:dyDescent="0.2">
      <c r="A162" s="39" t="s">
        <v>0</v>
      </c>
      <c r="B162" s="17" t="s">
        <v>0</v>
      </c>
      <c r="C162" s="17" t="s">
        <v>339</v>
      </c>
      <c r="D162" s="17" t="s">
        <v>851</v>
      </c>
      <c r="E162" s="40">
        <v>10000</v>
      </c>
      <c r="F162" s="40">
        <v>8470</v>
      </c>
      <c r="G162" s="40">
        <v>8470</v>
      </c>
      <c r="H162" s="40">
        <v>8470</v>
      </c>
      <c r="I162" s="40">
        <v>16633.5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340</v>
      </c>
      <c r="D163" s="17" t="s">
        <v>852</v>
      </c>
      <c r="E163" s="40">
        <v>287450</v>
      </c>
      <c r="F163" s="40">
        <v>20000</v>
      </c>
      <c r="G163" s="40">
        <v>20000</v>
      </c>
      <c r="H163" s="40">
        <v>24657.8</v>
      </c>
      <c r="I163" s="40">
        <v>24657.8</v>
      </c>
      <c r="J163" s="40">
        <v>24657.8</v>
      </c>
      <c r="K163" s="37">
        <v>63.847229414810997</v>
      </c>
      <c r="L163" s="40">
        <v>23224.39</v>
      </c>
    </row>
    <row r="164" spans="1:12" ht="12.75" x14ac:dyDescent="0.2">
      <c r="A164" s="39" t="s">
        <v>0</v>
      </c>
      <c r="B164" s="17" t="s">
        <v>0</v>
      </c>
      <c r="C164" s="17" t="s">
        <v>341</v>
      </c>
      <c r="D164" s="17" t="s">
        <v>853</v>
      </c>
      <c r="E164" s="40">
        <v>107843.06</v>
      </c>
      <c r="F164" s="40">
        <v>60000</v>
      </c>
      <c r="G164" s="40">
        <v>60000</v>
      </c>
      <c r="H164" s="40">
        <v>60000</v>
      </c>
      <c r="I164" s="40">
        <v>107843.06</v>
      </c>
      <c r="J164" s="40">
        <v>44767.09</v>
      </c>
      <c r="K164" s="37">
        <v>41.511331373571899</v>
      </c>
      <c r="L164" s="40">
        <v>32814.71</v>
      </c>
    </row>
    <row r="165" spans="1:12" ht="12.75" x14ac:dyDescent="0.2">
      <c r="A165" s="39" t="s">
        <v>0</v>
      </c>
      <c r="B165" s="17" t="s">
        <v>0</v>
      </c>
      <c r="C165" s="17" t="s">
        <v>342</v>
      </c>
      <c r="D165" s="17" t="s">
        <v>854</v>
      </c>
      <c r="E165" s="40">
        <v>225000</v>
      </c>
      <c r="F165" s="40">
        <v>99000</v>
      </c>
      <c r="G165" s="40">
        <v>99000</v>
      </c>
      <c r="H165" s="40">
        <v>0</v>
      </c>
      <c r="I165" s="40">
        <v>0</v>
      </c>
      <c r="J165" s="40">
        <v>22044.92</v>
      </c>
      <c r="K165" s="37">
        <v>29.7101347708895</v>
      </c>
      <c r="L165" s="40">
        <v>22044.92</v>
      </c>
    </row>
    <row r="166" spans="1:12" ht="12.75" x14ac:dyDescent="0.2">
      <c r="A166" s="39" t="s">
        <v>0</v>
      </c>
      <c r="B166" s="17" t="s">
        <v>0</v>
      </c>
      <c r="C166" s="17" t="s">
        <v>343</v>
      </c>
      <c r="D166" s="17" t="s">
        <v>344</v>
      </c>
      <c r="E166" s="40">
        <v>100000</v>
      </c>
      <c r="F166" s="40">
        <v>100000</v>
      </c>
      <c r="G166" s="40">
        <v>100000</v>
      </c>
      <c r="H166" s="40">
        <v>0</v>
      </c>
      <c r="I166" s="40">
        <v>0</v>
      </c>
      <c r="J166" s="40">
        <v>0</v>
      </c>
      <c r="K166" s="37">
        <v>0</v>
      </c>
      <c r="L166" s="40">
        <v>6233.92</v>
      </c>
    </row>
    <row r="167" spans="1:12" ht="12.75" x14ac:dyDescent="0.2">
      <c r="A167" s="39" t="s">
        <v>0</v>
      </c>
      <c r="B167" s="17" t="s">
        <v>0</v>
      </c>
      <c r="C167" s="17" t="s">
        <v>345</v>
      </c>
      <c r="D167" s="17" t="s">
        <v>346</v>
      </c>
      <c r="E167" s="40">
        <v>250000</v>
      </c>
      <c r="F167" s="40">
        <v>58936.18</v>
      </c>
      <c r="G167" s="40">
        <v>58936.18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347</v>
      </c>
      <c r="D168" s="17" t="s">
        <v>348</v>
      </c>
      <c r="E168" s="40">
        <v>364730.67</v>
      </c>
      <c r="F168" s="40">
        <v>5808</v>
      </c>
      <c r="G168" s="40">
        <v>5808</v>
      </c>
      <c r="H168" s="40">
        <v>364730.67</v>
      </c>
      <c r="I168" s="40">
        <v>364730.67</v>
      </c>
      <c r="J168" s="40">
        <v>208690.03</v>
      </c>
      <c r="K168" s="37">
        <v>57.217570981897403</v>
      </c>
      <c r="L168" s="40">
        <v>208690.03</v>
      </c>
    </row>
    <row r="169" spans="1:12" ht="12.75" x14ac:dyDescent="0.2">
      <c r="A169" s="39" t="s">
        <v>0</v>
      </c>
      <c r="B169" s="17" t="s">
        <v>0</v>
      </c>
      <c r="C169" s="17" t="s">
        <v>349</v>
      </c>
      <c r="D169" s="17" t="s">
        <v>350</v>
      </c>
      <c r="E169" s="40">
        <v>36148762.630000003</v>
      </c>
      <c r="F169" s="40">
        <v>3874541.38</v>
      </c>
      <c r="G169" s="40">
        <v>40023304.009999998</v>
      </c>
      <c r="H169" s="40">
        <v>31574822.379999999</v>
      </c>
      <c r="I169" s="40">
        <v>31325391.989999998</v>
      </c>
      <c r="J169" s="40">
        <v>16476222.98</v>
      </c>
      <c r="K169" s="37">
        <v>41.166573793816099</v>
      </c>
      <c r="L169" s="40">
        <v>14300802.59</v>
      </c>
    </row>
    <row r="170" spans="1:12" ht="12.75" x14ac:dyDescent="0.2">
      <c r="A170" s="39" t="s">
        <v>0</v>
      </c>
      <c r="B170" s="17" t="s">
        <v>0</v>
      </c>
      <c r="C170" s="17" t="s">
        <v>351</v>
      </c>
      <c r="D170" s="17" t="s">
        <v>855</v>
      </c>
      <c r="E170" s="40">
        <v>5421102.7599999998</v>
      </c>
      <c r="F170" s="40">
        <v>0</v>
      </c>
      <c r="G170" s="40">
        <v>5421102.7599999998</v>
      </c>
      <c r="H170" s="40">
        <v>4283683.0999999996</v>
      </c>
      <c r="I170" s="40">
        <v>4283683.0999999996</v>
      </c>
      <c r="J170" s="40">
        <v>1460213.48</v>
      </c>
      <c r="K170" s="37">
        <v>26.935727741121099</v>
      </c>
      <c r="L170" s="40">
        <v>1215933.48</v>
      </c>
    </row>
    <row r="171" spans="1:12" ht="12.75" x14ac:dyDescent="0.2">
      <c r="A171" s="39" t="s">
        <v>0</v>
      </c>
      <c r="B171" s="17" t="s">
        <v>0</v>
      </c>
      <c r="C171" s="17" t="s">
        <v>352</v>
      </c>
      <c r="D171" s="17" t="s">
        <v>856</v>
      </c>
      <c r="E171" s="40">
        <v>100000</v>
      </c>
      <c r="F171" s="40">
        <v>200724.13</v>
      </c>
      <c r="G171" s="40">
        <v>100000</v>
      </c>
      <c r="H171" s="40">
        <v>16633.5</v>
      </c>
      <c r="I171" s="40">
        <v>16633.5</v>
      </c>
      <c r="J171" s="40">
        <v>6233.92</v>
      </c>
      <c r="K171" s="37">
        <v>6.2339200000000003</v>
      </c>
      <c r="L171" s="40">
        <v>6233.92</v>
      </c>
    </row>
    <row r="172" spans="1:12" ht="12.75" x14ac:dyDescent="0.2">
      <c r="A172" s="39" t="s">
        <v>0</v>
      </c>
      <c r="B172" s="17" t="s">
        <v>0</v>
      </c>
      <c r="C172" s="17" t="s">
        <v>353</v>
      </c>
      <c r="D172" s="17" t="s">
        <v>354</v>
      </c>
      <c r="E172" s="40">
        <v>38620</v>
      </c>
      <c r="F172" s="40">
        <v>0</v>
      </c>
      <c r="G172" s="40">
        <v>38620</v>
      </c>
      <c r="H172" s="40">
        <v>31013.3</v>
      </c>
      <c r="I172" s="40">
        <v>31013.3</v>
      </c>
      <c r="J172" s="40">
        <v>31013.3</v>
      </c>
      <c r="K172" s="37">
        <v>80.303728638011407</v>
      </c>
      <c r="L172" s="40">
        <v>24917.8</v>
      </c>
    </row>
    <row r="173" spans="1:12" ht="12.75" x14ac:dyDescent="0.2">
      <c r="A173" s="39" t="s">
        <v>0</v>
      </c>
      <c r="B173" s="17" t="s">
        <v>0</v>
      </c>
      <c r="C173" s="17" t="s">
        <v>355</v>
      </c>
      <c r="D173" s="17" t="s">
        <v>857</v>
      </c>
      <c r="E173" s="40">
        <v>4200</v>
      </c>
      <c r="F173" s="40">
        <v>399.65</v>
      </c>
      <c r="G173" s="40">
        <v>4200</v>
      </c>
      <c r="H173" s="40">
        <v>379.94</v>
      </c>
      <c r="I173" s="40">
        <v>379.94</v>
      </c>
      <c r="J173" s="40">
        <v>379.94</v>
      </c>
      <c r="K173" s="37">
        <v>9.0461904761904801</v>
      </c>
      <c r="L173" s="40">
        <v>379.94</v>
      </c>
    </row>
    <row r="174" spans="1:12" ht="12.75" x14ac:dyDescent="0.2">
      <c r="A174" s="39" t="s">
        <v>0</v>
      </c>
      <c r="B174" s="17" t="s">
        <v>0</v>
      </c>
      <c r="C174" s="17" t="s">
        <v>356</v>
      </c>
      <c r="D174" s="17" t="s">
        <v>357</v>
      </c>
      <c r="E174" s="40">
        <v>74200</v>
      </c>
      <c r="F174" s="40">
        <v>299.76</v>
      </c>
      <c r="G174" s="40">
        <v>74200</v>
      </c>
      <c r="H174" s="40">
        <v>63740.480000000003</v>
      </c>
      <c r="I174" s="40">
        <v>63740.480000000003</v>
      </c>
      <c r="J174" s="40">
        <v>36851.01</v>
      </c>
      <c r="K174" s="37">
        <v>49.664433962264098</v>
      </c>
      <c r="L174" s="40">
        <v>36851.01</v>
      </c>
    </row>
    <row r="175" spans="1:12" ht="12.75" x14ac:dyDescent="0.2">
      <c r="A175" s="39" t="s">
        <v>0</v>
      </c>
      <c r="B175" s="17" t="s">
        <v>0</v>
      </c>
      <c r="C175" s="17" t="s">
        <v>358</v>
      </c>
      <c r="D175" s="17" t="s">
        <v>359</v>
      </c>
      <c r="E175" s="40">
        <v>27800</v>
      </c>
      <c r="F175" s="40">
        <v>200724.13</v>
      </c>
      <c r="G175" s="40">
        <v>27800</v>
      </c>
      <c r="H175" s="40">
        <v>16675.060000000001</v>
      </c>
      <c r="I175" s="40">
        <v>16675.060000000001</v>
      </c>
      <c r="J175" s="40">
        <v>9163.41</v>
      </c>
      <c r="K175" s="37">
        <v>32.961906474820097</v>
      </c>
      <c r="L175" s="40">
        <v>9163.41</v>
      </c>
    </row>
    <row r="176" spans="1:12" ht="12.75" x14ac:dyDescent="0.2">
      <c r="A176" s="39" t="s">
        <v>0</v>
      </c>
      <c r="B176" s="17" t="s">
        <v>0</v>
      </c>
      <c r="C176" s="17" t="s">
        <v>360</v>
      </c>
      <c r="D176" s="17" t="s">
        <v>858</v>
      </c>
      <c r="E176" s="40">
        <v>10000</v>
      </c>
      <c r="F176" s="40">
        <v>0</v>
      </c>
      <c r="G176" s="40">
        <v>10000</v>
      </c>
      <c r="H176" s="40">
        <v>276361.96000000002</v>
      </c>
      <c r="I176" s="40">
        <v>276361.96000000002</v>
      </c>
      <c r="J176" s="40">
        <v>47668.69</v>
      </c>
      <c r="K176" s="37">
        <v>17.248643771378699</v>
      </c>
      <c r="L176" s="40">
        <v>47668.69</v>
      </c>
    </row>
    <row r="177" spans="1:12" ht="12.75" x14ac:dyDescent="0.2">
      <c r="A177" s="39" t="s">
        <v>0</v>
      </c>
      <c r="B177" s="17" t="s">
        <v>0</v>
      </c>
      <c r="C177" s="17" t="s">
        <v>361</v>
      </c>
      <c r="D177" s="17" t="s">
        <v>362</v>
      </c>
      <c r="E177" s="40">
        <v>287450</v>
      </c>
      <c r="F177" s="40">
        <v>345828.27</v>
      </c>
      <c r="G177" s="40">
        <v>287450</v>
      </c>
      <c r="H177" s="40">
        <v>234.74</v>
      </c>
      <c r="I177" s="40">
        <v>234.74</v>
      </c>
      <c r="J177" s="40">
        <v>234.74</v>
      </c>
      <c r="K177" s="37">
        <v>8.1662897895289993E-2</v>
      </c>
      <c r="L177" s="40">
        <v>234.74</v>
      </c>
    </row>
    <row r="178" spans="1:12" ht="12.75" x14ac:dyDescent="0.2">
      <c r="A178" s="39" t="s">
        <v>0</v>
      </c>
      <c r="B178" s="17" t="s">
        <v>0</v>
      </c>
      <c r="C178" s="17" t="s">
        <v>363</v>
      </c>
      <c r="D178" s="17" t="s">
        <v>364</v>
      </c>
      <c r="E178" s="40">
        <v>107843.06</v>
      </c>
      <c r="F178" s="40">
        <v>399.65</v>
      </c>
      <c r="G178" s="40">
        <v>107843.06</v>
      </c>
      <c r="H178" s="40">
        <v>107843.06</v>
      </c>
      <c r="I178" s="40">
        <v>107843.06</v>
      </c>
      <c r="J178" s="40">
        <v>84726.07</v>
      </c>
      <c r="K178" s="37">
        <v>78.564230280557695</v>
      </c>
      <c r="L178" s="40">
        <v>78614.06</v>
      </c>
    </row>
    <row r="179" spans="1:12" ht="12.75" x14ac:dyDescent="0.2">
      <c r="A179" s="39" t="s">
        <v>0</v>
      </c>
      <c r="B179" s="17" t="s">
        <v>0</v>
      </c>
      <c r="C179" s="17" t="s">
        <v>365</v>
      </c>
      <c r="D179" s="17" t="s">
        <v>859</v>
      </c>
      <c r="E179" s="40">
        <v>225000</v>
      </c>
      <c r="F179" s="40">
        <v>299.76</v>
      </c>
      <c r="G179" s="40">
        <v>225000</v>
      </c>
      <c r="H179" s="40">
        <v>223659.63</v>
      </c>
      <c r="I179" s="40">
        <v>223659.63</v>
      </c>
      <c r="J179" s="40">
        <v>24683.919999999998</v>
      </c>
      <c r="K179" s="37">
        <v>24.683920000000001</v>
      </c>
      <c r="L179" s="40">
        <v>23822.37</v>
      </c>
    </row>
    <row r="180" spans="1:12" ht="12.75" x14ac:dyDescent="0.2">
      <c r="A180" s="39" t="s">
        <v>0</v>
      </c>
      <c r="B180" s="17" t="s">
        <v>0</v>
      </c>
      <c r="C180" s="17" t="s">
        <v>366</v>
      </c>
      <c r="D180" s="17" t="s">
        <v>860</v>
      </c>
      <c r="E180" s="40">
        <v>100000</v>
      </c>
      <c r="F180" s="40">
        <v>200724.13</v>
      </c>
      <c r="G180" s="40">
        <v>100000</v>
      </c>
      <c r="H180" s="40">
        <v>101826.13</v>
      </c>
      <c r="I180" s="40">
        <v>29226.13</v>
      </c>
      <c r="J180" s="40">
        <v>6233.92</v>
      </c>
      <c r="K180" s="37">
        <v>6.2339200000000003</v>
      </c>
      <c r="L180" s="40">
        <v>6233.92</v>
      </c>
    </row>
    <row r="181" spans="1:12" ht="12.75" x14ac:dyDescent="0.2">
      <c r="A181" s="39" t="s">
        <v>0</v>
      </c>
      <c r="B181" s="17" t="s">
        <v>0</v>
      </c>
      <c r="C181" s="17" t="s">
        <v>367</v>
      </c>
      <c r="D181" s="17" t="s">
        <v>368</v>
      </c>
      <c r="E181" s="40">
        <v>250000</v>
      </c>
      <c r="F181" s="40">
        <v>-14296.11</v>
      </c>
      <c r="G181" s="40">
        <v>235703.89</v>
      </c>
      <c r="H181" s="40">
        <v>2710.4</v>
      </c>
      <c r="I181" s="40">
        <v>2710.4</v>
      </c>
      <c r="J181" s="40">
        <v>2710.4</v>
      </c>
      <c r="K181" s="37">
        <v>1.1499173815077901</v>
      </c>
      <c r="L181" s="40">
        <v>2710.4</v>
      </c>
    </row>
    <row r="182" spans="1:12" ht="12.75" x14ac:dyDescent="0.2">
      <c r="A182" s="39" t="s">
        <v>0</v>
      </c>
      <c r="B182" s="17" t="s">
        <v>0</v>
      </c>
      <c r="C182" s="17" t="s">
        <v>369</v>
      </c>
      <c r="D182" s="17" t="s">
        <v>370</v>
      </c>
      <c r="E182" s="40">
        <v>364730.67</v>
      </c>
      <c r="F182" s="40">
        <v>0</v>
      </c>
      <c r="G182" s="40">
        <v>364730.67</v>
      </c>
      <c r="H182" s="40">
        <v>364730.67</v>
      </c>
      <c r="I182" s="40">
        <v>364730.67</v>
      </c>
      <c r="J182" s="40">
        <v>358303.1</v>
      </c>
      <c r="K182" s="37">
        <v>98.237721549438106</v>
      </c>
      <c r="L182" s="40">
        <v>358303.1</v>
      </c>
    </row>
    <row r="183" spans="1:12" ht="12.75" x14ac:dyDescent="0.2">
      <c r="A183" s="39" t="s">
        <v>0</v>
      </c>
      <c r="B183" s="17" t="s">
        <v>0</v>
      </c>
      <c r="C183" s="17" t="s">
        <v>371</v>
      </c>
      <c r="D183" s="17" t="s">
        <v>372</v>
      </c>
      <c r="E183" s="40">
        <v>95000</v>
      </c>
      <c r="F183" s="40">
        <v>-19971.86</v>
      </c>
      <c r="G183" s="40">
        <v>75028.14</v>
      </c>
      <c r="H183" s="40">
        <v>7252.87</v>
      </c>
      <c r="I183" s="40">
        <v>7252.87</v>
      </c>
      <c r="J183" s="40">
        <v>7252.87</v>
      </c>
      <c r="K183" s="37">
        <v>9.6668663250881597</v>
      </c>
      <c r="L183" s="40">
        <v>7252.87</v>
      </c>
    </row>
    <row r="184" spans="1:12" ht="12.75" x14ac:dyDescent="0.2">
      <c r="A184" s="39" t="s">
        <v>0</v>
      </c>
      <c r="B184" s="17" t="s">
        <v>0</v>
      </c>
      <c r="C184" s="17" t="s">
        <v>373</v>
      </c>
      <c r="D184" s="17" t="s">
        <v>374</v>
      </c>
      <c r="E184" s="40">
        <v>2739237.99</v>
      </c>
      <c r="F184" s="40">
        <v>0</v>
      </c>
      <c r="G184" s="40">
        <v>2739237.99</v>
      </c>
      <c r="H184" s="40">
        <v>1438856.74</v>
      </c>
      <c r="I184" s="40">
        <v>1438856.74</v>
      </c>
      <c r="J184" s="40">
        <v>734324.32</v>
      </c>
      <c r="K184" s="37">
        <v>26.807613017954701</v>
      </c>
      <c r="L184" s="40">
        <v>651288.11</v>
      </c>
    </row>
    <row r="185" spans="1:12" ht="12.75" x14ac:dyDescent="0.2">
      <c r="A185" s="39" t="s">
        <v>0</v>
      </c>
      <c r="B185" s="17" t="s">
        <v>0</v>
      </c>
      <c r="C185" s="17" t="s">
        <v>375</v>
      </c>
      <c r="D185" s="17" t="s">
        <v>861</v>
      </c>
      <c r="E185" s="40">
        <v>80000</v>
      </c>
      <c r="F185" s="40">
        <v>0</v>
      </c>
      <c r="G185" s="40">
        <v>80000</v>
      </c>
      <c r="H185" s="40">
        <v>4800</v>
      </c>
      <c r="I185" s="40">
        <v>4800</v>
      </c>
      <c r="J185" s="40">
        <v>13216.43</v>
      </c>
      <c r="K185" s="37">
        <v>6.3560849983287904</v>
      </c>
      <c r="L185" s="40">
        <v>6972.47</v>
      </c>
    </row>
    <row r="186" spans="1:12" ht="12.75" x14ac:dyDescent="0.2">
      <c r="A186" s="39" t="s">
        <v>0</v>
      </c>
      <c r="B186" s="17" t="s">
        <v>0</v>
      </c>
      <c r="C186" s="17" t="s">
        <v>376</v>
      </c>
      <c r="D186" s="17" t="s">
        <v>377</v>
      </c>
      <c r="E186" s="40">
        <v>22000</v>
      </c>
      <c r="F186" s="40">
        <v>7010.52</v>
      </c>
      <c r="G186" s="40">
        <v>22000</v>
      </c>
      <c r="H186" s="40">
        <v>2502.2399999999998</v>
      </c>
      <c r="I186" s="40">
        <v>2502.2399999999998</v>
      </c>
      <c r="J186" s="40">
        <v>2502.2399999999998</v>
      </c>
      <c r="K186" s="37">
        <v>11.3738181818182</v>
      </c>
      <c r="L186" s="40">
        <v>2502.2399999999998</v>
      </c>
    </row>
    <row r="187" spans="1:12" ht="12.75" x14ac:dyDescent="0.2">
      <c r="A187" s="39" t="s">
        <v>0</v>
      </c>
      <c r="B187" s="17" t="s">
        <v>0</v>
      </c>
      <c r="C187" s="17" t="s">
        <v>378</v>
      </c>
      <c r="D187" s="17" t="s">
        <v>379</v>
      </c>
      <c r="E187" s="40">
        <v>24000</v>
      </c>
      <c r="F187" s="40">
        <v>399.65</v>
      </c>
      <c r="G187" s="40">
        <v>24399.65</v>
      </c>
      <c r="H187" s="40">
        <v>16155.84</v>
      </c>
      <c r="I187" s="40">
        <v>16155.84</v>
      </c>
      <c r="J187" s="40">
        <v>16155.84</v>
      </c>
      <c r="K187" s="37">
        <v>66.213408798896694</v>
      </c>
      <c r="L187" s="40">
        <v>16155.84</v>
      </c>
    </row>
    <row r="188" spans="1:12" ht="12.75" x14ac:dyDescent="0.2">
      <c r="A188" s="39" t="s">
        <v>0</v>
      </c>
      <c r="B188" s="17" t="s">
        <v>0</v>
      </c>
      <c r="C188" s="17" t="s">
        <v>380</v>
      </c>
      <c r="D188" s="17" t="s">
        <v>381</v>
      </c>
      <c r="E188" s="40">
        <v>16000</v>
      </c>
      <c r="F188" s="40">
        <v>299.76</v>
      </c>
      <c r="G188" s="40">
        <v>16299.76</v>
      </c>
      <c r="H188" s="40">
        <v>11235.76</v>
      </c>
      <c r="I188" s="40">
        <v>11235.76</v>
      </c>
      <c r="J188" s="40">
        <v>11235.76</v>
      </c>
      <c r="K188" s="37">
        <v>68.932057895330999</v>
      </c>
      <c r="L188" s="40">
        <v>11235.76</v>
      </c>
    </row>
    <row r="189" spans="1:12" ht="12.75" x14ac:dyDescent="0.2">
      <c r="A189" s="39" t="s">
        <v>0</v>
      </c>
      <c r="B189" s="17" t="s">
        <v>0</v>
      </c>
      <c r="C189" s="17" t="s">
        <v>382</v>
      </c>
      <c r="D189" s="17" t="s">
        <v>862</v>
      </c>
      <c r="E189" s="40">
        <v>120000</v>
      </c>
      <c r="F189" s="40">
        <v>200724.13</v>
      </c>
      <c r="G189" s="40">
        <v>200724.13</v>
      </c>
      <c r="H189" s="40">
        <v>200724.13</v>
      </c>
      <c r="I189" s="40">
        <v>200724.13</v>
      </c>
      <c r="J189" s="40">
        <v>0</v>
      </c>
      <c r="K189" s="37">
        <v>0</v>
      </c>
      <c r="L189" s="40">
        <v>1697.93</v>
      </c>
    </row>
    <row r="190" spans="1:12" ht="12.75" x14ac:dyDescent="0.2">
      <c r="A190" s="39" t="s">
        <v>0</v>
      </c>
      <c r="B190" s="17" t="s">
        <v>0</v>
      </c>
      <c r="C190" s="17" t="s">
        <v>383</v>
      </c>
      <c r="D190" s="17" t="s">
        <v>863</v>
      </c>
      <c r="E190" s="40">
        <v>276361.96000000002</v>
      </c>
      <c r="F190" s="40">
        <v>0</v>
      </c>
      <c r="G190" s="40">
        <v>276361.96000000002</v>
      </c>
      <c r="H190" s="40">
        <v>276361.96000000002</v>
      </c>
      <c r="I190" s="40">
        <v>276361.96000000002</v>
      </c>
      <c r="J190" s="40">
        <v>47668.69</v>
      </c>
      <c r="K190" s="37">
        <v>17.248643771378699</v>
      </c>
      <c r="L190" s="40">
        <v>47668.69</v>
      </c>
    </row>
    <row r="191" spans="1:12" ht="12.75" x14ac:dyDescent="0.2">
      <c r="A191" s="39" t="s">
        <v>0</v>
      </c>
      <c r="B191" s="17" t="s">
        <v>0</v>
      </c>
      <c r="C191" s="17" t="s">
        <v>384</v>
      </c>
      <c r="D191" s="17" t="s">
        <v>864</v>
      </c>
      <c r="E191" s="40">
        <v>30000</v>
      </c>
      <c r="F191" s="40">
        <v>345828.27</v>
      </c>
      <c r="G191" s="40">
        <v>345828.27</v>
      </c>
      <c r="H191" s="40">
        <v>345828.27</v>
      </c>
      <c r="I191" s="40">
        <v>345828.27</v>
      </c>
      <c r="J191" s="40">
        <v>345828.27</v>
      </c>
      <c r="K191" s="37">
        <v>100</v>
      </c>
      <c r="L191" s="40">
        <v>345828.27</v>
      </c>
    </row>
    <row r="192" spans="1:12" ht="12.75" x14ac:dyDescent="0.2">
      <c r="A192" s="39" t="s">
        <v>0</v>
      </c>
      <c r="B192" s="17" t="s">
        <v>0</v>
      </c>
      <c r="C192" s="17" t="s">
        <v>385</v>
      </c>
      <c r="D192" s="17" t="s">
        <v>865</v>
      </c>
      <c r="E192" s="40">
        <v>250000</v>
      </c>
      <c r="F192" s="40">
        <v>57710.95</v>
      </c>
      <c r="G192" s="40">
        <v>250000</v>
      </c>
      <c r="H192" s="40">
        <v>205334.89</v>
      </c>
      <c r="I192" s="40">
        <v>205334.89</v>
      </c>
      <c r="J192" s="40">
        <v>18547.2</v>
      </c>
      <c r="K192" s="37">
        <v>7.4188799999999997</v>
      </c>
      <c r="L192" s="40">
        <v>13216.43</v>
      </c>
    </row>
    <row r="193" spans="1:12" ht="12.75" x14ac:dyDescent="0.2">
      <c r="A193" s="39" t="s">
        <v>0</v>
      </c>
      <c r="B193" s="17" t="s">
        <v>0</v>
      </c>
      <c r="C193" s="17" t="s">
        <v>386</v>
      </c>
      <c r="D193" s="17" t="s">
        <v>387</v>
      </c>
      <c r="E193" s="40">
        <v>340000</v>
      </c>
      <c r="F193" s="40">
        <v>190000</v>
      </c>
      <c r="G193" s="40">
        <v>530000</v>
      </c>
      <c r="H193" s="40">
        <v>200493.58</v>
      </c>
      <c r="I193" s="40">
        <v>200493.58</v>
      </c>
      <c r="J193" s="40">
        <v>3113.13</v>
      </c>
      <c r="K193" s="37">
        <v>0.58738301886791999</v>
      </c>
      <c r="L193" s="40">
        <v>3113.13</v>
      </c>
    </row>
    <row r="194" spans="1:12" ht="12.75" x14ac:dyDescent="0.2">
      <c r="A194" s="39" t="s">
        <v>0</v>
      </c>
      <c r="B194" s="17" t="s">
        <v>0</v>
      </c>
      <c r="C194" s="17" t="s">
        <v>388</v>
      </c>
      <c r="D194" s="17" t="s">
        <v>937</v>
      </c>
      <c r="E194" s="40">
        <v>100000</v>
      </c>
      <c r="F194" s="40">
        <v>2195.44</v>
      </c>
      <c r="G194" s="40">
        <v>100000</v>
      </c>
      <c r="H194" s="40">
        <v>142004.93</v>
      </c>
      <c r="I194" s="40">
        <v>100004.93</v>
      </c>
      <c r="J194" s="40">
        <v>24683.919999999998</v>
      </c>
      <c r="K194" s="37">
        <v>24.683920000000001</v>
      </c>
      <c r="L194" s="40">
        <v>24683.919999999998</v>
      </c>
    </row>
    <row r="195" spans="1:12" ht="12.75" x14ac:dyDescent="0.2">
      <c r="A195" s="39" t="s">
        <v>0</v>
      </c>
      <c r="B195" s="17" t="s">
        <v>0</v>
      </c>
      <c r="C195" s="17" t="s">
        <v>389</v>
      </c>
      <c r="D195" s="17" t="s">
        <v>938</v>
      </c>
      <c r="E195" s="40">
        <v>15000</v>
      </c>
      <c r="F195" s="40">
        <v>22427.35</v>
      </c>
      <c r="G195" s="40">
        <v>15000</v>
      </c>
      <c r="H195" s="40">
        <v>1856.41</v>
      </c>
      <c r="I195" s="40">
        <v>1856.41</v>
      </c>
      <c r="J195" s="40">
        <v>1856.41</v>
      </c>
      <c r="K195" s="37">
        <v>12.3760666666667</v>
      </c>
      <c r="L195" s="40">
        <v>1856.41</v>
      </c>
    </row>
    <row r="196" spans="1:12" ht="12.75" x14ac:dyDescent="0.2">
      <c r="A196" s="39" t="s">
        <v>0</v>
      </c>
      <c r="B196" s="17" t="s">
        <v>0</v>
      </c>
      <c r="C196" s="17" t="s">
        <v>390</v>
      </c>
      <c r="D196" s="17" t="s">
        <v>939</v>
      </c>
      <c r="E196" s="40">
        <v>17500</v>
      </c>
      <c r="F196" s="40">
        <v>-7709.93</v>
      </c>
      <c r="G196" s="40">
        <v>9790.07</v>
      </c>
      <c r="H196" s="40">
        <v>1261.67</v>
      </c>
      <c r="I196" s="40">
        <v>1261.67</v>
      </c>
      <c r="J196" s="40">
        <v>1261.67</v>
      </c>
      <c r="K196" s="37">
        <v>28.617927855793202</v>
      </c>
      <c r="L196" s="40">
        <v>1089</v>
      </c>
    </row>
    <row r="197" spans="1:12" ht="12.75" x14ac:dyDescent="0.2">
      <c r="A197" s="39" t="s">
        <v>0</v>
      </c>
      <c r="B197" s="17" t="s">
        <v>0</v>
      </c>
      <c r="C197" s="17" t="s">
        <v>391</v>
      </c>
      <c r="D197" s="17" t="s">
        <v>392</v>
      </c>
      <c r="E197" s="40">
        <v>24000</v>
      </c>
      <c r="F197" s="40">
        <v>282.77999999999997</v>
      </c>
      <c r="G197" s="40">
        <v>282.77999999999997</v>
      </c>
      <c r="H197" s="40">
        <v>1488.3</v>
      </c>
      <c r="I197" s="40">
        <v>1488.3</v>
      </c>
      <c r="J197" s="40">
        <v>1488.3</v>
      </c>
      <c r="K197" s="37">
        <v>526.31020581370694</v>
      </c>
      <c r="L197" s="40">
        <v>1488.3</v>
      </c>
    </row>
    <row r="198" spans="1:12" ht="12.75" x14ac:dyDescent="0.2">
      <c r="A198" s="39" t="s">
        <v>0</v>
      </c>
      <c r="B198" s="17" t="s">
        <v>0</v>
      </c>
      <c r="C198" s="17" t="s">
        <v>393</v>
      </c>
      <c r="D198" s="17" t="s">
        <v>394</v>
      </c>
      <c r="E198" s="40">
        <v>15000</v>
      </c>
      <c r="F198" s="40">
        <v>2964.5</v>
      </c>
      <c r="G198" s="40">
        <v>15000</v>
      </c>
      <c r="H198" s="40">
        <v>2359.5</v>
      </c>
      <c r="I198" s="40">
        <v>2359.5</v>
      </c>
      <c r="J198" s="40">
        <v>2359.5</v>
      </c>
      <c r="K198" s="37">
        <v>15.73</v>
      </c>
      <c r="L198" s="40">
        <v>2359.5</v>
      </c>
    </row>
    <row r="199" spans="1:12" ht="12.75" x14ac:dyDescent="0.2">
      <c r="A199" s="39" t="s">
        <v>0</v>
      </c>
      <c r="B199" s="17" t="s">
        <v>0</v>
      </c>
      <c r="C199" s="17" t="s">
        <v>395</v>
      </c>
      <c r="D199" s="17" t="s">
        <v>396</v>
      </c>
      <c r="E199" s="40">
        <v>108505.35</v>
      </c>
      <c r="F199" s="40">
        <v>5974.98</v>
      </c>
      <c r="G199" s="40">
        <v>108505.35</v>
      </c>
      <c r="H199" s="40">
        <v>81395.58</v>
      </c>
      <c r="I199" s="40">
        <v>81395.58</v>
      </c>
      <c r="J199" s="40">
        <v>2486.5500000000002</v>
      </c>
      <c r="K199" s="37">
        <v>11.087132452117601</v>
      </c>
      <c r="L199" s="40">
        <v>2486.5500000000002</v>
      </c>
    </row>
    <row r="200" spans="1:12" ht="12.75" x14ac:dyDescent="0.2">
      <c r="A200" s="39" t="s">
        <v>0</v>
      </c>
      <c r="B200" s="17" t="s">
        <v>0</v>
      </c>
      <c r="C200" s="17" t="s">
        <v>397</v>
      </c>
      <c r="D200" s="17" t="s">
        <v>866</v>
      </c>
      <c r="E200" s="40">
        <v>70000</v>
      </c>
      <c r="F200" s="40">
        <v>50000</v>
      </c>
      <c r="G200" s="40">
        <v>70000</v>
      </c>
      <c r="H200" s="40">
        <v>10738.75</v>
      </c>
      <c r="I200" s="40">
        <v>10738.75</v>
      </c>
      <c r="J200" s="40">
        <v>4247.1000000000004</v>
      </c>
      <c r="K200" s="37">
        <v>6.0672857142857097</v>
      </c>
      <c r="L200" s="40">
        <v>4408.67</v>
      </c>
    </row>
    <row r="201" spans="1:12" ht="12.75" x14ac:dyDescent="0.2">
      <c r="A201" s="39" t="s">
        <v>0</v>
      </c>
      <c r="B201" s="17" t="s">
        <v>0</v>
      </c>
      <c r="C201" s="17" t="s">
        <v>398</v>
      </c>
      <c r="D201" s="17" t="s">
        <v>867</v>
      </c>
      <c r="E201" s="40">
        <v>207933.5</v>
      </c>
      <c r="F201" s="40">
        <v>149990.07999999999</v>
      </c>
      <c r="G201" s="40">
        <v>207933.5</v>
      </c>
      <c r="H201" s="40">
        <v>13216.43</v>
      </c>
      <c r="I201" s="40">
        <v>13216.43</v>
      </c>
      <c r="J201" s="40">
        <v>13216.43</v>
      </c>
      <c r="K201" s="37">
        <v>6.3560849983287904</v>
      </c>
      <c r="L201" s="40">
        <v>13216.43</v>
      </c>
    </row>
    <row r="202" spans="1:12" ht="12.75" x14ac:dyDescent="0.2">
      <c r="A202" s="39" t="s">
        <v>0</v>
      </c>
      <c r="B202" s="17" t="s">
        <v>0</v>
      </c>
      <c r="C202" s="17" t="s">
        <v>399</v>
      </c>
      <c r="D202" s="17" t="s">
        <v>868</v>
      </c>
      <c r="E202" s="40">
        <v>3000</v>
      </c>
      <c r="F202" s="40">
        <v>7010.52</v>
      </c>
      <c r="G202" s="40">
        <v>10010.52</v>
      </c>
      <c r="H202" s="40">
        <v>5784.41</v>
      </c>
      <c r="I202" s="40">
        <v>5784.41</v>
      </c>
      <c r="J202" s="40">
        <v>5784.41</v>
      </c>
      <c r="K202" s="37">
        <v>57.783311955822498</v>
      </c>
      <c r="L202" s="40">
        <v>5784.41</v>
      </c>
    </row>
    <row r="203" spans="1:12" ht="12.75" x14ac:dyDescent="0.2">
      <c r="A203" s="39" t="s">
        <v>0</v>
      </c>
      <c r="B203" s="17" t="s">
        <v>0</v>
      </c>
      <c r="C203" s="17" t="s">
        <v>400</v>
      </c>
      <c r="D203" s="17" t="s">
        <v>401</v>
      </c>
      <c r="E203" s="40">
        <v>1000</v>
      </c>
      <c r="F203" s="40">
        <v>0</v>
      </c>
      <c r="G203" s="40">
        <v>1000</v>
      </c>
      <c r="H203" s="40">
        <v>1697.93</v>
      </c>
      <c r="I203" s="40">
        <v>1697.93</v>
      </c>
      <c r="J203" s="40">
        <v>1697.93</v>
      </c>
      <c r="K203" s="37">
        <v>169.79300000000001</v>
      </c>
      <c r="L203" s="40">
        <v>1697.93</v>
      </c>
    </row>
    <row r="204" spans="1:12" ht="12.75" x14ac:dyDescent="0.2">
      <c r="A204" s="39" t="s">
        <v>0</v>
      </c>
      <c r="B204" s="17" t="s">
        <v>0</v>
      </c>
      <c r="C204" s="17" t="s">
        <v>402</v>
      </c>
      <c r="D204" s="17" t="s">
        <v>869</v>
      </c>
      <c r="E204" s="40">
        <v>909090.91</v>
      </c>
      <c r="F204" s="40">
        <v>77238.210000000006</v>
      </c>
      <c r="G204" s="40">
        <v>77238.210000000006</v>
      </c>
      <c r="H204" s="40">
        <v>77238.210000000006</v>
      </c>
      <c r="I204" s="40">
        <v>77238.210000000006</v>
      </c>
      <c r="J204" s="40">
        <v>269728.71999999997</v>
      </c>
      <c r="K204" s="37">
        <v>29.6701591703298</v>
      </c>
      <c r="L204" s="40">
        <v>2486.5500000000002</v>
      </c>
    </row>
    <row r="205" spans="1:12" ht="12.75" x14ac:dyDescent="0.2">
      <c r="A205" s="39" t="s">
        <v>0</v>
      </c>
      <c r="B205" s="17" t="s">
        <v>0</v>
      </c>
      <c r="C205" s="17" t="s">
        <v>403</v>
      </c>
      <c r="D205" s="17" t="s">
        <v>870</v>
      </c>
      <c r="E205" s="40">
        <v>2879.8</v>
      </c>
      <c r="F205" s="40">
        <v>11463.58</v>
      </c>
      <c r="G205" s="40">
        <v>2879.8</v>
      </c>
      <c r="H205" s="40">
        <v>654532.56000000006</v>
      </c>
      <c r="I205" s="40">
        <v>574992</v>
      </c>
      <c r="J205" s="40">
        <v>89428.68</v>
      </c>
      <c r="K205" s="37">
        <v>13.6608928645734</v>
      </c>
      <c r="L205" s="40">
        <v>52368.12</v>
      </c>
    </row>
    <row r="206" spans="1:12" ht="12.75" x14ac:dyDescent="0.2">
      <c r="A206" s="39" t="s">
        <v>0</v>
      </c>
      <c r="B206" s="17" t="s">
        <v>0</v>
      </c>
      <c r="C206" s="17" t="s">
        <v>404</v>
      </c>
      <c r="D206" s="17" t="s">
        <v>405</v>
      </c>
      <c r="E206" s="40">
        <v>120000</v>
      </c>
      <c r="F206" s="40">
        <v>662318.06000000006</v>
      </c>
      <c r="G206" s="40">
        <v>120000</v>
      </c>
      <c r="H206" s="40">
        <v>109995.4</v>
      </c>
      <c r="I206" s="40">
        <v>109995.4</v>
      </c>
      <c r="J206" s="40">
        <v>559347.43999999994</v>
      </c>
      <c r="K206" s="37">
        <v>37.415906220372896</v>
      </c>
      <c r="L206" s="40">
        <v>559347.43999999994</v>
      </c>
    </row>
    <row r="207" spans="1:12" ht="12.75" x14ac:dyDescent="0.2">
      <c r="A207" s="39" t="s">
        <v>0</v>
      </c>
      <c r="B207" s="17" t="s">
        <v>0</v>
      </c>
      <c r="C207" s="17" t="s">
        <v>406</v>
      </c>
      <c r="D207" s="17" t="s">
        <v>871</v>
      </c>
      <c r="E207" s="40">
        <v>24000</v>
      </c>
      <c r="F207" s="40">
        <v>0</v>
      </c>
      <c r="G207" s="40">
        <v>24000</v>
      </c>
      <c r="H207" s="40">
        <v>12263.35</v>
      </c>
      <c r="I207" s="40">
        <v>12263.35</v>
      </c>
      <c r="J207" s="40">
        <v>4516.97</v>
      </c>
      <c r="K207" s="37">
        <v>18.8207083333333</v>
      </c>
      <c r="L207" s="40">
        <v>99480.23</v>
      </c>
    </row>
    <row r="208" spans="1:12" ht="12.75" x14ac:dyDescent="0.2">
      <c r="A208" s="39" t="s">
        <v>0</v>
      </c>
      <c r="B208" s="17" t="s">
        <v>0</v>
      </c>
      <c r="C208" s="17" t="s">
        <v>407</v>
      </c>
      <c r="D208" s="17" t="s">
        <v>940</v>
      </c>
      <c r="E208" s="40">
        <v>100557</v>
      </c>
      <c r="F208" s="40">
        <v>600</v>
      </c>
      <c r="G208" s="40">
        <v>600</v>
      </c>
      <c r="H208" s="40">
        <v>600</v>
      </c>
      <c r="I208" s="40">
        <v>600</v>
      </c>
      <c r="J208" s="40">
        <v>600</v>
      </c>
      <c r="K208" s="37">
        <v>100</v>
      </c>
      <c r="L208" s="40">
        <v>600</v>
      </c>
    </row>
    <row r="209" spans="1:12" ht="12.75" x14ac:dyDescent="0.2">
      <c r="A209" s="39" t="s">
        <v>0</v>
      </c>
      <c r="B209" s="17" t="s">
        <v>0</v>
      </c>
      <c r="C209" s="17" t="s">
        <v>408</v>
      </c>
      <c r="D209" s="17" t="s">
        <v>409</v>
      </c>
      <c r="E209" s="40">
        <v>30000</v>
      </c>
      <c r="F209" s="40">
        <v>-15276.25</v>
      </c>
      <c r="G209" s="40">
        <v>14723.75</v>
      </c>
      <c r="H209" s="40">
        <v>14142.62</v>
      </c>
      <c r="I209" s="40">
        <v>14142.62</v>
      </c>
      <c r="J209" s="40">
        <v>14142.62</v>
      </c>
      <c r="K209" s="37">
        <v>96.053111469564499</v>
      </c>
      <c r="L209" s="40">
        <v>14142.62</v>
      </c>
    </row>
    <row r="210" spans="1:12" ht="12.75" x14ac:dyDescent="0.2">
      <c r="A210" s="39" t="s">
        <v>0</v>
      </c>
      <c r="B210" s="17" t="s">
        <v>0</v>
      </c>
      <c r="C210" s="17" t="s">
        <v>410</v>
      </c>
      <c r="D210" s="17" t="s">
        <v>411</v>
      </c>
      <c r="E210" s="40">
        <v>0</v>
      </c>
      <c r="F210" s="40">
        <v>57710.95</v>
      </c>
      <c r="G210" s="40">
        <v>57710.95</v>
      </c>
      <c r="H210" s="40">
        <v>57710.95</v>
      </c>
      <c r="I210" s="40">
        <v>57710.95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412</v>
      </c>
      <c r="D211" s="17" t="s">
        <v>413</v>
      </c>
      <c r="E211" s="40">
        <v>436894.52</v>
      </c>
      <c r="F211" s="40">
        <v>-187835.57</v>
      </c>
      <c r="G211" s="40">
        <v>249058.95</v>
      </c>
      <c r="H211" s="40">
        <v>249058.95</v>
      </c>
      <c r="I211" s="40">
        <v>249058.95</v>
      </c>
      <c r="J211" s="40">
        <v>8293.56</v>
      </c>
      <c r="K211" s="37">
        <v>3.32995863027609</v>
      </c>
      <c r="L211" s="40">
        <v>8293.56</v>
      </c>
    </row>
    <row r="212" spans="1:12" ht="12.75" x14ac:dyDescent="0.2">
      <c r="A212" s="39" t="s">
        <v>0</v>
      </c>
      <c r="B212" s="17" t="s">
        <v>0</v>
      </c>
      <c r="C212" s="17" t="s">
        <v>414</v>
      </c>
      <c r="D212" s="17" t="s">
        <v>872</v>
      </c>
      <c r="E212" s="40">
        <v>67258.37</v>
      </c>
      <c r="F212" s="40">
        <v>21598.5</v>
      </c>
      <c r="G212" s="40">
        <v>21598.5</v>
      </c>
      <c r="H212" s="40">
        <v>21598.5</v>
      </c>
      <c r="I212" s="40">
        <v>21598.5</v>
      </c>
      <c r="J212" s="40">
        <v>735602.49</v>
      </c>
      <c r="K212" s="37">
        <v>49.205970767136698</v>
      </c>
      <c r="L212" s="40">
        <v>735602.49</v>
      </c>
    </row>
    <row r="213" spans="1:12" ht="12.75" x14ac:dyDescent="0.2">
      <c r="A213" s="39" t="s">
        <v>0</v>
      </c>
      <c r="B213" s="17" t="s">
        <v>0</v>
      </c>
      <c r="C213" s="17" t="s">
        <v>415</v>
      </c>
      <c r="D213" s="17" t="s">
        <v>873</v>
      </c>
      <c r="E213" s="40">
        <v>45558.13</v>
      </c>
      <c r="F213" s="40">
        <v>10294.58</v>
      </c>
      <c r="G213" s="40">
        <v>10294.58</v>
      </c>
      <c r="H213" s="40">
        <v>10294.58</v>
      </c>
      <c r="I213" s="40">
        <v>10294.58</v>
      </c>
      <c r="J213" s="40">
        <v>4813.28</v>
      </c>
      <c r="K213" s="37">
        <v>46.755477153997496</v>
      </c>
      <c r="L213" s="40">
        <v>4813.28</v>
      </c>
    </row>
    <row r="214" spans="1:12" ht="12.75" x14ac:dyDescent="0.2">
      <c r="A214" s="39" t="s">
        <v>0</v>
      </c>
      <c r="B214" s="17" t="s">
        <v>0</v>
      </c>
      <c r="C214" s="17" t="s">
        <v>416</v>
      </c>
      <c r="D214" s="17" t="s">
        <v>874</v>
      </c>
      <c r="E214" s="40">
        <v>73281.2</v>
      </c>
      <c r="F214" s="40">
        <v>24998.65</v>
      </c>
      <c r="G214" s="40">
        <v>24998.65</v>
      </c>
      <c r="H214" s="40">
        <v>24998.65</v>
      </c>
      <c r="I214" s="40">
        <v>24998.65</v>
      </c>
      <c r="J214" s="40">
        <v>24998.65</v>
      </c>
      <c r="K214" s="37">
        <v>100</v>
      </c>
      <c r="L214" s="40">
        <v>15028.25</v>
      </c>
    </row>
    <row r="215" spans="1:12" ht="12.75" x14ac:dyDescent="0.2">
      <c r="A215" s="39" t="s">
        <v>0</v>
      </c>
      <c r="B215" s="17" t="s">
        <v>0</v>
      </c>
      <c r="C215" s="17" t="s">
        <v>417</v>
      </c>
      <c r="D215" s="17" t="s">
        <v>967</v>
      </c>
      <c r="E215" s="40">
        <v>94267.59</v>
      </c>
      <c r="F215" s="40">
        <v>11463.58</v>
      </c>
      <c r="G215" s="40">
        <v>11463.58</v>
      </c>
      <c r="H215" s="40">
        <v>11463.58</v>
      </c>
      <c r="I215" s="40">
        <v>11463.58</v>
      </c>
      <c r="J215" s="40">
        <v>11463.58</v>
      </c>
      <c r="K215" s="37">
        <v>100</v>
      </c>
      <c r="L215" s="40">
        <v>11463.58</v>
      </c>
    </row>
    <row r="216" spans="1:12" ht="12.75" x14ac:dyDescent="0.2">
      <c r="A216" s="39" t="s">
        <v>0</v>
      </c>
      <c r="B216" s="17" t="s">
        <v>0</v>
      </c>
      <c r="C216" s="17" t="s">
        <v>418</v>
      </c>
      <c r="D216" s="17" t="s">
        <v>419</v>
      </c>
      <c r="E216" s="40">
        <v>100000</v>
      </c>
      <c r="F216" s="40">
        <v>149990.07999999999</v>
      </c>
      <c r="G216" s="40">
        <v>149990.07999999999</v>
      </c>
      <c r="H216" s="40">
        <v>149990.07999999999</v>
      </c>
      <c r="I216" s="40">
        <v>149990.07999999999</v>
      </c>
      <c r="J216" s="40">
        <v>126756.37</v>
      </c>
      <c r="K216" s="37">
        <v>84.509835583793304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420</v>
      </c>
      <c r="D217" s="17" t="s">
        <v>421</v>
      </c>
      <c r="E217" s="40">
        <v>193140.37</v>
      </c>
      <c r="F217" s="40">
        <v>83171.88</v>
      </c>
      <c r="G217" s="40">
        <v>276312.25</v>
      </c>
      <c r="H217" s="40">
        <v>296101.96000000002</v>
      </c>
      <c r="I217" s="40">
        <v>206264.03</v>
      </c>
      <c r="J217" s="40">
        <v>117428.98</v>
      </c>
      <c r="K217" s="37">
        <v>42.498651435106503</v>
      </c>
      <c r="L217" s="40">
        <v>117428.98</v>
      </c>
    </row>
    <row r="218" spans="1:12" ht="12.75" x14ac:dyDescent="0.2">
      <c r="A218" s="39" t="s">
        <v>0</v>
      </c>
      <c r="B218" s="17" t="s">
        <v>0</v>
      </c>
      <c r="C218" s="17" t="s">
        <v>422</v>
      </c>
      <c r="D218" s="17" t="s">
        <v>875</v>
      </c>
      <c r="E218" s="40">
        <v>110000</v>
      </c>
      <c r="F218" s="40">
        <v>5974.98</v>
      </c>
      <c r="G218" s="40">
        <v>5974.98</v>
      </c>
      <c r="H218" s="40">
        <v>5974.98</v>
      </c>
      <c r="I218" s="40">
        <v>5974.98</v>
      </c>
      <c r="J218" s="40">
        <v>5974.98</v>
      </c>
      <c r="K218" s="37">
        <v>100</v>
      </c>
      <c r="L218" s="40">
        <v>5974.98</v>
      </c>
    </row>
    <row r="219" spans="1:12" ht="12.75" x14ac:dyDescent="0.2">
      <c r="A219" s="39" t="s">
        <v>0</v>
      </c>
      <c r="B219" s="17" t="s">
        <v>0</v>
      </c>
      <c r="C219" s="17" t="s">
        <v>423</v>
      </c>
      <c r="D219" s="17" t="s">
        <v>876</v>
      </c>
      <c r="E219" s="40">
        <v>30000</v>
      </c>
      <c r="F219" s="40">
        <v>11750</v>
      </c>
      <c r="G219" s="40">
        <v>11750</v>
      </c>
      <c r="H219" s="40">
        <v>11750</v>
      </c>
      <c r="I219" s="40">
        <v>11750</v>
      </c>
      <c r="J219" s="40">
        <v>157848.85</v>
      </c>
      <c r="K219" s="37">
        <v>78.924424999999999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424</v>
      </c>
      <c r="D220" s="17" t="s">
        <v>425</v>
      </c>
      <c r="E220" s="40">
        <v>200000</v>
      </c>
      <c r="F220" s="40">
        <v>50000</v>
      </c>
      <c r="G220" s="40">
        <v>50000</v>
      </c>
      <c r="H220" s="40">
        <v>50000</v>
      </c>
      <c r="I220" s="40">
        <v>157848.85</v>
      </c>
      <c r="J220" s="40">
        <v>157848.85</v>
      </c>
      <c r="K220" s="37">
        <v>78.924424999999999</v>
      </c>
      <c r="L220" s="40">
        <v>157848.85</v>
      </c>
    </row>
    <row r="221" spans="1:12" ht="12.75" x14ac:dyDescent="0.2">
      <c r="A221" s="39" t="s">
        <v>0</v>
      </c>
      <c r="B221" s="17" t="s">
        <v>0</v>
      </c>
      <c r="C221" s="17" t="s">
        <v>426</v>
      </c>
      <c r="D221" s="17" t="s">
        <v>877</v>
      </c>
      <c r="E221" s="40">
        <v>654632.76</v>
      </c>
      <c r="F221" s="40">
        <v>3264.56</v>
      </c>
      <c r="G221" s="40">
        <v>654632.76</v>
      </c>
      <c r="H221" s="40">
        <v>574992.04</v>
      </c>
      <c r="I221" s="40">
        <v>574992</v>
      </c>
      <c r="J221" s="40">
        <v>325697.53999999998</v>
      </c>
      <c r="K221" s="37">
        <v>49.7527102065592</v>
      </c>
      <c r="L221" s="40">
        <v>233580.92</v>
      </c>
    </row>
    <row r="222" spans="1:12" ht="12.75" x14ac:dyDescent="0.2">
      <c r="A222" s="39" t="s">
        <v>0</v>
      </c>
      <c r="B222" s="17" t="s">
        <v>0</v>
      </c>
      <c r="C222" s="17" t="s">
        <v>427</v>
      </c>
      <c r="D222" s="17" t="s">
        <v>428</v>
      </c>
      <c r="E222" s="40">
        <v>832627.53</v>
      </c>
      <c r="F222" s="40">
        <v>662318.06000000006</v>
      </c>
      <c r="G222" s="40">
        <v>1494945.59</v>
      </c>
      <c r="H222" s="40">
        <v>832627.53</v>
      </c>
      <c r="I222" s="40">
        <v>832627.53</v>
      </c>
      <c r="J222" s="40">
        <v>832571.51</v>
      </c>
      <c r="K222" s="37">
        <v>55.692428913081699</v>
      </c>
      <c r="L222" s="40">
        <v>735602.49</v>
      </c>
    </row>
    <row r="223" spans="1:12" ht="12.75" x14ac:dyDescent="0.2">
      <c r="A223" s="39" t="s">
        <v>0</v>
      </c>
      <c r="B223" s="17" t="s">
        <v>0</v>
      </c>
      <c r="C223" s="17" t="s">
        <v>429</v>
      </c>
      <c r="D223" s="17" t="s">
        <v>878</v>
      </c>
      <c r="E223" s="40">
        <v>522114.24</v>
      </c>
      <c r="F223" s="40">
        <v>119948.95</v>
      </c>
      <c r="G223" s="40">
        <v>642063.18999999994</v>
      </c>
      <c r="H223" s="40">
        <v>642063.18999999994</v>
      </c>
      <c r="I223" s="40">
        <v>642063.18999999994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430</v>
      </c>
      <c r="D224" s="17" t="s">
        <v>431</v>
      </c>
      <c r="E224" s="40">
        <v>80000</v>
      </c>
      <c r="F224" s="40">
        <v>216700</v>
      </c>
      <c r="G224" s="40">
        <v>216700</v>
      </c>
      <c r="H224" s="40">
        <v>0</v>
      </c>
      <c r="I224" s="40">
        <v>0</v>
      </c>
      <c r="J224" s="40">
        <v>5426.85</v>
      </c>
      <c r="K224" s="37">
        <v>36.544444444444402</v>
      </c>
      <c r="L224" s="40">
        <v>5426.85</v>
      </c>
    </row>
    <row r="225" spans="1:12" ht="12.75" x14ac:dyDescent="0.2">
      <c r="A225" s="39" t="s">
        <v>0</v>
      </c>
      <c r="B225" s="17" t="s">
        <v>0</v>
      </c>
      <c r="C225" s="17" t="s">
        <v>432</v>
      </c>
      <c r="D225" s="17" t="s">
        <v>433</v>
      </c>
      <c r="E225" s="40">
        <v>909090.91</v>
      </c>
      <c r="F225" s="40">
        <v>0</v>
      </c>
      <c r="G225" s="40">
        <v>909090.91</v>
      </c>
      <c r="H225" s="40">
        <v>909090.91</v>
      </c>
      <c r="I225" s="40">
        <v>909090.91</v>
      </c>
      <c r="J225" s="40">
        <v>304186.26</v>
      </c>
      <c r="K225" s="37">
        <v>33.460488566539503</v>
      </c>
      <c r="L225" s="40">
        <v>269728.71999999997</v>
      </c>
    </row>
    <row r="226" spans="1:12" ht="12.75" x14ac:dyDescent="0.2">
      <c r="A226" s="39" t="s">
        <v>0</v>
      </c>
      <c r="B226" s="17" t="s">
        <v>0</v>
      </c>
      <c r="C226" s="17" t="s">
        <v>434</v>
      </c>
      <c r="D226" s="17" t="s">
        <v>435</v>
      </c>
      <c r="E226" s="40">
        <v>0</v>
      </c>
      <c r="F226" s="40">
        <v>0</v>
      </c>
      <c r="G226" s="40">
        <v>0</v>
      </c>
      <c r="H226" s="40">
        <v>157848.85</v>
      </c>
      <c r="I226" s="40">
        <v>157848.85</v>
      </c>
      <c r="J226" s="40">
        <v>157848.85</v>
      </c>
      <c r="K226" s="37">
        <v>78.924424999999999</v>
      </c>
      <c r="L226" s="40">
        <v>157848.85</v>
      </c>
    </row>
    <row r="227" spans="1:12" ht="12.75" x14ac:dyDescent="0.2">
      <c r="A227" s="39" t="s">
        <v>0</v>
      </c>
      <c r="B227" s="17" t="s">
        <v>0</v>
      </c>
      <c r="C227" s="17" t="s">
        <v>436</v>
      </c>
      <c r="D227" s="17" t="s">
        <v>437</v>
      </c>
      <c r="E227" s="40">
        <v>30000</v>
      </c>
      <c r="F227" s="40">
        <v>-41935.17</v>
      </c>
      <c r="G227" s="40">
        <v>30000</v>
      </c>
      <c r="H227" s="40">
        <v>28066.91</v>
      </c>
      <c r="I227" s="40">
        <v>28066.91</v>
      </c>
      <c r="J227" s="40">
        <v>15538.57</v>
      </c>
      <c r="K227" s="37">
        <v>51.7952333333333</v>
      </c>
      <c r="L227" s="40">
        <v>15506.96</v>
      </c>
    </row>
    <row r="228" spans="1:12" ht="12.75" x14ac:dyDescent="0.2">
      <c r="A228" s="39" t="s">
        <v>0</v>
      </c>
      <c r="B228" s="17" t="s">
        <v>0</v>
      </c>
      <c r="C228" s="17" t="s">
        <v>438</v>
      </c>
      <c r="D228" s="17" t="s">
        <v>439</v>
      </c>
      <c r="E228" s="40">
        <v>10000</v>
      </c>
      <c r="F228" s="40">
        <v>64993.56</v>
      </c>
      <c r="G228" s="40">
        <v>10000</v>
      </c>
      <c r="H228" s="40">
        <v>9825.2000000000007</v>
      </c>
      <c r="I228" s="40">
        <v>9825.2000000000007</v>
      </c>
      <c r="J228" s="40">
        <v>6385.59</v>
      </c>
      <c r="K228" s="37">
        <v>63.855899999999998</v>
      </c>
      <c r="L228" s="40">
        <v>6385.59</v>
      </c>
    </row>
    <row r="229" spans="1:12" ht="12.75" x14ac:dyDescent="0.2">
      <c r="A229" s="39" t="s">
        <v>0</v>
      </c>
      <c r="B229" s="17" t="s">
        <v>0</v>
      </c>
      <c r="C229" s="17" t="s">
        <v>440</v>
      </c>
      <c r="D229" s="17" t="s">
        <v>879</v>
      </c>
      <c r="E229" s="40">
        <v>132500</v>
      </c>
      <c r="F229" s="40">
        <v>-118536.4</v>
      </c>
      <c r="G229" s="40">
        <v>13963.6</v>
      </c>
      <c r="H229" s="40">
        <v>0</v>
      </c>
      <c r="I229" s="40">
        <v>0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441</v>
      </c>
      <c r="D230" s="17" t="s">
        <v>442</v>
      </c>
      <c r="E230" s="40">
        <v>100000</v>
      </c>
      <c r="F230" s="40">
        <v>10000</v>
      </c>
      <c r="G230" s="40">
        <v>10000</v>
      </c>
      <c r="H230" s="40">
        <v>5993.59</v>
      </c>
      <c r="I230" s="40">
        <v>5993.59</v>
      </c>
      <c r="J230" s="40">
        <v>5993.59</v>
      </c>
      <c r="K230" s="37">
        <v>59.935899999999997</v>
      </c>
      <c r="L230" s="40">
        <v>5993.59</v>
      </c>
    </row>
    <row r="231" spans="1:12" ht="12.75" x14ac:dyDescent="0.2">
      <c r="A231" s="39" t="s">
        <v>0</v>
      </c>
      <c r="B231" s="17" t="s">
        <v>0</v>
      </c>
      <c r="C231" s="17" t="s">
        <v>443</v>
      </c>
      <c r="D231" s="17" t="s">
        <v>444</v>
      </c>
      <c r="E231" s="40">
        <v>250000</v>
      </c>
      <c r="F231" s="40">
        <v>10000</v>
      </c>
      <c r="G231" s="40">
        <v>10000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445</v>
      </c>
      <c r="D232" s="17" t="s">
        <v>446</v>
      </c>
      <c r="E232" s="40">
        <v>31000</v>
      </c>
      <c r="F232" s="40">
        <v>10000</v>
      </c>
      <c r="G232" s="40">
        <v>10000</v>
      </c>
      <c r="H232" s="40">
        <v>2922.51</v>
      </c>
      <c r="I232" s="40">
        <v>2922.51</v>
      </c>
      <c r="J232" s="40">
        <v>2922.51</v>
      </c>
      <c r="K232" s="37">
        <v>29.225100000000001</v>
      </c>
      <c r="L232" s="40">
        <v>2922.51</v>
      </c>
    </row>
    <row r="233" spans="1:12" ht="12.75" x14ac:dyDescent="0.2">
      <c r="A233" s="39" t="s">
        <v>0</v>
      </c>
      <c r="B233" s="17" t="s">
        <v>0</v>
      </c>
      <c r="C233" s="17" t="s">
        <v>447</v>
      </c>
      <c r="D233" s="17" t="s">
        <v>880</v>
      </c>
      <c r="E233" s="40">
        <v>4025</v>
      </c>
      <c r="F233" s="40">
        <v>214274.65</v>
      </c>
      <c r="G233" s="40">
        <v>214274.65</v>
      </c>
      <c r="H233" s="40">
        <v>214274.65</v>
      </c>
      <c r="I233" s="40">
        <v>157848.85</v>
      </c>
      <c r="J233" s="40">
        <v>157848.85</v>
      </c>
      <c r="K233" s="37">
        <v>78.924424999999999</v>
      </c>
      <c r="L233" s="40">
        <v>157848.85</v>
      </c>
    </row>
    <row r="234" spans="1:12" ht="12.75" x14ac:dyDescent="0.2">
      <c r="A234" s="39" t="s">
        <v>0</v>
      </c>
      <c r="B234" s="17" t="s">
        <v>0</v>
      </c>
      <c r="C234" s="17" t="s">
        <v>448</v>
      </c>
      <c r="D234" s="17" t="s">
        <v>449</v>
      </c>
      <c r="E234" s="40">
        <v>14850</v>
      </c>
      <c r="F234" s="40">
        <v>17058.580000000002</v>
      </c>
      <c r="G234" s="40">
        <v>14850</v>
      </c>
      <c r="H234" s="40">
        <v>5426.85</v>
      </c>
      <c r="I234" s="40">
        <v>5426.85</v>
      </c>
      <c r="J234" s="40">
        <v>5426.85</v>
      </c>
      <c r="K234" s="37">
        <v>36.544444444444402</v>
      </c>
      <c r="L234" s="40">
        <v>5426.85</v>
      </c>
    </row>
    <row r="235" spans="1:12" ht="12.75" x14ac:dyDescent="0.2">
      <c r="A235" s="39" t="s">
        <v>0</v>
      </c>
      <c r="B235" s="17" t="s">
        <v>0</v>
      </c>
      <c r="C235" s="17" t="s">
        <v>450</v>
      </c>
      <c r="D235" s="17" t="s">
        <v>451</v>
      </c>
      <c r="E235" s="40">
        <v>67258.37</v>
      </c>
      <c r="F235" s="40">
        <v>0</v>
      </c>
      <c r="G235" s="40">
        <v>67258.37</v>
      </c>
      <c r="H235" s="40">
        <v>67258.37</v>
      </c>
      <c r="I235" s="40">
        <v>67258.37</v>
      </c>
      <c r="J235" s="40">
        <v>32777.199999999997</v>
      </c>
      <c r="K235" s="37">
        <v>48.733265465695901</v>
      </c>
      <c r="L235" s="40">
        <v>32777.199999999997</v>
      </c>
    </row>
    <row r="236" spans="1:12" ht="12.75" x14ac:dyDescent="0.2">
      <c r="A236" s="39" t="s">
        <v>0</v>
      </c>
      <c r="B236" s="17" t="s">
        <v>0</v>
      </c>
      <c r="C236" s="17" t="s">
        <v>452</v>
      </c>
      <c r="D236" s="17" t="s">
        <v>453</v>
      </c>
      <c r="E236" s="40">
        <v>45558.13</v>
      </c>
      <c r="F236" s="40">
        <v>0</v>
      </c>
      <c r="G236" s="40">
        <v>45558.13</v>
      </c>
      <c r="H236" s="40">
        <v>45558.13</v>
      </c>
      <c r="I236" s="40">
        <v>45558.13</v>
      </c>
      <c r="J236" s="40">
        <v>14222.53</v>
      </c>
      <c r="K236" s="37">
        <v>31.218423583233101</v>
      </c>
      <c r="L236" s="40">
        <v>14222.53</v>
      </c>
    </row>
    <row r="237" spans="1:12" ht="12.75" x14ac:dyDescent="0.2">
      <c r="A237" s="39" t="s">
        <v>0</v>
      </c>
      <c r="B237" s="17" t="s">
        <v>0</v>
      </c>
      <c r="C237" s="17" t="s">
        <v>454</v>
      </c>
      <c r="D237" s="17" t="s">
        <v>455</v>
      </c>
      <c r="E237" s="40">
        <v>73281.2</v>
      </c>
      <c r="F237" s="40">
        <v>0</v>
      </c>
      <c r="G237" s="40">
        <v>73281.2</v>
      </c>
      <c r="H237" s="40">
        <v>73281.2</v>
      </c>
      <c r="I237" s="40">
        <v>73281.2</v>
      </c>
      <c r="J237" s="40">
        <v>39413.01</v>
      </c>
      <c r="K237" s="37">
        <v>53.783248636758103</v>
      </c>
      <c r="L237" s="40">
        <v>39413.01</v>
      </c>
    </row>
    <row r="238" spans="1:12" ht="12.75" x14ac:dyDescent="0.2">
      <c r="A238" s="39" t="s">
        <v>0</v>
      </c>
      <c r="B238" s="17" t="s">
        <v>0</v>
      </c>
      <c r="C238" s="17" t="s">
        <v>456</v>
      </c>
      <c r="D238" s="17" t="s">
        <v>457</v>
      </c>
      <c r="E238" s="40">
        <v>94267.59</v>
      </c>
      <c r="F238" s="40">
        <v>0</v>
      </c>
      <c r="G238" s="40">
        <v>94267.59</v>
      </c>
      <c r="H238" s="40">
        <v>94267.59</v>
      </c>
      <c r="I238" s="40">
        <v>94267.59</v>
      </c>
      <c r="J238" s="40">
        <v>24085.49</v>
      </c>
      <c r="K238" s="37">
        <v>25.5501280981088</v>
      </c>
      <c r="L238" s="40">
        <v>24085.49</v>
      </c>
    </row>
    <row r="239" spans="1:12" ht="12.75" x14ac:dyDescent="0.2">
      <c r="A239" s="39" t="s">
        <v>0</v>
      </c>
      <c r="B239" s="17" t="s">
        <v>0</v>
      </c>
      <c r="C239" s="17" t="s">
        <v>458</v>
      </c>
      <c r="D239" s="17" t="s">
        <v>459</v>
      </c>
      <c r="E239" s="40">
        <v>100000</v>
      </c>
      <c r="F239" s="40">
        <v>15276.25</v>
      </c>
      <c r="G239" s="40">
        <v>100000</v>
      </c>
      <c r="H239" s="40">
        <v>5511.55</v>
      </c>
      <c r="I239" s="40">
        <v>5511.55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460</v>
      </c>
      <c r="D240" s="17" t="s">
        <v>881</v>
      </c>
      <c r="E240" s="40">
        <v>0</v>
      </c>
      <c r="F240" s="40">
        <v>12531.07</v>
      </c>
      <c r="G240" s="40">
        <v>0</v>
      </c>
      <c r="H240" s="40">
        <v>0</v>
      </c>
      <c r="I240" s="40">
        <v>0</v>
      </c>
      <c r="J240" s="40">
        <v>0</v>
      </c>
      <c r="K240" s="37">
        <v>0</v>
      </c>
      <c r="L240" s="40">
        <v>2849.41</v>
      </c>
    </row>
    <row r="241" spans="1:12" ht="12.75" x14ac:dyDescent="0.2">
      <c r="A241" s="39" t="s">
        <v>0</v>
      </c>
      <c r="B241" s="17" t="s">
        <v>0</v>
      </c>
      <c r="C241" s="17" t="s">
        <v>461</v>
      </c>
      <c r="D241" s="17" t="s">
        <v>964</v>
      </c>
      <c r="E241" s="40">
        <v>110000</v>
      </c>
      <c r="F241" s="40">
        <v>21162.9</v>
      </c>
      <c r="G241" s="40">
        <v>110000</v>
      </c>
      <c r="H241" s="40">
        <v>21162.9</v>
      </c>
      <c r="I241" s="40">
        <v>21162.9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462</v>
      </c>
      <c r="D242" s="17" t="s">
        <v>941</v>
      </c>
      <c r="E242" s="40">
        <v>30000</v>
      </c>
      <c r="F242" s="40">
        <v>5000</v>
      </c>
      <c r="G242" s="40">
        <v>30000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463</v>
      </c>
      <c r="D243" s="17" t="s">
        <v>942</v>
      </c>
      <c r="E243" s="40">
        <v>200000</v>
      </c>
      <c r="F243" s="40">
        <v>275349.67</v>
      </c>
      <c r="G243" s="40">
        <v>200000</v>
      </c>
      <c r="H243" s="40">
        <v>157848.85</v>
      </c>
      <c r="I243" s="40">
        <v>157848.85</v>
      </c>
      <c r="J243" s="40">
        <v>157848.85</v>
      </c>
      <c r="K243" s="37">
        <v>78.924424999999999</v>
      </c>
      <c r="L243" s="40">
        <v>157848.85</v>
      </c>
    </row>
    <row r="244" spans="1:12" ht="12.75" x14ac:dyDescent="0.2">
      <c r="A244" s="39" t="s">
        <v>0</v>
      </c>
      <c r="B244" s="17" t="s">
        <v>0</v>
      </c>
      <c r="C244" s="17" t="s">
        <v>464</v>
      </c>
      <c r="D244" s="17" t="s">
        <v>943</v>
      </c>
      <c r="E244" s="40">
        <v>97834</v>
      </c>
      <c r="F244" s="40">
        <v>3264.56</v>
      </c>
      <c r="G244" s="40">
        <v>3264.56</v>
      </c>
      <c r="H244" s="40">
        <v>3264.56</v>
      </c>
      <c r="I244" s="40">
        <v>3264.56</v>
      </c>
      <c r="J244" s="40">
        <v>3264.56</v>
      </c>
      <c r="K244" s="37">
        <v>100</v>
      </c>
      <c r="L244" s="40">
        <v>3264.56</v>
      </c>
    </row>
    <row r="245" spans="1:12" ht="12.75" x14ac:dyDescent="0.2">
      <c r="A245" s="39" t="s">
        <v>0</v>
      </c>
      <c r="B245" s="17" t="s">
        <v>0</v>
      </c>
      <c r="C245" s="17" t="s">
        <v>465</v>
      </c>
      <c r="D245" s="17" t="s">
        <v>944</v>
      </c>
      <c r="E245" s="40">
        <v>175000</v>
      </c>
      <c r="F245" s="40">
        <v>2311.1</v>
      </c>
      <c r="G245" s="40">
        <v>2311.1</v>
      </c>
      <c r="H245" s="40">
        <v>0</v>
      </c>
      <c r="I245" s="40">
        <v>0</v>
      </c>
      <c r="J245" s="40">
        <v>0</v>
      </c>
      <c r="K245" s="37">
        <v>0</v>
      </c>
      <c r="L245" s="40">
        <v>5511.55</v>
      </c>
    </row>
    <row r="246" spans="1:12" ht="12.75" x14ac:dyDescent="0.2">
      <c r="A246" s="39" t="s">
        <v>0</v>
      </c>
      <c r="B246" s="17" t="s">
        <v>0</v>
      </c>
      <c r="C246" s="17" t="s">
        <v>466</v>
      </c>
      <c r="D246" s="17" t="s">
        <v>467</v>
      </c>
      <c r="E246" s="40">
        <v>34432.769999999997</v>
      </c>
      <c r="F246" s="40">
        <v>62141.279999999999</v>
      </c>
      <c r="G246" s="40">
        <v>62141.279999999999</v>
      </c>
      <c r="H246" s="40">
        <v>62141.279999999999</v>
      </c>
      <c r="I246" s="40">
        <v>62141.279999999999</v>
      </c>
      <c r="J246" s="40">
        <v>38335.699999999997</v>
      </c>
      <c r="K246" s="37">
        <v>61.691197863964199</v>
      </c>
      <c r="L246" s="40">
        <v>38335.699999999997</v>
      </c>
    </row>
    <row r="247" spans="1:12" ht="12.75" x14ac:dyDescent="0.2">
      <c r="A247" s="39" t="s">
        <v>0</v>
      </c>
      <c r="B247" s="17" t="s">
        <v>0</v>
      </c>
      <c r="C247" s="17" t="s">
        <v>468</v>
      </c>
      <c r="D247" s="17" t="s">
        <v>469</v>
      </c>
      <c r="E247" s="40">
        <v>41079.449999999997</v>
      </c>
      <c r="F247" s="40">
        <v>0</v>
      </c>
      <c r="G247" s="40">
        <v>41079.449999999997</v>
      </c>
      <c r="H247" s="40">
        <v>41079.449999999997</v>
      </c>
      <c r="I247" s="40">
        <v>41079.449999999997</v>
      </c>
      <c r="J247" s="40">
        <v>23951.99</v>
      </c>
      <c r="K247" s="37">
        <v>58.3065011824647</v>
      </c>
      <c r="L247" s="40">
        <v>23951.99</v>
      </c>
    </row>
    <row r="248" spans="1:12" ht="12.75" x14ac:dyDescent="0.2">
      <c r="A248" s="39" t="s">
        <v>0</v>
      </c>
      <c r="B248" s="17" t="s">
        <v>0</v>
      </c>
      <c r="C248" s="17" t="s">
        <v>470</v>
      </c>
      <c r="D248" s="17" t="s">
        <v>471</v>
      </c>
      <c r="E248" s="40">
        <v>6385</v>
      </c>
      <c r="F248" s="40">
        <v>69378.2</v>
      </c>
      <c r="G248" s="40">
        <v>69378.2</v>
      </c>
      <c r="H248" s="40">
        <v>0</v>
      </c>
      <c r="I248" s="40">
        <v>0</v>
      </c>
      <c r="J248" s="40">
        <v>3250.97</v>
      </c>
      <c r="K248" s="37">
        <v>19.057682409672999</v>
      </c>
      <c r="L248" s="40">
        <v>3250.97</v>
      </c>
    </row>
    <row r="249" spans="1:12" ht="12.75" x14ac:dyDescent="0.2">
      <c r="A249" s="39" t="s">
        <v>0</v>
      </c>
      <c r="B249" s="17" t="s">
        <v>0</v>
      </c>
      <c r="C249" s="28" t="s">
        <v>45</v>
      </c>
      <c r="D249" s="28" t="s">
        <v>0</v>
      </c>
      <c r="E249" s="29">
        <v>275807.14</v>
      </c>
      <c r="F249" s="29">
        <v>894273.38</v>
      </c>
      <c r="G249" s="29">
        <v>894273.38</v>
      </c>
      <c r="H249" s="29">
        <v>12426.39</v>
      </c>
      <c r="I249" s="29">
        <v>12426.39</v>
      </c>
      <c r="J249" s="29">
        <v>1229.1600000000001</v>
      </c>
      <c r="K249" s="30">
        <v>5.1246280986100004E-3</v>
      </c>
      <c r="L249" s="29">
        <v>1229.1600000000001</v>
      </c>
    </row>
    <row r="250" spans="1:12" ht="12.75" x14ac:dyDescent="0.2">
      <c r="A250" s="39" t="s">
        <v>56</v>
      </c>
      <c r="B250" s="17" t="s">
        <v>472</v>
      </c>
      <c r="C250" s="17" t="s">
        <v>473</v>
      </c>
      <c r="D250" s="17" t="s">
        <v>882</v>
      </c>
      <c r="E250" s="40">
        <v>80000</v>
      </c>
      <c r="F250" s="40">
        <v>-29639.26</v>
      </c>
      <c r="G250" s="40">
        <v>50360.74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474</v>
      </c>
      <c r="D251" s="17" t="s">
        <v>883</v>
      </c>
      <c r="E251" s="40">
        <v>250000</v>
      </c>
      <c r="F251" s="40">
        <v>-168020.93</v>
      </c>
      <c r="G251" s="40">
        <v>81979.070000000007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475</v>
      </c>
      <c r="D252" s="17" t="s">
        <v>476</v>
      </c>
      <c r="E252" s="40">
        <v>31000</v>
      </c>
      <c r="F252" s="40">
        <v>-17167.87</v>
      </c>
      <c r="G252" s="40">
        <v>13832.13</v>
      </c>
      <c r="H252" s="40">
        <v>34432.769999999997</v>
      </c>
      <c r="I252" s="40">
        <v>34432.769999999997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477</v>
      </c>
      <c r="D253" s="17" t="s">
        <v>478</v>
      </c>
      <c r="E253" s="40">
        <v>125000</v>
      </c>
      <c r="F253" s="40">
        <v>-114422.83</v>
      </c>
      <c r="G253" s="40">
        <v>10577.17</v>
      </c>
      <c r="H253" s="40">
        <v>13132.94</v>
      </c>
      <c r="I253" s="40">
        <v>13132.94</v>
      </c>
      <c r="J253" s="40">
        <v>5885.44</v>
      </c>
      <c r="K253" s="37">
        <v>38.526732673267297</v>
      </c>
      <c r="L253" s="40">
        <v>5885.44</v>
      </c>
    </row>
    <row r="254" spans="1:12" ht="12.75" x14ac:dyDescent="0.2">
      <c r="A254" s="39" t="s">
        <v>0</v>
      </c>
      <c r="B254" s="17" t="s">
        <v>0</v>
      </c>
      <c r="C254" s="17" t="s">
        <v>479</v>
      </c>
      <c r="D254" s="17" t="s">
        <v>884</v>
      </c>
      <c r="E254" s="40">
        <v>214285.72</v>
      </c>
      <c r="F254" s="40">
        <v>13319.71</v>
      </c>
      <c r="G254" s="40">
        <v>13319.71</v>
      </c>
      <c r="H254" s="40">
        <v>5683.68</v>
      </c>
      <c r="I254" s="40">
        <v>5683.68</v>
      </c>
      <c r="J254" s="40">
        <v>12531.07</v>
      </c>
      <c r="K254" s="37">
        <v>100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480</v>
      </c>
      <c r="D255" s="17" t="s">
        <v>885</v>
      </c>
      <c r="E255" s="40">
        <v>132500</v>
      </c>
      <c r="F255" s="40">
        <v>-119852.23</v>
      </c>
      <c r="G255" s="40">
        <v>12647.77</v>
      </c>
      <c r="H255" s="40">
        <v>21162.9</v>
      </c>
      <c r="I255" s="40">
        <v>21162.9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481</v>
      </c>
      <c r="D256" s="17" t="s">
        <v>945</v>
      </c>
      <c r="E256" s="40">
        <v>100000</v>
      </c>
      <c r="F256" s="40">
        <v>-83171.88</v>
      </c>
      <c r="G256" s="40">
        <v>16828.12</v>
      </c>
      <c r="H256" s="40">
        <v>4997.3</v>
      </c>
      <c r="I256" s="40">
        <v>4997.3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482</v>
      </c>
      <c r="D257" s="17" t="s">
        <v>483</v>
      </c>
      <c r="E257" s="40">
        <v>64285.71</v>
      </c>
      <c r="F257" s="40">
        <v>0</v>
      </c>
      <c r="G257" s="40">
        <v>0</v>
      </c>
      <c r="H257" s="40">
        <v>208452.82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484</v>
      </c>
      <c r="D258" s="17" t="s">
        <v>886</v>
      </c>
      <c r="E258" s="40">
        <v>85283.28</v>
      </c>
      <c r="F258" s="40">
        <v>208452.82</v>
      </c>
      <c r="G258" s="40">
        <v>208452.82</v>
      </c>
      <c r="H258" s="40">
        <v>208452.82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485</v>
      </c>
      <c r="D259" s="17" t="s">
        <v>887</v>
      </c>
      <c r="E259" s="40">
        <v>4025</v>
      </c>
      <c r="F259" s="40">
        <v>-24500</v>
      </c>
      <c r="G259" s="40">
        <v>4025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486</v>
      </c>
      <c r="D260" s="17" t="s">
        <v>487</v>
      </c>
      <c r="E260" s="40">
        <v>700205.79</v>
      </c>
      <c r="F260" s="40">
        <v>33167.69</v>
      </c>
      <c r="G260" s="40">
        <v>33167.69</v>
      </c>
      <c r="H260" s="40">
        <v>33167.69</v>
      </c>
      <c r="I260" s="40">
        <v>33167.69</v>
      </c>
      <c r="J260" s="40">
        <v>0</v>
      </c>
      <c r="K260" s="37">
        <v>0</v>
      </c>
      <c r="L260" s="40">
        <v>3250.97</v>
      </c>
    </row>
    <row r="261" spans="1:12" ht="12.75" x14ac:dyDescent="0.2">
      <c r="A261" s="39" t="s">
        <v>0</v>
      </c>
      <c r="B261" s="17" t="s">
        <v>0</v>
      </c>
      <c r="C261" s="17" t="s">
        <v>488</v>
      </c>
      <c r="D261" s="17" t="s">
        <v>489</v>
      </c>
      <c r="E261" s="40">
        <v>30000</v>
      </c>
      <c r="F261" s="40">
        <v>17058.580000000002</v>
      </c>
      <c r="G261" s="40">
        <v>17058.580000000002</v>
      </c>
      <c r="H261" s="40">
        <v>5751.07</v>
      </c>
      <c r="I261" s="40">
        <v>5751.07</v>
      </c>
      <c r="J261" s="40">
        <v>5751.07</v>
      </c>
      <c r="K261" s="37">
        <v>33.713650256938202</v>
      </c>
      <c r="L261" s="40">
        <v>3751.06</v>
      </c>
    </row>
    <row r="262" spans="1:12" ht="12.75" x14ac:dyDescent="0.2">
      <c r="A262" s="39" t="s">
        <v>0</v>
      </c>
      <c r="B262" s="17" t="s">
        <v>0</v>
      </c>
      <c r="C262" s="17" t="s">
        <v>490</v>
      </c>
      <c r="D262" s="17" t="s">
        <v>491</v>
      </c>
      <c r="E262" s="40">
        <v>150000</v>
      </c>
      <c r="F262" s="40">
        <v>32426.39</v>
      </c>
      <c r="G262" s="40">
        <v>32426.39</v>
      </c>
      <c r="H262" s="40">
        <v>32426.39</v>
      </c>
      <c r="I262" s="40">
        <v>12426.39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492</v>
      </c>
      <c r="D263" s="17" t="s">
        <v>493</v>
      </c>
      <c r="E263" s="40">
        <v>0</v>
      </c>
      <c r="F263" s="40">
        <v>50000</v>
      </c>
      <c r="G263" s="40">
        <v>50000</v>
      </c>
      <c r="H263" s="40">
        <v>50000</v>
      </c>
      <c r="I263" s="40">
        <v>275349.67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494</v>
      </c>
      <c r="D264" s="17" t="s">
        <v>888</v>
      </c>
      <c r="E264" s="40">
        <v>214285.71</v>
      </c>
      <c r="F264" s="40">
        <v>275349.67</v>
      </c>
      <c r="G264" s="40">
        <v>275349.67</v>
      </c>
      <c r="H264" s="40">
        <v>275349.67</v>
      </c>
      <c r="I264" s="40">
        <v>275349.67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495</v>
      </c>
      <c r="D265" s="17" t="s">
        <v>496</v>
      </c>
      <c r="E265" s="40">
        <v>271563.33</v>
      </c>
      <c r="F265" s="40">
        <v>85279.15</v>
      </c>
      <c r="G265" s="40">
        <v>85279.15</v>
      </c>
      <c r="H265" s="40">
        <v>85279.15</v>
      </c>
      <c r="I265" s="40">
        <v>85279.15</v>
      </c>
      <c r="J265" s="40">
        <v>5885.44</v>
      </c>
      <c r="K265" s="37">
        <v>38.526732673267297</v>
      </c>
      <c r="L265" s="40">
        <v>5885.44</v>
      </c>
    </row>
    <row r="266" spans="1:12" ht="12.75" x14ac:dyDescent="0.2">
      <c r="A266" s="39" t="s">
        <v>0</v>
      </c>
      <c r="B266" s="17" t="s">
        <v>0</v>
      </c>
      <c r="C266" s="17" t="s">
        <v>497</v>
      </c>
      <c r="D266" s="17" t="s">
        <v>889</v>
      </c>
      <c r="E266" s="40">
        <v>350000</v>
      </c>
      <c r="F266" s="40">
        <v>15276.25</v>
      </c>
      <c r="G266" s="40">
        <v>15276.25</v>
      </c>
      <c r="H266" s="40">
        <v>13132.94</v>
      </c>
      <c r="I266" s="40">
        <v>13132.94</v>
      </c>
      <c r="J266" s="40">
        <v>5885.44</v>
      </c>
      <c r="K266" s="37">
        <v>38.526732673267297</v>
      </c>
      <c r="L266" s="40">
        <v>5885.44</v>
      </c>
    </row>
    <row r="267" spans="1:12" ht="12.75" x14ac:dyDescent="0.2">
      <c r="A267" s="39" t="s">
        <v>0</v>
      </c>
      <c r="B267" s="17" t="s">
        <v>0</v>
      </c>
      <c r="C267" s="17" t="s">
        <v>498</v>
      </c>
      <c r="D267" s="17" t="s">
        <v>499</v>
      </c>
      <c r="E267" s="40">
        <v>150000</v>
      </c>
      <c r="F267" s="40">
        <v>12531.07</v>
      </c>
      <c r="G267" s="40">
        <v>12531.07</v>
      </c>
      <c r="H267" s="40">
        <v>12531.07</v>
      </c>
      <c r="I267" s="40">
        <v>12531.07</v>
      </c>
      <c r="J267" s="40">
        <v>12531.07</v>
      </c>
      <c r="K267" s="37">
        <v>100</v>
      </c>
      <c r="L267" s="40">
        <v>12531.07</v>
      </c>
    </row>
    <row r="268" spans="1:12" ht="12.75" x14ac:dyDescent="0.2">
      <c r="A268" s="39" t="s">
        <v>0</v>
      </c>
      <c r="B268" s="17" t="s">
        <v>0</v>
      </c>
      <c r="C268" s="17" t="s">
        <v>500</v>
      </c>
      <c r="D268" s="17" t="s">
        <v>501</v>
      </c>
      <c r="E268" s="40">
        <v>60000</v>
      </c>
      <c r="F268" s="40">
        <v>21162.9</v>
      </c>
      <c r="G268" s="40">
        <v>21162.9</v>
      </c>
      <c r="H268" s="40">
        <v>21162.9</v>
      </c>
      <c r="I268" s="40">
        <v>21162.9</v>
      </c>
      <c r="J268" s="40">
        <v>4997.3</v>
      </c>
      <c r="K268" s="37">
        <v>99.945999999999998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502</v>
      </c>
      <c r="D269" s="17" t="s">
        <v>503</v>
      </c>
      <c r="E269" s="40">
        <v>245283.01</v>
      </c>
      <c r="F269" s="40">
        <v>39242.74</v>
      </c>
      <c r="G269" s="40">
        <v>39242.74</v>
      </c>
      <c r="H269" s="40">
        <v>4997.3</v>
      </c>
      <c r="I269" s="40">
        <v>4997.3</v>
      </c>
      <c r="J269" s="40">
        <v>4997.3</v>
      </c>
      <c r="K269" s="37">
        <v>12.734329967785101</v>
      </c>
      <c r="L269" s="40">
        <v>4997.3</v>
      </c>
    </row>
    <row r="270" spans="1:12" ht="12.75" x14ac:dyDescent="0.2">
      <c r="A270" s="39" t="s">
        <v>0</v>
      </c>
      <c r="B270" s="17" t="s">
        <v>0</v>
      </c>
      <c r="C270" s="17" t="s">
        <v>504</v>
      </c>
      <c r="D270" s="17" t="s">
        <v>946</v>
      </c>
      <c r="E270" s="40">
        <v>1000</v>
      </c>
      <c r="F270" s="40">
        <v>-35599.71</v>
      </c>
      <c r="G270" s="40">
        <v>1000</v>
      </c>
      <c r="H270" s="40">
        <v>41820.120000000003</v>
      </c>
      <c r="I270" s="40">
        <v>41820.120000000003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505</v>
      </c>
      <c r="D271" s="17" t="s">
        <v>506</v>
      </c>
      <c r="E271" s="40">
        <v>208452.83</v>
      </c>
      <c r="F271" s="40">
        <v>41820.120000000003</v>
      </c>
      <c r="G271" s="40">
        <v>41820.120000000003</v>
      </c>
      <c r="H271" s="40">
        <v>41820.120000000003</v>
      </c>
      <c r="I271" s="40">
        <v>41820.120000000003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507</v>
      </c>
      <c r="D272" s="17" t="s">
        <v>508</v>
      </c>
      <c r="E272" s="40">
        <v>106104.48</v>
      </c>
      <c r="F272" s="40">
        <v>2311.1</v>
      </c>
      <c r="G272" s="40">
        <v>2311.1</v>
      </c>
      <c r="H272" s="40">
        <v>2311.1</v>
      </c>
      <c r="I272" s="40">
        <v>2311.1</v>
      </c>
      <c r="J272" s="40">
        <v>2311.1</v>
      </c>
      <c r="K272" s="37">
        <v>100</v>
      </c>
      <c r="L272" s="40">
        <v>99948.11</v>
      </c>
    </row>
    <row r="273" spans="1:12" ht="12.75" x14ac:dyDescent="0.2">
      <c r="A273" s="39" t="s">
        <v>0</v>
      </c>
      <c r="B273" s="17" t="s">
        <v>0</v>
      </c>
      <c r="C273" s="17" t="s">
        <v>509</v>
      </c>
      <c r="D273" s="17" t="s">
        <v>510</v>
      </c>
      <c r="E273" s="40">
        <v>22458.400000000001</v>
      </c>
      <c r="F273" s="40">
        <v>150293.96</v>
      </c>
      <c r="G273" s="40">
        <v>150293.96</v>
      </c>
      <c r="H273" s="40">
        <v>0</v>
      </c>
      <c r="I273" s="40">
        <v>0</v>
      </c>
      <c r="J273" s="40">
        <v>0</v>
      </c>
      <c r="K273" s="37">
        <v>0</v>
      </c>
      <c r="L273" s="40">
        <v>9511.43</v>
      </c>
    </row>
    <row r="274" spans="1:12" ht="12.75" x14ac:dyDescent="0.2">
      <c r="A274" s="39" t="s">
        <v>0</v>
      </c>
      <c r="B274" s="17" t="s">
        <v>0</v>
      </c>
      <c r="C274" s="28" t="s">
        <v>45</v>
      </c>
      <c r="D274" s="28" t="s">
        <v>0</v>
      </c>
      <c r="E274" s="29">
        <v>34432.769999999997</v>
      </c>
      <c r="F274" s="29">
        <v>0</v>
      </c>
      <c r="G274" s="29">
        <v>34432.769999999997</v>
      </c>
      <c r="H274" s="29">
        <v>34432.769999999997</v>
      </c>
      <c r="I274" s="29">
        <v>34432.769999999997</v>
      </c>
      <c r="J274" s="29">
        <v>9511.43</v>
      </c>
      <c r="K274" s="30">
        <v>27.623191512039298</v>
      </c>
      <c r="L274" s="29">
        <v>9511.43</v>
      </c>
    </row>
    <row r="275" spans="1:12" ht="12.75" x14ac:dyDescent="0.2">
      <c r="A275" s="39" t="s">
        <v>57</v>
      </c>
      <c r="B275" s="17" t="s">
        <v>511</v>
      </c>
      <c r="C275" s="17" t="s">
        <v>512</v>
      </c>
      <c r="D275" s="17" t="s">
        <v>513</v>
      </c>
      <c r="E275" s="40">
        <v>1250000</v>
      </c>
      <c r="F275" s="40">
        <v>38461.800000000003</v>
      </c>
      <c r="G275" s="40">
        <v>38461.800000000003</v>
      </c>
      <c r="H275" s="40">
        <v>0</v>
      </c>
      <c r="I275" s="40">
        <v>0</v>
      </c>
      <c r="J275" s="40">
        <v>82340.5</v>
      </c>
      <c r="K275" s="37">
        <v>47.051714285714297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514</v>
      </c>
      <c r="D276" s="17" t="s">
        <v>515</v>
      </c>
      <c r="E276" s="40">
        <v>150000</v>
      </c>
      <c r="F276" s="40">
        <v>40222.870000000003</v>
      </c>
      <c r="G276" s="40">
        <v>40222.870000000003</v>
      </c>
      <c r="H276" s="40">
        <v>2542684.4700000002</v>
      </c>
      <c r="I276" s="40">
        <v>2542684.4700000002</v>
      </c>
      <c r="J276" s="40">
        <v>39400.559999999998</v>
      </c>
      <c r="K276" s="37">
        <v>60.616246153846099</v>
      </c>
      <c r="L276" s="40">
        <v>8800.9500000000007</v>
      </c>
    </row>
    <row r="277" spans="1:12" ht="12.75" x14ac:dyDescent="0.2">
      <c r="A277" s="39" t="s">
        <v>0</v>
      </c>
      <c r="B277" s="17" t="s">
        <v>0</v>
      </c>
      <c r="C277" s="17" t="s">
        <v>516</v>
      </c>
      <c r="D277" s="17" t="s">
        <v>890</v>
      </c>
      <c r="E277" s="40">
        <v>100557</v>
      </c>
      <c r="F277" s="40">
        <v>-208452.82</v>
      </c>
      <c r="G277" s="40">
        <v>100557</v>
      </c>
      <c r="H277" s="40">
        <v>55055</v>
      </c>
      <c r="I277" s="40">
        <v>5683.68</v>
      </c>
      <c r="J277" s="40">
        <v>491.14</v>
      </c>
      <c r="K277" s="37">
        <v>1.9645600000000001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517</v>
      </c>
      <c r="D278" s="17" t="s">
        <v>518</v>
      </c>
      <c r="E278" s="40">
        <v>3000</v>
      </c>
      <c r="F278" s="40">
        <v>5683.68</v>
      </c>
      <c r="G278" s="40">
        <v>5683.68</v>
      </c>
      <c r="H278" s="40">
        <v>5683.68</v>
      </c>
      <c r="I278" s="40">
        <v>5683.68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519</v>
      </c>
      <c r="D279" s="17" t="s">
        <v>891</v>
      </c>
      <c r="E279" s="40">
        <v>100000</v>
      </c>
      <c r="F279" s="40">
        <v>89999.93</v>
      </c>
      <c r="G279" s="40">
        <v>89999.93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520</v>
      </c>
      <c r="D280" s="17" t="s">
        <v>521</v>
      </c>
      <c r="E280" s="40">
        <v>275807.14</v>
      </c>
      <c r="F280" s="40">
        <v>-275349.67</v>
      </c>
      <c r="G280" s="40">
        <v>457.47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28" t="s">
        <v>45</v>
      </c>
      <c r="D281" s="28" t="s">
        <v>0</v>
      </c>
      <c r="E281" s="29">
        <v>0</v>
      </c>
      <c r="F281" s="29">
        <v>188620.37</v>
      </c>
      <c r="G281" s="29">
        <v>0</v>
      </c>
      <c r="H281" s="29">
        <v>148405.63</v>
      </c>
      <c r="I281" s="29">
        <v>148405.63</v>
      </c>
      <c r="J281" s="29">
        <v>82340.5</v>
      </c>
      <c r="K281" s="30">
        <v>18.277580466148699</v>
      </c>
      <c r="L281" s="29">
        <v>0</v>
      </c>
    </row>
    <row r="282" spans="1:12" ht="12.75" x14ac:dyDescent="0.2">
      <c r="A282" s="39" t="s">
        <v>58</v>
      </c>
      <c r="B282" s="17" t="s">
        <v>522</v>
      </c>
      <c r="C282" s="17" t="s">
        <v>523</v>
      </c>
      <c r="D282" s="17" t="s">
        <v>524</v>
      </c>
      <c r="E282" s="40">
        <v>223714.28</v>
      </c>
      <c r="F282" s="40">
        <v>-212985.26</v>
      </c>
      <c r="G282" s="40">
        <v>10729.02</v>
      </c>
      <c r="H282" s="40">
        <v>39400.559999999998</v>
      </c>
      <c r="I282" s="40">
        <v>39400.559999999998</v>
      </c>
      <c r="J282" s="40">
        <v>39400.559999999998</v>
      </c>
      <c r="K282" s="37">
        <v>60.616246153846099</v>
      </c>
      <c r="L282" s="40">
        <v>38835.49</v>
      </c>
    </row>
    <row r="283" spans="1:12" ht="12.75" x14ac:dyDescent="0.2">
      <c r="A283" s="39" t="s">
        <v>0</v>
      </c>
      <c r="B283" s="17" t="s">
        <v>0</v>
      </c>
      <c r="C283" s="17" t="s">
        <v>525</v>
      </c>
      <c r="D283" s="17" t="s">
        <v>892</v>
      </c>
      <c r="E283" s="40">
        <v>30000</v>
      </c>
      <c r="F283" s="40">
        <v>-30000</v>
      </c>
      <c r="G283" s="40">
        <v>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526</v>
      </c>
      <c r="D284" s="17" t="s">
        <v>893</v>
      </c>
      <c r="E284" s="40">
        <v>30000</v>
      </c>
      <c r="F284" s="40">
        <v>-30000</v>
      </c>
      <c r="G284" s="40">
        <v>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527</v>
      </c>
      <c r="D285" s="17" t="s">
        <v>528</v>
      </c>
      <c r="E285" s="40">
        <v>214285.72</v>
      </c>
      <c r="F285" s="40">
        <v>-214274.65</v>
      </c>
      <c r="G285" s="40">
        <v>11.07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529</v>
      </c>
      <c r="D286" s="17" t="s">
        <v>530</v>
      </c>
      <c r="E286" s="40">
        <v>376571.44</v>
      </c>
      <c r="F286" s="40">
        <v>-306886.84000000003</v>
      </c>
      <c r="G286" s="40">
        <v>69684.600000000006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531</v>
      </c>
      <c r="D287" s="17" t="s">
        <v>532</v>
      </c>
      <c r="E287" s="40">
        <v>42850.42</v>
      </c>
      <c r="F287" s="40">
        <v>-36998.46</v>
      </c>
      <c r="G287" s="40">
        <v>5851.96</v>
      </c>
      <c r="H287" s="40">
        <v>367.87</v>
      </c>
      <c r="I287" s="40">
        <v>367.87</v>
      </c>
      <c r="J287" s="40">
        <v>367.87</v>
      </c>
      <c r="K287" s="37">
        <v>3.6787000000000001</v>
      </c>
      <c r="L287" s="40">
        <v>268.04000000000002</v>
      </c>
    </row>
    <row r="288" spans="1:12" ht="12.75" x14ac:dyDescent="0.2">
      <c r="A288" s="39" t="s">
        <v>0</v>
      </c>
      <c r="B288" s="17" t="s">
        <v>0</v>
      </c>
      <c r="C288" s="17" t="s">
        <v>533</v>
      </c>
      <c r="D288" s="17" t="s">
        <v>894</v>
      </c>
      <c r="E288" s="40">
        <v>64285.71</v>
      </c>
      <c r="F288" s="40">
        <v>10000</v>
      </c>
      <c r="G288" s="40">
        <v>64285.71</v>
      </c>
      <c r="H288" s="40">
        <v>683.67</v>
      </c>
      <c r="I288" s="40">
        <v>683.67</v>
      </c>
      <c r="J288" s="40">
        <v>683.67</v>
      </c>
      <c r="K288" s="37">
        <v>6.8367000000000004</v>
      </c>
      <c r="L288" s="40">
        <v>38835.49</v>
      </c>
    </row>
    <row r="289" spans="1:12" ht="12.75" x14ac:dyDescent="0.2">
      <c r="A289" s="39" t="s">
        <v>0</v>
      </c>
      <c r="B289" s="17" t="s">
        <v>0</v>
      </c>
      <c r="C289" s="17" t="s">
        <v>534</v>
      </c>
      <c r="D289" s="17" t="s">
        <v>535</v>
      </c>
      <c r="E289" s="40">
        <v>85283.28</v>
      </c>
      <c r="F289" s="40">
        <v>-85279.15</v>
      </c>
      <c r="G289" s="40">
        <v>4.13</v>
      </c>
      <c r="H289" s="40">
        <v>19828.12</v>
      </c>
      <c r="I289" s="40">
        <v>19828.12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536</v>
      </c>
      <c r="D290" s="17" t="s">
        <v>537</v>
      </c>
      <c r="E290" s="40">
        <v>68571.429999999993</v>
      </c>
      <c r="F290" s="40">
        <v>-47715.73</v>
      </c>
      <c r="G290" s="40">
        <v>20855.7</v>
      </c>
      <c r="H290" s="40">
        <v>0</v>
      </c>
      <c r="I290" s="40">
        <v>28270.28</v>
      </c>
      <c r="J290" s="40">
        <v>8469.2900000000009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538</v>
      </c>
      <c r="D291" s="17" t="s">
        <v>539</v>
      </c>
      <c r="E291" s="40">
        <v>700205.79</v>
      </c>
      <c r="F291" s="40">
        <v>-445467.37</v>
      </c>
      <c r="G291" s="40">
        <v>254738.42</v>
      </c>
      <c r="H291" s="40">
        <v>0</v>
      </c>
      <c r="I291" s="40">
        <v>18869.68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28" t="s">
        <v>45</v>
      </c>
      <c r="D292" s="28" t="s">
        <v>0</v>
      </c>
      <c r="E292" s="29">
        <v>30000</v>
      </c>
      <c r="F292" s="29">
        <v>79973.27</v>
      </c>
      <c r="G292" s="29">
        <v>30000</v>
      </c>
      <c r="H292" s="29">
        <v>0</v>
      </c>
      <c r="I292" s="29">
        <v>8343148.7699999996</v>
      </c>
      <c r="J292" s="29">
        <v>0</v>
      </c>
      <c r="K292" s="30">
        <v>0</v>
      </c>
      <c r="L292" s="29">
        <v>0</v>
      </c>
    </row>
    <row r="293" spans="1:12" ht="12.75" x14ac:dyDescent="0.2">
      <c r="A293" s="39" t="s">
        <v>59</v>
      </c>
      <c r="B293" s="17" t="s">
        <v>540</v>
      </c>
      <c r="C293" s="17" t="s">
        <v>541</v>
      </c>
      <c r="D293" s="17" t="s">
        <v>542</v>
      </c>
      <c r="E293" s="40">
        <v>150000</v>
      </c>
      <c r="F293" s="40">
        <v>-113974.32</v>
      </c>
      <c r="G293" s="40">
        <v>36025.68</v>
      </c>
      <c r="H293" s="40">
        <v>3374.88</v>
      </c>
      <c r="I293" s="40">
        <v>3374.88</v>
      </c>
      <c r="J293" s="40">
        <v>3374.88</v>
      </c>
      <c r="K293" s="37">
        <v>33.748800000000003</v>
      </c>
      <c r="L293" s="40">
        <v>3374.88</v>
      </c>
    </row>
    <row r="294" spans="1:12" ht="12.75" x14ac:dyDescent="0.2">
      <c r="A294" s="39" t="s">
        <v>0</v>
      </c>
      <c r="B294" s="17" t="s">
        <v>0</v>
      </c>
      <c r="C294" s="17" t="s">
        <v>543</v>
      </c>
      <c r="D294" s="17" t="s">
        <v>544</v>
      </c>
      <c r="E294" s="40">
        <v>0</v>
      </c>
      <c r="F294" s="40">
        <v>51311.27</v>
      </c>
      <c r="G294" s="40">
        <v>0</v>
      </c>
      <c r="H294" s="40">
        <v>0</v>
      </c>
      <c r="I294" s="40">
        <v>1076.0999999999999</v>
      </c>
      <c r="J294" s="40">
        <v>1076.0999999999999</v>
      </c>
      <c r="K294" s="37">
        <v>10.760999999999999</v>
      </c>
      <c r="L294" s="40">
        <v>863.14</v>
      </c>
    </row>
    <row r="295" spans="1:12" ht="12.75" x14ac:dyDescent="0.2">
      <c r="A295" s="39" t="s">
        <v>0</v>
      </c>
      <c r="B295" s="17" t="s">
        <v>0</v>
      </c>
      <c r="C295" s="17" t="s">
        <v>545</v>
      </c>
      <c r="D295" s="17" t="s">
        <v>546</v>
      </c>
      <c r="E295" s="40">
        <v>214285.71</v>
      </c>
      <c r="F295" s="40">
        <v>180776.11</v>
      </c>
      <c r="G295" s="40">
        <v>395061.82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547</v>
      </c>
      <c r="D296" s="17" t="s">
        <v>895</v>
      </c>
      <c r="E296" s="40">
        <v>271563.33</v>
      </c>
      <c r="F296" s="40">
        <v>-261811.51</v>
      </c>
      <c r="G296" s="40">
        <v>9751.82</v>
      </c>
      <c r="H296" s="40">
        <v>0</v>
      </c>
      <c r="I296" s="40">
        <v>69269.2</v>
      </c>
      <c r="J296" s="40">
        <v>4784.6899999999996</v>
      </c>
      <c r="K296" s="37">
        <v>1.36705428571429</v>
      </c>
      <c r="L296" s="40">
        <v>2994.75</v>
      </c>
    </row>
    <row r="297" spans="1:12" ht="12.75" x14ac:dyDescent="0.2">
      <c r="A297" s="39" t="s">
        <v>0</v>
      </c>
      <c r="B297" s="17" t="s">
        <v>0</v>
      </c>
      <c r="C297" s="17" t="s">
        <v>548</v>
      </c>
      <c r="D297" s="17" t="s">
        <v>896</v>
      </c>
      <c r="E297" s="40">
        <v>350000</v>
      </c>
      <c r="F297" s="40">
        <v>12000</v>
      </c>
      <c r="G297" s="40">
        <v>350000</v>
      </c>
      <c r="H297" s="40">
        <v>78163.789999999994</v>
      </c>
      <c r="I297" s="40">
        <v>78163.789999999994</v>
      </c>
      <c r="J297" s="40">
        <v>13679.28</v>
      </c>
      <c r="K297" s="37">
        <v>3.90836571428571</v>
      </c>
      <c r="L297" s="40">
        <v>7079.29</v>
      </c>
    </row>
    <row r="298" spans="1:12" ht="12.75" x14ac:dyDescent="0.2">
      <c r="A298" s="39" t="s">
        <v>0</v>
      </c>
      <c r="B298" s="17" t="s">
        <v>0</v>
      </c>
      <c r="C298" s="17" t="s">
        <v>549</v>
      </c>
      <c r="D298" s="17" t="s">
        <v>897</v>
      </c>
      <c r="E298" s="40">
        <v>150000</v>
      </c>
      <c r="F298" s="40">
        <v>-135065.54</v>
      </c>
      <c r="G298" s="40">
        <v>14934.46</v>
      </c>
      <c r="H298" s="40">
        <v>0</v>
      </c>
      <c r="I298" s="40">
        <v>6267.8</v>
      </c>
      <c r="J298" s="40">
        <v>55961.9</v>
      </c>
      <c r="K298" s="37">
        <v>86.095230769230795</v>
      </c>
      <c r="L298" s="40">
        <v>55961.9</v>
      </c>
    </row>
    <row r="299" spans="1:12" ht="12.75" x14ac:dyDescent="0.2">
      <c r="A299" s="39" t="s">
        <v>0</v>
      </c>
      <c r="B299" s="17" t="s">
        <v>0</v>
      </c>
      <c r="C299" s="17" t="s">
        <v>550</v>
      </c>
      <c r="D299" s="17" t="s">
        <v>898</v>
      </c>
      <c r="E299" s="40">
        <v>60000</v>
      </c>
      <c r="F299" s="40">
        <v>-25035.47</v>
      </c>
      <c r="G299" s="40">
        <v>34964.53</v>
      </c>
      <c r="H299" s="40">
        <v>0</v>
      </c>
      <c r="I299" s="40">
        <v>19828.12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551</v>
      </c>
      <c r="D300" s="17" t="s">
        <v>552</v>
      </c>
      <c r="E300" s="40">
        <v>245283.01</v>
      </c>
      <c r="F300" s="40">
        <v>-234696.44</v>
      </c>
      <c r="G300" s="40">
        <v>10586.57</v>
      </c>
      <c r="H300" s="40">
        <v>0</v>
      </c>
      <c r="I300" s="40">
        <v>28522.27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553</v>
      </c>
      <c r="D301" s="17" t="s">
        <v>899</v>
      </c>
      <c r="E301" s="40">
        <v>152380.95000000001</v>
      </c>
      <c r="F301" s="40">
        <v>-152380.95000000001</v>
      </c>
      <c r="G301" s="40">
        <v>0</v>
      </c>
      <c r="H301" s="40">
        <v>0</v>
      </c>
      <c r="I301" s="40">
        <v>0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554</v>
      </c>
      <c r="D302" s="17" t="s">
        <v>900</v>
      </c>
      <c r="E302" s="40">
        <v>208452.83</v>
      </c>
      <c r="F302" s="40">
        <v>-208452.82</v>
      </c>
      <c r="G302" s="40">
        <v>0.01</v>
      </c>
      <c r="H302" s="40">
        <v>0</v>
      </c>
      <c r="I302" s="40">
        <v>0</v>
      </c>
      <c r="J302" s="40">
        <v>0</v>
      </c>
      <c r="K302" s="37">
        <v>0</v>
      </c>
      <c r="L302" s="40">
        <v>430.76</v>
      </c>
    </row>
    <row r="303" spans="1:12" ht="12.75" x14ac:dyDescent="0.2">
      <c r="A303" s="39" t="s">
        <v>0</v>
      </c>
      <c r="B303" s="17" t="s">
        <v>0</v>
      </c>
      <c r="C303" s="17" t="s">
        <v>555</v>
      </c>
      <c r="D303" s="17" t="s">
        <v>901</v>
      </c>
      <c r="E303" s="40">
        <v>106104.48</v>
      </c>
      <c r="F303" s="40">
        <v>19587.36</v>
      </c>
      <c r="G303" s="40">
        <v>106104.48</v>
      </c>
      <c r="H303" s="40">
        <v>82005.22</v>
      </c>
      <c r="I303" s="40">
        <v>82005.22</v>
      </c>
      <c r="J303" s="40">
        <v>82005.22</v>
      </c>
      <c r="K303" s="37">
        <v>77.287236128012694</v>
      </c>
      <c r="L303" s="40">
        <v>5203.26</v>
      </c>
    </row>
    <row r="304" spans="1:12" ht="12.75" x14ac:dyDescent="0.2">
      <c r="A304" s="39" t="s">
        <v>0</v>
      </c>
      <c r="B304" s="17" t="s">
        <v>0</v>
      </c>
      <c r="C304" s="17" t="s">
        <v>556</v>
      </c>
      <c r="D304" s="17" t="s">
        <v>557</v>
      </c>
      <c r="E304" s="40">
        <v>22458.400000000001</v>
      </c>
      <c r="F304" s="40">
        <v>20241.5</v>
      </c>
      <c r="G304" s="40">
        <v>22458.400000000001</v>
      </c>
      <c r="H304" s="40">
        <v>20241.5</v>
      </c>
      <c r="I304" s="40">
        <v>20241.5</v>
      </c>
      <c r="J304" s="40">
        <v>5118</v>
      </c>
      <c r="K304" s="37">
        <v>51.18</v>
      </c>
      <c r="L304" s="40">
        <v>3981.82</v>
      </c>
    </row>
    <row r="305" spans="1:12" ht="12.75" x14ac:dyDescent="0.2">
      <c r="A305" s="39" t="s">
        <v>0</v>
      </c>
      <c r="B305" s="17" t="s">
        <v>0</v>
      </c>
      <c r="C305" s="17" t="s">
        <v>558</v>
      </c>
      <c r="D305" s="17" t="s">
        <v>559</v>
      </c>
      <c r="E305" s="40">
        <v>1428571.43</v>
      </c>
      <c r="F305" s="40">
        <v>-1088434.6599999999</v>
      </c>
      <c r="G305" s="40">
        <v>340136.77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560</v>
      </c>
      <c r="D306" s="17" t="s">
        <v>902</v>
      </c>
      <c r="E306" s="40">
        <v>1250000</v>
      </c>
      <c r="F306" s="40">
        <v>-1123152.82</v>
      </c>
      <c r="G306" s="40">
        <v>126847.18</v>
      </c>
      <c r="H306" s="40">
        <v>17908</v>
      </c>
      <c r="I306" s="40">
        <v>17908</v>
      </c>
      <c r="J306" s="40">
        <v>796.18</v>
      </c>
      <c r="K306" s="37">
        <v>16.656485355648499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561</v>
      </c>
      <c r="D307" s="17" t="s">
        <v>562</v>
      </c>
      <c r="E307" s="40">
        <v>150000</v>
      </c>
      <c r="F307" s="40">
        <v>-149990.07999999999</v>
      </c>
      <c r="G307" s="40">
        <v>9.92</v>
      </c>
      <c r="H307" s="40">
        <v>0</v>
      </c>
      <c r="I307" s="40">
        <v>227107.98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563</v>
      </c>
      <c r="D308" s="17" t="s">
        <v>564</v>
      </c>
      <c r="E308" s="40">
        <v>90000</v>
      </c>
      <c r="F308" s="40">
        <v>-5141.0200000000004</v>
      </c>
      <c r="G308" s="40">
        <v>84858.98</v>
      </c>
      <c r="H308" s="40">
        <v>42000</v>
      </c>
      <c r="I308" s="40">
        <v>0</v>
      </c>
      <c r="J308" s="40">
        <v>20570</v>
      </c>
      <c r="K308" s="37">
        <v>0.43501505317039002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565</v>
      </c>
      <c r="D309" s="17" t="s">
        <v>566</v>
      </c>
      <c r="E309" s="40">
        <v>3000</v>
      </c>
      <c r="F309" s="40">
        <v>316050.89</v>
      </c>
      <c r="G309" s="40">
        <v>3000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567</v>
      </c>
      <c r="D310" s="17" t="s">
        <v>568</v>
      </c>
      <c r="E310" s="40">
        <v>100000</v>
      </c>
      <c r="F310" s="40">
        <v>31996.79</v>
      </c>
      <c r="G310" s="40">
        <v>100000</v>
      </c>
      <c r="H310" s="40">
        <v>0</v>
      </c>
      <c r="I310" s="40">
        <v>0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569</v>
      </c>
      <c r="D311" s="17" t="s">
        <v>570</v>
      </c>
      <c r="E311" s="40">
        <v>100000</v>
      </c>
      <c r="F311" s="40">
        <v>-21659</v>
      </c>
      <c r="G311" s="40">
        <v>78341</v>
      </c>
      <c r="H311" s="40">
        <v>12500.55</v>
      </c>
      <c r="I311" s="40">
        <v>12500.55</v>
      </c>
      <c r="J311" s="40">
        <v>83930.41</v>
      </c>
      <c r="K311" s="37">
        <v>56.5547344800868</v>
      </c>
      <c r="L311" s="40">
        <v>83930.41</v>
      </c>
    </row>
    <row r="312" spans="1:12" ht="12.75" x14ac:dyDescent="0.2">
      <c r="A312" s="39" t="s">
        <v>0</v>
      </c>
      <c r="B312" s="17" t="s">
        <v>0</v>
      </c>
      <c r="C312" s="17" t="s">
        <v>571</v>
      </c>
      <c r="D312" s="17" t="s">
        <v>572</v>
      </c>
      <c r="E312" s="40">
        <v>60000</v>
      </c>
      <c r="F312" s="40">
        <v>148405.63</v>
      </c>
      <c r="G312" s="40">
        <v>148405.63</v>
      </c>
      <c r="H312" s="40">
        <v>148405.63</v>
      </c>
      <c r="I312" s="40">
        <v>148405.63</v>
      </c>
      <c r="J312" s="40">
        <v>83930.41</v>
      </c>
      <c r="K312" s="37">
        <v>56.5547344800868</v>
      </c>
      <c r="L312" s="40">
        <v>83930.41</v>
      </c>
    </row>
    <row r="313" spans="1:12" ht="12.75" x14ac:dyDescent="0.2">
      <c r="A313" s="39" t="s">
        <v>0</v>
      </c>
      <c r="B313" s="17" t="s">
        <v>0</v>
      </c>
      <c r="C313" s="17" t="s">
        <v>573</v>
      </c>
      <c r="D313" s="17" t="s">
        <v>903</v>
      </c>
      <c r="E313" s="40">
        <v>1253764.1000000001</v>
      </c>
      <c r="F313" s="40">
        <v>89000</v>
      </c>
      <c r="G313" s="40">
        <v>89000</v>
      </c>
      <c r="H313" s="40">
        <v>69021.119999999995</v>
      </c>
      <c r="I313" s="40">
        <v>69021.119999999995</v>
      </c>
      <c r="J313" s="40">
        <v>69021.119999999995</v>
      </c>
      <c r="K313" s="37">
        <v>77.551820224719094</v>
      </c>
      <c r="L313" s="40">
        <v>55961.9</v>
      </c>
    </row>
    <row r="314" spans="1:12" ht="12.75" x14ac:dyDescent="0.2">
      <c r="A314" s="39" t="s">
        <v>0</v>
      </c>
      <c r="B314" s="17" t="s">
        <v>0</v>
      </c>
      <c r="C314" s="17" t="s">
        <v>574</v>
      </c>
      <c r="D314" s="17" t="s">
        <v>904</v>
      </c>
      <c r="E314" s="40">
        <v>578000</v>
      </c>
      <c r="F314" s="40">
        <v>19828.12</v>
      </c>
      <c r="G314" s="40">
        <v>19828.12</v>
      </c>
      <c r="H314" s="40">
        <v>19828.12</v>
      </c>
      <c r="I314" s="40">
        <v>19828.12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575</v>
      </c>
      <c r="D315" s="17" t="s">
        <v>576</v>
      </c>
      <c r="E315" s="40">
        <v>23985350.280000001</v>
      </c>
      <c r="F315" s="40">
        <v>28270.28</v>
      </c>
      <c r="G315" s="40">
        <v>28270.28</v>
      </c>
      <c r="H315" s="40">
        <v>28270.28</v>
      </c>
      <c r="I315" s="40">
        <v>28270.28</v>
      </c>
      <c r="J315" s="40">
        <v>1821038.19</v>
      </c>
      <c r="K315" s="37">
        <v>7.55062079425403</v>
      </c>
      <c r="L315" s="40">
        <v>1492267.35</v>
      </c>
    </row>
    <row r="316" spans="1:12" ht="12.75" x14ac:dyDescent="0.2">
      <c r="A316" s="39" t="s">
        <v>0</v>
      </c>
      <c r="B316" s="17" t="s">
        <v>0</v>
      </c>
      <c r="C316" s="17" t="s">
        <v>577</v>
      </c>
      <c r="D316" s="17" t="s">
        <v>578</v>
      </c>
      <c r="E316" s="40">
        <v>179600</v>
      </c>
      <c r="F316" s="40">
        <v>18869.68</v>
      </c>
      <c r="G316" s="40">
        <v>18869.68</v>
      </c>
      <c r="H316" s="40">
        <v>18869.68</v>
      </c>
      <c r="I316" s="40">
        <v>18869.68</v>
      </c>
      <c r="J316" s="40">
        <v>8469.2900000000009</v>
      </c>
      <c r="K316" s="37">
        <v>0</v>
      </c>
      <c r="L316" s="40">
        <v>8469.2900000000009</v>
      </c>
    </row>
    <row r="317" spans="1:12" ht="12.75" x14ac:dyDescent="0.2">
      <c r="A317" s="39" t="s">
        <v>0</v>
      </c>
      <c r="B317" s="17" t="s">
        <v>0</v>
      </c>
      <c r="C317" s="17" t="s">
        <v>579</v>
      </c>
      <c r="D317" s="17" t="s">
        <v>580</v>
      </c>
      <c r="E317" s="40">
        <v>43000</v>
      </c>
      <c r="F317" s="40">
        <v>13190.51</v>
      </c>
      <c r="G317" s="40">
        <v>13190.51</v>
      </c>
      <c r="H317" s="40">
        <v>13190.51</v>
      </c>
      <c r="I317" s="40">
        <v>0</v>
      </c>
      <c r="J317" s="40">
        <v>0</v>
      </c>
      <c r="K317" s="37">
        <v>0</v>
      </c>
      <c r="L317" s="40">
        <v>5681.77</v>
      </c>
    </row>
    <row r="318" spans="1:12" ht="12.75" x14ac:dyDescent="0.2">
      <c r="A318" s="39" t="s">
        <v>0</v>
      </c>
      <c r="B318" s="17" t="s">
        <v>0</v>
      </c>
      <c r="C318" s="17" t="s">
        <v>581</v>
      </c>
      <c r="D318" s="17" t="s">
        <v>905</v>
      </c>
      <c r="E318" s="40">
        <v>97834</v>
      </c>
      <c r="F318" s="40">
        <v>10000</v>
      </c>
      <c r="G318" s="40">
        <v>10000</v>
      </c>
      <c r="H318" s="40">
        <v>6278.52</v>
      </c>
      <c r="I318" s="40">
        <v>6278.52</v>
      </c>
      <c r="J318" s="40">
        <v>6278.52</v>
      </c>
      <c r="K318" s="37">
        <v>62.785200000000003</v>
      </c>
      <c r="L318" s="40">
        <v>6278.52</v>
      </c>
    </row>
    <row r="319" spans="1:12" ht="12.75" x14ac:dyDescent="0.2">
      <c r="A319" s="39" t="s">
        <v>0</v>
      </c>
      <c r="B319" s="17" t="s">
        <v>0</v>
      </c>
      <c r="C319" s="17" t="s">
        <v>582</v>
      </c>
      <c r="D319" s="17" t="s">
        <v>583</v>
      </c>
      <c r="E319" s="40">
        <v>175000</v>
      </c>
      <c r="F319" s="40">
        <v>10000</v>
      </c>
      <c r="G319" s="40">
        <v>10000</v>
      </c>
      <c r="H319" s="40">
        <v>5118</v>
      </c>
      <c r="I319" s="40">
        <v>5118</v>
      </c>
      <c r="J319" s="40">
        <v>5118</v>
      </c>
      <c r="K319" s="37">
        <v>51.18</v>
      </c>
      <c r="L319" s="40">
        <v>4905.04</v>
      </c>
    </row>
    <row r="320" spans="1:12" ht="12.75" x14ac:dyDescent="0.2">
      <c r="A320" s="39" t="s">
        <v>0</v>
      </c>
      <c r="B320" s="17" t="s">
        <v>0</v>
      </c>
      <c r="C320" s="17" t="s">
        <v>584</v>
      </c>
      <c r="D320" s="17" t="s">
        <v>585</v>
      </c>
      <c r="E320" s="40">
        <v>25000</v>
      </c>
      <c r="F320" s="40">
        <v>10000</v>
      </c>
      <c r="G320" s="40">
        <v>10000</v>
      </c>
      <c r="H320" s="40">
        <v>491.14</v>
      </c>
      <c r="I320" s="40">
        <v>491.14</v>
      </c>
      <c r="J320" s="40">
        <v>491.14</v>
      </c>
      <c r="K320" s="37">
        <v>1.9645600000000001</v>
      </c>
      <c r="L320" s="40">
        <v>491.14</v>
      </c>
    </row>
    <row r="321" spans="1:12" ht="12.75" x14ac:dyDescent="0.2">
      <c r="A321" s="39" t="s">
        <v>0</v>
      </c>
      <c r="B321" s="17" t="s">
        <v>0</v>
      </c>
      <c r="C321" s="17" t="s">
        <v>586</v>
      </c>
      <c r="D321" s="17" t="s">
        <v>906</v>
      </c>
      <c r="E321" s="40">
        <v>15642.85</v>
      </c>
      <c r="F321" s="40">
        <v>31962.57</v>
      </c>
      <c r="G321" s="40">
        <v>31962.57</v>
      </c>
      <c r="H321" s="40">
        <v>31962.57</v>
      </c>
      <c r="I321" s="40">
        <v>6068.15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587</v>
      </c>
      <c r="D322" s="17" t="s">
        <v>907</v>
      </c>
      <c r="E322" s="40">
        <v>6385</v>
      </c>
      <c r="F322" s="40">
        <v>5599.79</v>
      </c>
      <c r="G322" s="40">
        <v>5599.79</v>
      </c>
      <c r="H322" s="40">
        <v>0</v>
      </c>
      <c r="I322" s="40">
        <v>6233.92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588</v>
      </c>
      <c r="D323" s="17" t="s">
        <v>589</v>
      </c>
      <c r="E323" s="40">
        <v>19500</v>
      </c>
      <c r="F323" s="40">
        <v>6267.8</v>
      </c>
      <c r="G323" s="40">
        <v>6267.8</v>
      </c>
      <c r="H323" s="40">
        <v>6267.8</v>
      </c>
      <c r="I323" s="40">
        <v>6267.8</v>
      </c>
      <c r="J323" s="40">
        <v>8960.43</v>
      </c>
      <c r="K323" s="37">
        <v>0.25785766323637999</v>
      </c>
      <c r="L323" s="40">
        <v>8960.43</v>
      </c>
    </row>
    <row r="324" spans="1:12" ht="12.75" x14ac:dyDescent="0.2">
      <c r="A324" s="39" t="s">
        <v>0</v>
      </c>
      <c r="B324" s="17" t="s">
        <v>0</v>
      </c>
      <c r="C324" s="17" t="s">
        <v>590</v>
      </c>
      <c r="D324" s="17" t="s">
        <v>182</v>
      </c>
      <c r="E324" s="40">
        <v>8550.76</v>
      </c>
      <c r="F324" s="40">
        <v>79973.27</v>
      </c>
      <c r="G324" s="40">
        <v>79973.27</v>
      </c>
      <c r="H324" s="40">
        <v>79973.27</v>
      </c>
      <c r="I324" s="40">
        <v>21477.5</v>
      </c>
      <c r="J324" s="40">
        <v>90171.6</v>
      </c>
      <c r="K324" s="37">
        <v>51.526628571428603</v>
      </c>
      <c r="L324" s="40">
        <v>82340.5</v>
      </c>
    </row>
    <row r="325" spans="1:12" ht="12.75" x14ac:dyDescent="0.2">
      <c r="A325" s="39" t="s">
        <v>0</v>
      </c>
      <c r="B325" s="17" t="s">
        <v>0</v>
      </c>
      <c r="C325" s="17" t="s">
        <v>591</v>
      </c>
      <c r="D325" s="17" t="s">
        <v>908</v>
      </c>
      <c r="E325" s="40">
        <v>2500</v>
      </c>
      <c r="F325" s="40">
        <v>28522.27</v>
      </c>
      <c r="G325" s="40">
        <v>28522.27</v>
      </c>
      <c r="H325" s="40">
        <v>28522.27</v>
      </c>
      <c r="I325" s="40">
        <v>28522.27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592</v>
      </c>
      <c r="D326" s="17" t="s">
        <v>909</v>
      </c>
      <c r="E326" s="40">
        <v>2500</v>
      </c>
      <c r="F326" s="40">
        <v>19844</v>
      </c>
      <c r="G326" s="40">
        <v>19844</v>
      </c>
      <c r="H326" s="40">
        <v>19844</v>
      </c>
      <c r="I326" s="40">
        <v>19844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593</v>
      </c>
      <c r="D327" s="17" t="s">
        <v>594</v>
      </c>
      <c r="E327" s="40">
        <v>2500</v>
      </c>
      <c r="F327" s="40">
        <v>43559.31</v>
      </c>
      <c r="G327" s="40">
        <v>43559.31</v>
      </c>
      <c r="H327" s="40">
        <v>43559.31</v>
      </c>
      <c r="I327" s="40">
        <v>17908</v>
      </c>
      <c r="J327" s="40">
        <v>8808.39</v>
      </c>
      <c r="K327" s="37">
        <v>7.340325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595</v>
      </c>
      <c r="D328" s="17" t="s">
        <v>596</v>
      </c>
      <c r="E328" s="40">
        <v>2000</v>
      </c>
      <c r="F328" s="40">
        <v>51311.27</v>
      </c>
      <c r="G328" s="40">
        <v>51311.27</v>
      </c>
      <c r="H328" s="40">
        <v>51311.27</v>
      </c>
      <c r="I328" s="40">
        <v>18876</v>
      </c>
      <c r="J328" s="40">
        <v>3490.12</v>
      </c>
      <c r="K328" s="37">
        <v>14.851574468085101</v>
      </c>
      <c r="L328" s="40">
        <v>3490.12</v>
      </c>
    </row>
    <row r="329" spans="1:12" ht="12.75" x14ac:dyDescent="0.2">
      <c r="A329" s="39" t="s">
        <v>0</v>
      </c>
      <c r="B329" s="17" t="s">
        <v>0</v>
      </c>
      <c r="C329" s="17" t="s">
        <v>597</v>
      </c>
      <c r="D329" s="17" t="s">
        <v>910</v>
      </c>
      <c r="E329" s="40">
        <v>2000</v>
      </c>
      <c r="F329" s="40">
        <v>30000</v>
      </c>
      <c r="G329" s="40">
        <v>30000</v>
      </c>
      <c r="H329" s="40">
        <v>30000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598</v>
      </c>
      <c r="D330" s="17" t="s">
        <v>599</v>
      </c>
      <c r="E330" s="40">
        <v>2500</v>
      </c>
      <c r="F330" s="40">
        <v>34998.51</v>
      </c>
      <c r="G330" s="40">
        <v>34998.51</v>
      </c>
      <c r="H330" s="40">
        <v>34998.51</v>
      </c>
      <c r="I330" s="40">
        <v>29948.35</v>
      </c>
      <c r="J330" s="40">
        <v>102470.11</v>
      </c>
      <c r="K330" s="37">
        <v>22.745862375138699</v>
      </c>
      <c r="L330" s="40">
        <v>85830.62</v>
      </c>
    </row>
    <row r="331" spans="1:12" ht="12.75" x14ac:dyDescent="0.2">
      <c r="A331" s="39" t="s">
        <v>0</v>
      </c>
      <c r="B331" s="17" t="s">
        <v>0</v>
      </c>
      <c r="C331" s="17" t="s">
        <v>600</v>
      </c>
      <c r="D331" s="17" t="s">
        <v>601</v>
      </c>
      <c r="E331" s="40">
        <v>2500</v>
      </c>
      <c r="F331" s="40">
        <v>12000</v>
      </c>
      <c r="G331" s="40">
        <v>12000</v>
      </c>
      <c r="H331" s="40">
        <v>12000</v>
      </c>
      <c r="I331" s="40">
        <v>12500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602</v>
      </c>
      <c r="D332" s="17" t="s">
        <v>911</v>
      </c>
      <c r="E332" s="40">
        <v>5400</v>
      </c>
      <c r="F332" s="40">
        <v>25531.34</v>
      </c>
      <c r="G332" s="40">
        <v>25531.34</v>
      </c>
      <c r="H332" s="40">
        <v>25531.34</v>
      </c>
      <c r="I332" s="40">
        <v>39950</v>
      </c>
      <c r="J332" s="40">
        <v>1612.93</v>
      </c>
      <c r="K332" s="37">
        <v>33.743305439330499</v>
      </c>
      <c r="L332" s="40">
        <v>796.18</v>
      </c>
    </row>
    <row r="333" spans="1:12" ht="12.75" x14ac:dyDescent="0.2">
      <c r="A333" s="39" t="s">
        <v>0</v>
      </c>
      <c r="B333" s="17" t="s">
        <v>0</v>
      </c>
      <c r="C333" s="17" t="s">
        <v>603</v>
      </c>
      <c r="D333" s="17" t="s">
        <v>604</v>
      </c>
      <c r="E333" s="40">
        <v>11079</v>
      </c>
      <c r="F333" s="40">
        <v>24997.43</v>
      </c>
      <c r="G333" s="40">
        <v>24997.43</v>
      </c>
      <c r="H333" s="40">
        <v>24997.43</v>
      </c>
      <c r="I333" s="40">
        <v>8469.2900000000009</v>
      </c>
      <c r="J333" s="40">
        <v>8469.2900000000009</v>
      </c>
      <c r="K333" s="37">
        <v>0</v>
      </c>
      <c r="L333" s="40">
        <v>8469.2900000000009</v>
      </c>
    </row>
    <row r="334" spans="1:12" ht="12.75" x14ac:dyDescent="0.2">
      <c r="A334" s="39" t="s">
        <v>0</v>
      </c>
      <c r="B334" s="17" t="s">
        <v>0</v>
      </c>
      <c r="C334" s="17" t="s">
        <v>605</v>
      </c>
      <c r="D334" s="17" t="s">
        <v>606</v>
      </c>
      <c r="E334" s="40">
        <v>2747070.44</v>
      </c>
      <c r="F334" s="40">
        <v>42980.99</v>
      </c>
      <c r="G334" s="40">
        <v>42980.99</v>
      </c>
      <c r="H334" s="40">
        <v>42980.99</v>
      </c>
      <c r="I334" s="40">
        <v>2897070.44</v>
      </c>
      <c r="J334" s="40">
        <v>5828.76</v>
      </c>
      <c r="K334" s="37">
        <v>100</v>
      </c>
      <c r="L334" s="40">
        <v>37510</v>
      </c>
    </row>
    <row r="335" spans="1:12" ht="12.75" x14ac:dyDescent="0.2">
      <c r="A335" s="39" t="s">
        <v>0</v>
      </c>
      <c r="B335" s="17" t="s">
        <v>0</v>
      </c>
      <c r="C335" s="17" t="s">
        <v>607</v>
      </c>
      <c r="D335" s="17" t="s">
        <v>912</v>
      </c>
      <c r="E335" s="40">
        <v>30000</v>
      </c>
      <c r="F335" s="40">
        <v>21696.99</v>
      </c>
      <c r="G335" s="40">
        <v>21696.99</v>
      </c>
      <c r="H335" s="40">
        <v>21696.99</v>
      </c>
      <c r="I335" s="40">
        <v>21696.99</v>
      </c>
      <c r="J335" s="40">
        <v>47456.52</v>
      </c>
      <c r="K335" s="37">
        <v>71.346182902270698</v>
      </c>
      <c r="L335" s="40">
        <v>2874.62</v>
      </c>
    </row>
    <row r="336" spans="1:12" ht="12.75" x14ac:dyDescent="0.2">
      <c r="A336" s="39" t="s">
        <v>0</v>
      </c>
      <c r="B336" s="17" t="s">
        <v>0</v>
      </c>
      <c r="C336" s="17" t="s">
        <v>608</v>
      </c>
      <c r="D336" s="17" t="s">
        <v>609</v>
      </c>
      <c r="E336" s="40">
        <v>20403</v>
      </c>
      <c r="F336" s="40">
        <v>21644.48</v>
      </c>
      <c r="G336" s="40">
        <v>21644.48</v>
      </c>
      <c r="H336" s="40">
        <v>21644.48</v>
      </c>
      <c r="I336" s="40">
        <v>21644.48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610</v>
      </c>
      <c r="D337" s="17" t="s">
        <v>611</v>
      </c>
      <c r="E337" s="40">
        <v>55000</v>
      </c>
      <c r="F337" s="40">
        <v>12500.55</v>
      </c>
      <c r="G337" s="40">
        <v>12500.55</v>
      </c>
      <c r="H337" s="40">
        <v>12500.55</v>
      </c>
      <c r="I337" s="40">
        <v>12500.55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612</v>
      </c>
      <c r="D338" s="17" t="s">
        <v>613</v>
      </c>
      <c r="E338" s="40">
        <v>7323</v>
      </c>
      <c r="F338" s="40">
        <v>19587.36</v>
      </c>
      <c r="G338" s="40">
        <v>19587.36</v>
      </c>
      <c r="H338" s="40">
        <v>19489.419999999998</v>
      </c>
      <c r="I338" s="40">
        <v>19489.419999999998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17" t="s">
        <v>614</v>
      </c>
      <c r="D339" s="17" t="s">
        <v>615</v>
      </c>
      <c r="E339" s="40">
        <v>22742.94</v>
      </c>
      <c r="F339" s="40">
        <v>21477.5</v>
      </c>
      <c r="G339" s="40">
        <v>21477.5</v>
      </c>
      <c r="H339" s="40">
        <v>21477.5</v>
      </c>
      <c r="I339" s="40">
        <v>21477.5</v>
      </c>
      <c r="J339" s="40">
        <v>2536667.0299999998</v>
      </c>
      <c r="K339" s="37">
        <v>10.5178523602608</v>
      </c>
      <c r="L339" s="40">
        <v>2476837.69</v>
      </c>
    </row>
    <row r="340" spans="1:12" ht="12.75" x14ac:dyDescent="0.2">
      <c r="A340" s="39" t="s">
        <v>0</v>
      </c>
      <c r="B340" s="17" t="s">
        <v>0</v>
      </c>
      <c r="C340" s="17" t="s">
        <v>616</v>
      </c>
      <c r="D340" s="17" t="s">
        <v>617</v>
      </c>
      <c r="E340" s="40">
        <v>3474951.99</v>
      </c>
      <c r="F340" s="40">
        <v>20241.5</v>
      </c>
      <c r="G340" s="40">
        <v>20241.5</v>
      </c>
      <c r="H340" s="40">
        <v>20241.5</v>
      </c>
      <c r="I340" s="40">
        <v>20241.5</v>
      </c>
      <c r="J340" s="40">
        <v>8960.43</v>
      </c>
      <c r="K340" s="37">
        <v>0.25785766323637999</v>
      </c>
      <c r="L340" s="40">
        <v>8960.43</v>
      </c>
    </row>
    <row r="341" spans="1:12" ht="12.75" x14ac:dyDescent="0.2">
      <c r="A341" s="39" t="s">
        <v>0</v>
      </c>
      <c r="B341" s="17" t="s">
        <v>0</v>
      </c>
      <c r="C341" s="17" t="s">
        <v>618</v>
      </c>
      <c r="D341" s="17" t="s">
        <v>619</v>
      </c>
      <c r="E341" s="40">
        <v>175000</v>
      </c>
      <c r="F341" s="40">
        <v>4000.01</v>
      </c>
      <c r="G341" s="40">
        <v>4000.01</v>
      </c>
      <c r="H341" s="40">
        <v>3196.82</v>
      </c>
      <c r="I341" s="40">
        <v>3196.82</v>
      </c>
      <c r="J341" s="40">
        <v>90171.6</v>
      </c>
      <c r="K341" s="37">
        <v>51.526628571428603</v>
      </c>
      <c r="L341" s="40">
        <v>90171.6</v>
      </c>
    </row>
    <row r="342" spans="1:12" ht="12.75" x14ac:dyDescent="0.2">
      <c r="A342" s="39" t="s">
        <v>0</v>
      </c>
      <c r="B342" s="17" t="s">
        <v>0</v>
      </c>
      <c r="C342" s="17" t="s">
        <v>620</v>
      </c>
      <c r="D342" s="17" t="s">
        <v>621</v>
      </c>
      <c r="E342" s="40">
        <v>70000</v>
      </c>
      <c r="F342" s="40">
        <v>17908</v>
      </c>
      <c r="G342" s="40">
        <v>17908</v>
      </c>
      <c r="H342" s="40">
        <v>17908</v>
      </c>
      <c r="I342" s="40">
        <v>17908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622</v>
      </c>
      <c r="D343" s="17" t="s">
        <v>623</v>
      </c>
      <c r="E343" s="40">
        <v>60000</v>
      </c>
      <c r="F343" s="40">
        <v>19346.22</v>
      </c>
      <c r="G343" s="40">
        <v>19346.22</v>
      </c>
      <c r="H343" s="40">
        <v>18876</v>
      </c>
      <c r="I343" s="40">
        <v>18876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624</v>
      </c>
      <c r="D344" s="17" t="s">
        <v>625</v>
      </c>
      <c r="E344" s="40">
        <v>120000</v>
      </c>
      <c r="F344" s="40">
        <v>29999.919999999998</v>
      </c>
      <c r="G344" s="40">
        <v>29999.919999999998</v>
      </c>
      <c r="H344" s="40">
        <v>29999.919999999998</v>
      </c>
      <c r="I344" s="40">
        <v>14217.09</v>
      </c>
      <c r="J344" s="40">
        <v>14217.09</v>
      </c>
      <c r="K344" s="37">
        <v>11.847575000000001</v>
      </c>
      <c r="L344" s="40">
        <v>14217.09</v>
      </c>
    </row>
    <row r="345" spans="1:12" ht="12.75" x14ac:dyDescent="0.2">
      <c r="A345" s="39" t="s">
        <v>0</v>
      </c>
      <c r="B345" s="17" t="s">
        <v>0</v>
      </c>
      <c r="C345" s="17" t="s">
        <v>626</v>
      </c>
      <c r="D345" s="17" t="s">
        <v>627</v>
      </c>
      <c r="E345" s="40">
        <v>23500</v>
      </c>
      <c r="F345" s="40">
        <v>43980.95</v>
      </c>
      <c r="G345" s="40">
        <v>43980.95</v>
      </c>
      <c r="H345" s="40">
        <v>0</v>
      </c>
      <c r="I345" s="40">
        <v>3490.12</v>
      </c>
      <c r="J345" s="40">
        <v>3490.12</v>
      </c>
      <c r="K345" s="37">
        <v>14.851574468085101</v>
      </c>
      <c r="L345" s="40">
        <v>3490.12</v>
      </c>
    </row>
    <row r="346" spans="1:12" ht="12.75" x14ac:dyDescent="0.2">
      <c r="A346" s="39" t="s">
        <v>0</v>
      </c>
      <c r="B346" s="17" t="s">
        <v>0</v>
      </c>
      <c r="C346" s="17" t="s">
        <v>628</v>
      </c>
      <c r="D346" s="17" t="s">
        <v>629</v>
      </c>
      <c r="E346" s="40">
        <v>2000</v>
      </c>
      <c r="F346" s="40">
        <v>28799.55</v>
      </c>
      <c r="G346" s="40">
        <v>28799.55</v>
      </c>
      <c r="H346" s="40">
        <v>0</v>
      </c>
      <c r="I346" s="40">
        <v>772.59</v>
      </c>
      <c r="J346" s="40">
        <v>772.59</v>
      </c>
      <c r="K346" s="37">
        <v>38.6295</v>
      </c>
      <c r="L346" s="40">
        <v>6233.92</v>
      </c>
    </row>
    <row r="347" spans="1:12" ht="12.75" x14ac:dyDescent="0.2">
      <c r="A347" s="39" t="s">
        <v>0</v>
      </c>
      <c r="B347" s="17" t="s">
        <v>0</v>
      </c>
      <c r="C347" s="17" t="s">
        <v>630</v>
      </c>
      <c r="D347" s="17" t="s">
        <v>631</v>
      </c>
      <c r="E347" s="40">
        <v>450500</v>
      </c>
      <c r="F347" s="40">
        <v>54000</v>
      </c>
      <c r="G347" s="40">
        <v>54000</v>
      </c>
      <c r="H347" s="40">
        <v>0</v>
      </c>
      <c r="I347" s="40">
        <v>130540.3</v>
      </c>
      <c r="J347" s="40">
        <v>108651.4</v>
      </c>
      <c r="K347" s="37">
        <v>24.117957824639301</v>
      </c>
      <c r="L347" s="40">
        <v>107878.81</v>
      </c>
    </row>
    <row r="348" spans="1:12" ht="12.75" x14ac:dyDescent="0.2">
      <c r="A348" s="39" t="s">
        <v>0</v>
      </c>
      <c r="B348" s="17" t="s">
        <v>0</v>
      </c>
      <c r="C348" s="17" t="s">
        <v>632</v>
      </c>
      <c r="D348" s="17" t="s">
        <v>633</v>
      </c>
      <c r="E348" s="40">
        <v>900000</v>
      </c>
      <c r="F348" s="40">
        <v>225000</v>
      </c>
      <c r="G348" s="40">
        <v>225000</v>
      </c>
      <c r="H348" s="40">
        <v>225000</v>
      </c>
      <c r="I348" s="40">
        <v>225000</v>
      </c>
      <c r="J348" s="40">
        <v>5828.76</v>
      </c>
      <c r="K348" s="37">
        <v>100</v>
      </c>
      <c r="L348" s="40">
        <v>5828.76</v>
      </c>
    </row>
    <row r="349" spans="1:12" ht="12.75" x14ac:dyDescent="0.2">
      <c r="A349" s="39" t="s">
        <v>0</v>
      </c>
      <c r="B349" s="17" t="s">
        <v>0</v>
      </c>
      <c r="C349" s="17" t="s">
        <v>634</v>
      </c>
      <c r="D349" s="17" t="s">
        <v>947</v>
      </c>
      <c r="E349" s="40">
        <v>4780</v>
      </c>
      <c r="F349" s="40">
        <v>18929.759999999998</v>
      </c>
      <c r="G349" s="40">
        <v>18929.759999999998</v>
      </c>
      <c r="H349" s="40">
        <v>18929.759999999998</v>
      </c>
      <c r="I349" s="40">
        <v>18929.759999999998</v>
      </c>
      <c r="J349" s="40">
        <v>1612.93</v>
      </c>
      <c r="K349" s="37">
        <v>33.743305439330499</v>
      </c>
      <c r="L349" s="40">
        <v>1612.93</v>
      </c>
    </row>
    <row r="350" spans="1:12" ht="12.75" x14ac:dyDescent="0.2">
      <c r="A350" s="39" t="s">
        <v>0</v>
      </c>
      <c r="B350" s="17" t="s">
        <v>0</v>
      </c>
      <c r="C350" s="17" t="s">
        <v>635</v>
      </c>
      <c r="D350" s="17" t="s">
        <v>636</v>
      </c>
      <c r="E350" s="40">
        <v>270000</v>
      </c>
      <c r="F350" s="40">
        <v>371274.45</v>
      </c>
      <c r="G350" s="40">
        <v>371274.45</v>
      </c>
      <c r="H350" s="40">
        <v>371274.45</v>
      </c>
      <c r="I350" s="40">
        <v>371274.45</v>
      </c>
      <c r="J350" s="40">
        <v>56777</v>
      </c>
      <c r="K350" s="37">
        <v>25.000002201595901</v>
      </c>
      <c r="L350" s="40">
        <v>56777</v>
      </c>
    </row>
    <row r="351" spans="1:12" ht="12.75" x14ac:dyDescent="0.2">
      <c r="A351" s="39" t="s">
        <v>0</v>
      </c>
      <c r="B351" s="17" t="s">
        <v>0</v>
      </c>
      <c r="C351" s="17" t="s">
        <v>637</v>
      </c>
      <c r="D351" s="17" t="s">
        <v>948</v>
      </c>
      <c r="E351" s="40">
        <v>4728572</v>
      </c>
      <c r="F351" s="40">
        <v>11417.41</v>
      </c>
      <c r="G351" s="40">
        <v>11417.41</v>
      </c>
      <c r="H351" s="40">
        <v>11417.41</v>
      </c>
      <c r="I351" s="40">
        <v>11417.41</v>
      </c>
      <c r="J351" s="40">
        <v>491696.36</v>
      </c>
      <c r="K351" s="37">
        <v>10.3984111905243</v>
      </c>
      <c r="L351" s="40">
        <v>480201.36</v>
      </c>
    </row>
    <row r="352" spans="1:12" ht="12.75" x14ac:dyDescent="0.2">
      <c r="A352" s="39" t="s">
        <v>0</v>
      </c>
      <c r="B352" s="17" t="s">
        <v>0</v>
      </c>
      <c r="C352" s="17" t="s">
        <v>638</v>
      </c>
      <c r="D352" s="17" t="s">
        <v>639</v>
      </c>
      <c r="E352" s="40">
        <v>200000</v>
      </c>
      <c r="F352" s="40">
        <v>31996.79</v>
      </c>
      <c r="G352" s="40">
        <v>31996.79</v>
      </c>
      <c r="H352" s="40">
        <v>31996.79</v>
      </c>
      <c r="I352" s="40">
        <v>31996.79</v>
      </c>
      <c r="J352" s="40">
        <v>4691.3900000000003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640</v>
      </c>
      <c r="D353" s="17" t="s">
        <v>641</v>
      </c>
      <c r="E353" s="40">
        <v>2000</v>
      </c>
      <c r="F353" s="40">
        <v>18634</v>
      </c>
      <c r="G353" s="40">
        <v>18634</v>
      </c>
      <c r="H353" s="40">
        <v>18634</v>
      </c>
      <c r="I353" s="40">
        <v>18634</v>
      </c>
      <c r="J353" s="40">
        <v>332.54</v>
      </c>
      <c r="K353" s="37">
        <v>1.10846666666667</v>
      </c>
      <c r="L353" s="40">
        <v>332.54</v>
      </c>
    </row>
    <row r="354" spans="1:12" ht="12.75" x14ac:dyDescent="0.2">
      <c r="A354" s="39" t="s">
        <v>0</v>
      </c>
      <c r="B354" s="17" t="s">
        <v>0</v>
      </c>
      <c r="C354" s="17" t="s">
        <v>642</v>
      </c>
      <c r="D354" s="17" t="s">
        <v>643</v>
      </c>
      <c r="E354" s="40">
        <v>10000</v>
      </c>
      <c r="F354" s="40">
        <v>28539.63</v>
      </c>
      <c r="G354" s="40">
        <v>28539.63</v>
      </c>
      <c r="H354" s="40">
        <v>28539.63</v>
      </c>
      <c r="I354" s="40">
        <v>4903.4399999999996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644</v>
      </c>
      <c r="D355" s="17" t="s">
        <v>645</v>
      </c>
      <c r="E355" s="40">
        <v>200000</v>
      </c>
      <c r="F355" s="40">
        <v>29935.46</v>
      </c>
      <c r="G355" s="40">
        <v>29935.46</v>
      </c>
      <c r="H355" s="40">
        <v>29935.46</v>
      </c>
      <c r="I355" s="40">
        <v>29935.46</v>
      </c>
      <c r="J355" s="40">
        <v>0</v>
      </c>
      <c r="K355" s="37">
        <v>0</v>
      </c>
      <c r="L355" s="40">
        <v>21707.4</v>
      </c>
    </row>
    <row r="356" spans="1:12" ht="12.75" x14ac:dyDescent="0.2">
      <c r="A356" s="39" t="s">
        <v>0</v>
      </c>
      <c r="B356" s="17" t="s">
        <v>0</v>
      </c>
      <c r="C356" s="17" t="s">
        <v>646</v>
      </c>
      <c r="D356" s="17" t="s">
        <v>647</v>
      </c>
      <c r="E356" s="40">
        <v>6000000</v>
      </c>
      <c r="F356" s="40">
        <v>25999.99</v>
      </c>
      <c r="G356" s="40">
        <v>25999.99</v>
      </c>
      <c r="H356" s="40">
        <v>25999.99</v>
      </c>
      <c r="I356" s="40">
        <v>25999.99</v>
      </c>
      <c r="J356" s="40">
        <v>48.4</v>
      </c>
      <c r="K356" s="37">
        <v>8.0666666666999996E-4</v>
      </c>
      <c r="L356" s="40">
        <v>48.4</v>
      </c>
    </row>
    <row r="357" spans="1:12" ht="12.75" x14ac:dyDescent="0.2">
      <c r="A357" s="39" t="s">
        <v>0</v>
      </c>
      <c r="B357" s="17" t="s">
        <v>0</v>
      </c>
      <c r="C357" s="17" t="s">
        <v>648</v>
      </c>
      <c r="D357" s="17" t="s">
        <v>649</v>
      </c>
      <c r="E357" s="40">
        <v>300000</v>
      </c>
      <c r="F357" s="40">
        <v>29713.96</v>
      </c>
      <c r="G357" s="40">
        <v>29713.96</v>
      </c>
      <c r="H357" s="40">
        <v>29713.96</v>
      </c>
      <c r="I357" s="40">
        <v>29713.96</v>
      </c>
      <c r="J357" s="40">
        <v>8469.2900000000009</v>
      </c>
      <c r="K357" s="37">
        <v>0</v>
      </c>
      <c r="L357" s="40">
        <v>8469.2900000000009</v>
      </c>
    </row>
    <row r="358" spans="1:12" ht="12.75" x14ac:dyDescent="0.2">
      <c r="A358" s="39" t="s">
        <v>0</v>
      </c>
      <c r="B358" s="17" t="s">
        <v>0</v>
      </c>
      <c r="C358" s="17" t="s">
        <v>650</v>
      </c>
      <c r="D358" s="17" t="s">
        <v>651</v>
      </c>
      <c r="E358" s="40">
        <v>12615352</v>
      </c>
      <c r="F358" s="40">
        <v>24500</v>
      </c>
      <c r="G358" s="40">
        <v>24500</v>
      </c>
      <c r="H358" s="40">
        <v>9190128.0999999996</v>
      </c>
      <c r="I358" s="40">
        <v>8977781.5600000005</v>
      </c>
      <c r="J358" s="40">
        <v>571842.09</v>
      </c>
      <c r="K358" s="37">
        <v>4.5483707318191797</v>
      </c>
      <c r="L358" s="40">
        <v>560347.09</v>
      </c>
    </row>
    <row r="359" spans="1:12" ht="12.75" x14ac:dyDescent="0.2">
      <c r="A359" s="39" t="s">
        <v>0</v>
      </c>
      <c r="B359" s="17" t="s">
        <v>0</v>
      </c>
      <c r="C359" s="17" t="s">
        <v>652</v>
      </c>
      <c r="D359" s="17" t="s">
        <v>653</v>
      </c>
      <c r="E359" s="40">
        <v>206000</v>
      </c>
      <c r="F359" s="40">
        <v>214284.33</v>
      </c>
      <c r="G359" s="40">
        <v>214284.33</v>
      </c>
      <c r="H359" s="40">
        <v>214284.33</v>
      </c>
      <c r="I359" s="40">
        <v>9535.41</v>
      </c>
      <c r="J359" s="40">
        <v>9535.41</v>
      </c>
      <c r="K359" s="37">
        <v>5.6492742461046301</v>
      </c>
      <c r="L359" s="40">
        <v>9535.41</v>
      </c>
    </row>
    <row r="360" spans="1:12" ht="12.75" x14ac:dyDescent="0.2">
      <c r="A360" s="39" t="s">
        <v>0</v>
      </c>
      <c r="B360" s="17" t="s">
        <v>0</v>
      </c>
      <c r="C360" s="17" t="s">
        <v>654</v>
      </c>
      <c r="D360" s="17" t="s">
        <v>655</v>
      </c>
      <c r="E360" s="40">
        <v>100000</v>
      </c>
      <c r="F360" s="40">
        <v>34516.82</v>
      </c>
      <c r="G360" s="40">
        <v>34516.82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656</v>
      </c>
      <c r="D361" s="17" t="s">
        <v>657</v>
      </c>
      <c r="E361" s="40">
        <v>55000</v>
      </c>
      <c r="F361" s="40">
        <v>17483.25</v>
      </c>
      <c r="G361" s="40">
        <v>17483.25</v>
      </c>
      <c r="H361" s="40">
        <v>17483.25</v>
      </c>
      <c r="I361" s="40">
        <v>17483.25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658</v>
      </c>
      <c r="D362" s="17" t="s">
        <v>949</v>
      </c>
      <c r="E362" s="40">
        <v>7323</v>
      </c>
      <c r="F362" s="40">
        <v>29948.35</v>
      </c>
      <c r="G362" s="40">
        <v>29948.35</v>
      </c>
      <c r="H362" s="40">
        <v>29948.35</v>
      </c>
      <c r="I362" s="40">
        <v>29948.35</v>
      </c>
      <c r="J362" s="40">
        <v>160806.04</v>
      </c>
      <c r="K362" s="37">
        <v>100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659</v>
      </c>
      <c r="D363" s="17" t="s">
        <v>950</v>
      </c>
      <c r="E363" s="40">
        <v>30000</v>
      </c>
      <c r="F363" s="40">
        <v>12500</v>
      </c>
      <c r="G363" s="40">
        <v>12500</v>
      </c>
      <c r="H363" s="40">
        <v>12500</v>
      </c>
      <c r="I363" s="40">
        <v>12500</v>
      </c>
      <c r="J363" s="40">
        <v>4003584.71</v>
      </c>
      <c r="K363" s="37">
        <v>16.600173532265998</v>
      </c>
      <c r="L363" s="40">
        <v>3435454.2</v>
      </c>
    </row>
    <row r="364" spans="1:12" ht="12.75" x14ac:dyDescent="0.2">
      <c r="A364" s="39" t="s">
        <v>0</v>
      </c>
      <c r="B364" s="17" t="s">
        <v>0</v>
      </c>
      <c r="C364" s="17" t="s">
        <v>660</v>
      </c>
      <c r="D364" s="17" t="s">
        <v>951</v>
      </c>
      <c r="E364" s="40">
        <v>3474951.99</v>
      </c>
      <c r="F364" s="40">
        <v>39950</v>
      </c>
      <c r="G364" s="40">
        <v>39950</v>
      </c>
      <c r="H364" s="40">
        <v>39950</v>
      </c>
      <c r="I364" s="40">
        <v>39950</v>
      </c>
      <c r="J364" s="40">
        <v>15229.92</v>
      </c>
      <c r="K364" s="37">
        <v>0.42601746939823998</v>
      </c>
      <c r="L364" s="40">
        <v>15229.92</v>
      </c>
    </row>
    <row r="365" spans="1:12" ht="12.75" x14ac:dyDescent="0.2">
      <c r="A365" s="39" t="s">
        <v>0</v>
      </c>
      <c r="B365" s="17" t="s">
        <v>0</v>
      </c>
      <c r="C365" s="17" t="s">
        <v>661</v>
      </c>
      <c r="D365" s="17" t="s">
        <v>952</v>
      </c>
      <c r="E365" s="40">
        <v>200000</v>
      </c>
      <c r="F365" s="40">
        <v>64999.55</v>
      </c>
      <c r="G365" s="40">
        <v>64999.55</v>
      </c>
      <c r="H365" s="40">
        <v>64299.44</v>
      </c>
      <c r="I365" s="40">
        <v>64299.44</v>
      </c>
      <c r="J365" s="40">
        <v>0</v>
      </c>
      <c r="K365" s="37">
        <v>0</v>
      </c>
      <c r="L365" s="40">
        <v>90171.6</v>
      </c>
    </row>
    <row r="366" spans="1:12" ht="12.75" x14ac:dyDescent="0.2">
      <c r="A366" s="39" t="s">
        <v>0</v>
      </c>
      <c r="B366" s="17" t="s">
        <v>0</v>
      </c>
      <c r="C366" s="17" t="s">
        <v>662</v>
      </c>
      <c r="D366" s="17" t="s">
        <v>953</v>
      </c>
      <c r="E366" s="40">
        <v>70000</v>
      </c>
      <c r="F366" s="40">
        <v>19999.990000000002</v>
      </c>
      <c r="G366" s="40">
        <v>19999.990000000002</v>
      </c>
      <c r="H366" s="40">
        <v>19999.990000000002</v>
      </c>
      <c r="I366" s="40">
        <v>19999.990000000002</v>
      </c>
      <c r="J366" s="40">
        <v>21078.81</v>
      </c>
      <c r="K366" s="37">
        <v>30.1125857142857</v>
      </c>
      <c r="L366" s="40">
        <v>21078.81</v>
      </c>
    </row>
    <row r="367" spans="1:12" ht="12.75" x14ac:dyDescent="0.2">
      <c r="A367" s="39" t="s">
        <v>0</v>
      </c>
      <c r="B367" s="17" t="s">
        <v>0</v>
      </c>
      <c r="C367" s="17" t="s">
        <v>663</v>
      </c>
      <c r="D367" s="17" t="s">
        <v>954</v>
      </c>
      <c r="E367" s="40">
        <v>60000</v>
      </c>
      <c r="F367" s="40">
        <v>5828.76</v>
      </c>
      <c r="G367" s="40">
        <v>5828.76</v>
      </c>
      <c r="H367" s="40">
        <v>5828.76</v>
      </c>
      <c r="I367" s="40">
        <v>5828.76</v>
      </c>
      <c r="J367" s="40">
        <v>5828.76</v>
      </c>
      <c r="K367" s="37">
        <v>100</v>
      </c>
      <c r="L367" s="40">
        <v>5828.76</v>
      </c>
    </row>
    <row r="368" spans="1:12" ht="12.75" x14ac:dyDescent="0.2">
      <c r="A368" s="39" t="s">
        <v>0</v>
      </c>
      <c r="B368" s="17" t="s">
        <v>0</v>
      </c>
      <c r="C368" s="17" t="s">
        <v>664</v>
      </c>
      <c r="D368" s="17" t="s">
        <v>955</v>
      </c>
      <c r="E368" s="40">
        <v>200000</v>
      </c>
      <c r="F368" s="40">
        <v>14996.97</v>
      </c>
      <c r="G368" s="40">
        <v>14996.97</v>
      </c>
      <c r="H368" s="40">
        <v>14996.97</v>
      </c>
      <c r="I368" s="40">
        <v>14996.97</v>
      </c>
      <c r="J368" s="40">
        <v>14217.09</v>
      </c>
      <c r="K368" s="37">
        <v>11.847575000000001</v>
      </c>
      <c r="L368" s="40">
        <v>14217.09</v>
      </c>
    </row>
    <row r="369" spans="1:12" ht="12.75" x14ac:dyDescent="0.2">
      <c r="A369" s="39" t="s">
        <v>0</v>
      </c>
      <c r="B369" s="17" t="s">
        <v>0</v>
      </c>
      <c r="C369" s="17" t="s">
        <v>665</v>
      </c>
      <c r="D369" s="17" t="s">
        <v>956</v>
      </c>
      <c r="E369" s="40">
        <v>5000</v>
      </c>
      <c r="F369" s="40">
        <v>23308.09</v>
      </c>
      <c r="G369" s="40">
        <v>23308.09</v>
      </c>
      <c r="H369" s="40">
        <v>0</v>
      </c>
      <c r="I369" s="40">
        <v>0</v>
      </c>
      <c r="J369" s="40">
        <v>874.26</v>
      </c>
      <c r="K369" s="37">
        <v>17.485199999999999</v>
      </c>
      <c r="L369" s="40">
        <v>874.26</v>
      </c>
    </row>
    <row r="370" spans="1:12" ht="12.75" x14ac:dyDescent="0.2">
      <c r="A370" s="39" t="s">
        <v>0</v>
      </c>
      <c r="B370" s="17" t="s">
        <v>0</v>
      </c>
      <c r="C370" s="17" t="s">
        <v>666</v>
      </c>
      <c r="D370" s="17" t="s">
        <v>957</v>
      </c>
      <c r="E370" s="40">
        <v>2000</v>
      </c>
      <c r="F370" s="40">
        <v>41347</v>
      </c>
      <c r="G370" s="40">
        <v>41347</v>
      </c>
      <c r="H370" s="40">
        <v>41347</v>
      </c>
      <c r="I370" s="40">
        <v>41347</v>
      </c>
      <c r="J370" s="40">
        <v>772.59</v>
      </c>
      <c r="K370" s="37">
        <v>38.6295</v>
      </c>
      <c r="L370" s="40">
        <v>772.59</v>
      </c>
    </row>
    <row r="371" spans="1:12" ht="12.75" x14ac:dyDescent="0.2">
      <c r="A371" s="39" t="s">
        <v>0</v>
      </c>
      <c r="B371" s="17" t="s">
        <v>0</v>
      </c>
      <c r="C371" s="17" t="s">
        <v>667</v>
      </c>
      <c r="D371" s="17" t="s">
        <v>913</v>
      </c>
      <c r="E371" s="40">
        <v>450500</v>
      </c>
      <c r="F371" s="40">
        <v>43499.5</v>
      </c>
      <c r="G371" s="40">
        <v>43499.5</v>
      </c>
      <c r="H371" s="40">
        <v>43499.5</v>
      </c>
      <c r="I371" s="40">
        <v>43499.5</v>
      </c>
      <c r="J371" s="40">
        <v>12603.06</v>
      </c>
      <c r="K371" s="37">
        <v>0</v>
      </c>
      <c r="L371" s="40">
        <v>6597.14</v>
      </c>
    </row>
    <row r="372" spans="1:12" ht="12.75" x14ac:dyDescent="0.2">
      <c r="A372" s="39" t="s">
        <v>0</v>
      </c>
      <c r="B372" s="17" t="s">
        <v>0</v>
      </c>
      <c r="C372" s="17" t="s">
        <v>668</v>
      </c>
      <c r="D372" s="17" t="s">
        <v>669</v>
      </c>
      <c r="E372" s="40">
        <v>900000</v>
      </c>
      <c r="F372" s="40">
        <v>42424.480000000003</v>
      </c>
      <c r="G372" s="40">
        <v>42424.480000000003</v>
      </c>
      <c r="H372" s="40">
        <v>42424.480000000003</v>
      </c>
      <c r="I372" s="40">
        <v>42424.480000000003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670</v>
      </c>
      <c r="D373" s="17" t="s">
        <v>671</v>
      </c>
      <c r="E373" s="40">
        <v>4780</v>
      </c>
      <c r="F373" s="40">
        <v>4903.4399999999996</v>
      </c>
      <c r="G373" s="40">
        <v>4903.4399999999996</v>
      </c>
      <c r="H373" s="40">
        <v>4903.4399999999996</v>
      </c>
      <c r="I373" s="40">
        <v>4903.4399999999996</v>
      </c>
      <c r="J373" s="40">
        <v>1612.93</v>
      </c>
      <c r="K373" s="37">
        <v>33.743305439330499</v>
      </c>
      <c r="L373" s="40">
        <v>1612.93</v>
      </c>
    </row>
    <row r="374" spans="1:12" ht="12.75" x14ac:dyDescent="0.2">
      <c r="A374" s="39" t="s">
        <v>0</v>
      </c>
      <c r="B374" s="17" t="s">
        <v>0</v>
      </c>
      <c r="C374" s="17" t="s">
        <v>672</v>
      </c>
      <c r="D374" s="17" t="s">
        <v>673</v>
      </c>
      <c r="E374" s="40">
        <v>270000</v>
      </c>
      <c r="F374" s="40">
        <v>21230</v>
      </c>
      <c r="G374" s="40">
        <v>21230</v>
      </c>
      <c r="H374" s="40">
        <v>21230</v>
      </c>
      <c r="I374" s="40">
        <v>21230</v>
      </c>
      <c r="J374" s="40">
        <v>56777</v>
      </c>
      <c r="K374" s="37">
        <v>25.000002201595901</v>
      </c>
      <c r="L374" s="40">
        <v>56777</v>
      </c>
    </row>
    <row r="375" spans="1:12" ht="12.75" x14ac:dyDescent="0.2">
      <c r="A375" s="39" t="s">
        <v>0</v>
      </c>
      <c r="B375" s="17" t="s">
        <v>0</v>
      </c>
      <c r="C375" s="17" t="s">
        <v>674</v>
      </c>
      <c r="D375" s="17" t="s">
        <v>675</v>
      </c>
      <c r="E375" s="40">
        <v>4728572</v>
      </c>
      <c r="F375" s="40">
        <v>18467.38</v>
      </c>
      <c r="G375" s="40">
        <v>18467.38</v>
      </c>
      <c r="H375" s="40">
        <v>18467.38</v>
      </c>
      <c r="I375" s="40">
        <v>18467.38</v>
      </c>
      <c r="J375" s="40">
        <v>0</v>
      </c>
      <c r="K375" s="37">
        <v>0</v>
      </c>
      <c r="L375" s="40">
        <v>549931.81999999995</v>
      </c>
    </row>
    <row r="376" spans="1:12" ht="12.75" x14ac:dyDescent="0.2">
      <c r="A376" s="39" t="s">
        <v>0</v>
      </c>
      <c r="B376" s="17" t="s">
        <v>0</v>
      </c>
      <c r="C376" s="17" t="s">
        <v>676</v>
      </c>
      <c r="D376" s="17" t="s">
        <v>677</v>
      </c>
      <c r="E376" s="40">
        <v>1000</v>
      </c>
      <c r="F376" s="40">
        <v>8100.96</v>
      </c>
      <c r="G376" s="40">
        <v>8100.96</v>
      </c>
      <c r="H376" s="40">
        <v>8100.96</v>
      </c>
      <c r="I376" s="40">
        <v>8100.96</v>
      </c>
      <c r="J376" s="40">
        <v>0</v>
      </c>
      <c r="K376" s="37">
        <v>0</v>
      </c>
      <c r="L376" s="40">
        <v>2853.63</v>
      </c>
    </row>
    <row r="377" spans="1:12" ht="12.75" x14ac:dyDescent="0.2">
      <c r="A377" s="39" t="s">
        <v>0</v>
      </c>
      <c r="B377" s="17" t="s">
        <v>0</v>
      </c>
      <c r="C377" s="17" t="s">
        <v>678</v>
      </c>
      <c r="D377" s="17" t="s">
        <v>679</v>
      </c>
      <c r="E377" s="40">
        <v>2000</v>
      </c>
      <c r="F377" s="40">
        <v>17751.68</v>
      </c>
      <c r="G377" s="40">
        <v>17751.68</v>
      </c>
      <c r="H377" s="40">
        <v>17751.68</v>
      </c>
      <c r="I377" s="40">
        <v>17751.68</v>
      </c>
      <c r="J377" s="40">
        <v>5408.1</v>
      </c>
      <c r="K377" s="37">
        <v>31.774074526687901</v>
      </c>
      <c r="L377" s="40">
        <v>3090.34</v>
      </c>
    </row>
    <row r="378" spans="1:12" ht="12.75" x14ac:dyDescent="0.2">
      <c r="A378" s="39" t="s">
        <v>0</v>
      </c>
      <c r="B378" s="17" t="s">
        <v>0</v>
      </c>
      <c r="C378" s="17" t="s">
        <v>680</v>
      </c>
      <c r="D378" s="17" t="s">
        <v>681</v>
      </c>
      <c r="E378" s="40">
        <v>10000</v>
      </c>
      <c r="F378" s="40">
        <v>7003.87</v>
      </c>
      <c r="G378" s="40">
        <v>7003.87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682</v>
      </c>
      <c r="D379" s="17" t="s">
        <v>683</v>
      </c>
      <c r="E379" s="40">
        <v>362115</v>
      </c>
      <c r="F379" s="40">
        <v>24000</v>
      </c>
      <c r="G379" s="40">
        <v>24000</v>
      </c>
      <c r="H379" s="40">
        <v>24000</v>
      </c>
      <c r="I379" s="40">
        <v>24000</v>
      </c>
      <c r="J379" s="40">
        <v>31707.4</v>
      </c>
      <c r="K379" s="37">
        <v>15.8537</v>
      </c>
      <c r="L379" s="40">
        <v>21707.4</v>
      </c>
    </row>
    <row r="380" spans="1:12" ht="12.75" x14ac:dyDescent="0.2">
      <c r="A380" s="39" t="s">
        <v>0</v>
      </c>
      <c r="B380" s="17" t="s">
        <v>0</v>
      </c>
      <c r="C380" s="17" t="s">
        <v>684</v>
      </c>
      <c r="D380" s="17" t="s">
        <v>685</v>
      </c>
      <c r="E380" s="40">
        <v>6000000</v>
      </c>
      <c r="F380" s="40">
        <v>10164</v>
      </c>
      <c r="G380" s="40">
        <v>10164</v>
      </c>
      <c r="H380" s="40">
        <v>10164</v>
      </c>
      <c r="I380" s="40">
        <v>10164</v>
      </c>
      <c r="J380" s="40">
        <v>48.4</v>
      </c>
      <c r="K380" s="37">
        <v>8.0666666666999996E-4</v>
      </c>
      <c r="L380" s="40">
        <v>48.4</v>
      </c>
    </row>
    <row r="381" spans="1:12" ht="12.75" x14ac:dyDescent="0.2">
      <c r="A381" s="39" t="s">
        <v>0</v>
      </c>
      <c r="B381" s="17" t="s">
        <v>0</v>
      </c>
      <c r="C381" s="17" t="s">
        <v>686</v>
      </c>
      <c r="D381" s="17" t="s">
        <v>687</v>
      </c>
      <c r="E381" s="40">
        <v>300000</v>
      </c>
      <c r="F381" s="40">
        <v>72602.710000000006</v>
      </c>
      <c r="G381" s="40">
        <v>72602.710000000006</v>
      </c>
      <c r="H381" s="40">
        <v>72602.710000000006</v>
      </c>
      <c r="I381" s="40">
        <v>72602.710000000006</v>
      </c>
      <c r="J381" s="40">
        <v>9079.32</v>
      </c>
      <c r="K381" s="37">
        <v>0</v>
      </c>
      <c r="L381" s="40">
        <v>9079.32</v>
      </c>
    </row>
    <row r="382" spans="1:12" ht="12.75" x14ac:dyDescent="0.2">
      <c r="A382" s="39" t="s">
        <v>0</v>
      </c>
      <c r="B382" s="17" t="s">
        <v>0</v>
      </c>
      <c r="C382" s="28" t="s">
        <v>45</v>
      </c>
      <c r="D382" s="28" t="s">
        <v>0</v>
      </c>
      <c r="E382" s="29">
        <v>25229.16</v>
      </c>
      <c r="F382" s="29">
        <v>25000</v>
      </c>
      <c r="G382" s="29">
        <v>25000</v>
      </c>
      <c r="H382" s="29">
        <v>25000</v>
      </c>
      <c r="I382" s="29">
        <v>25000</v>
      </c>
      <c r="J382" s="29">
        <v>640077.55000000005</v>
      </c>
      <c r="K382" s="30">
        <v>5.0911082717162897</v>
      </c>
      <c r="L382" s="29">
        <v>630077.55000000005</v>
      </c>
    </row>
    <row r="383" spans="1:12" ht="12.75" x14ac:dyDescent="0.2">
      <c r="A383" s="39" t="s">
        <v>60</v>
      </c>
      <c r="B383" s="17" t="s">
        <v>61</v>
      </c>
      <c r="C383" s="17" t="s">
        <v>688</v>
      </c>
      <c r="D383" s="17" t="s">
        <v>689</v>
      </c>
      <c r="E383" s="40">
        <v>206000</v>
      </c>
      <c r="F383" s="40">
        <v>7998.45</v>
      </c>
      <c r="G383" s="40">
        <v>7998.45</v>
      </c>
      <c r="H383" s="40">
        <v>7998.45</v>
      </c>
      <c r="I383" s="40">
        <v>7998.45</v>
      </c>
      <c r="J383" s="40">
        <v>10095.040000000001</v>
      </c>
      <c r="K383" s="37">
        <v>5.9808282481189599</v>
      </c>
      <c r="L383" s="40">
        <v>10095.040000000001</v>
      </c>
    </row>
    <row r="384" spans="1:12" ht="12.75" x14ac:dyDescent="0.2">
      <c r="A384" s="39" t="s">
        <v>0</v>
      </c>
      <c r="B384" s="17" t="s">
        <v>0</v>
      </c>
      <c r="C384" s="28" t="s">
        <v>45</v>
      </c>
      <c r="D384" s="28" t="s">
        <v>0</v>
      </c>
      <c r="E384" s="29">
        <v>20403</v>
      </c>
      <c r="F384" s="29">
        <v>27505.5</v>
      </c>
      <c r="G384" s="29">
        <v>27505.5</v>
      </c>
      <c r="H384" s="29">
        <v>0</v>
      </c>
      <c r="I384" s="29">
        <v>0</v>
      </c>
      <c r="J384" s="29">
        <v>0</v>
      </c>
      <c r="K384" s="30">
        <v>0</v>
      </c>
      <c r="L384" s="29">
        <v>0</v>
      </c>
    </row>
    <row r="385" spans="1:12" ht="12.75" x14ac:dyDescent="0.2">
      <c r="A385" s="39" t="s">
        <v>62</v>
      </c>
      <c r="B385" s="17" t="s">
        <v>63</v>
      </c>
      <c r="C385" s="17" t="s">
        <v>690</v>
      </c>
      <c r="D385" s="17" t="s">
        <v>691</v>
      </c>
      <c r="E385" s="40">
        <v>66515.850000000006</v>
      </c>
      <c r="F385" s="40">
        <v>19994.52</v>
      </c>
      <c r="G385" s="40">
        <v>19994.52</v>
      </c>
      <c r="H385" s="40">
        <v>19994.52</v>
      </c>
      <c r="I385" s="40">
        <v>19994.52</v>
      </c>
      <c r="J385" s="40">
        <v>50759.62</v>
      </c>
      <c r="K385" s="37">
        <v>76.312066973510795</v>
      </c>
      <c r="L385" s="40">
        <v>50759.62</v>
      </c>
    </row>
    <row r="386" spans="1:12" ht="12.75" x14ac:dyDescent="0.2">
      <c r="A386" s="39" t="s">
        <v>0</v>
      </c>
      <c r="B386" s="17" t="s">
        <v>0</v>
      </c>
      <c r="C386" s="17" t="s">
        <v>692</v>
      </c>
      <c r="D386" s="17" t="s">
        <v>914</v>
      </c>
      <c r="E386" s="40">
        <v>100000</v>
      </c>
      <c r="F386" s="40">
        <v>21659</v>
      </c>
      <c r="G386" s="40">
        <v>21659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693</v>
      </c>
      <c r="D387" s="17" t="s">
        <v>694</v>
      </c>
      <c r="E387" s="40">
        <v>143360</v>
      </c>
      <c r="F387" s="40">
        <v>21767.66</v>
      </c>
      <c r="G387" s="40">
        <v>21767.66</v>
      </c>
      <c r="H387" s="40">
        <v>21767.66</v>
      </c>
      <c r="I387" s="40">
        <v>21767.66</v>
      </c>
      <c r="J387" s="40">
        <v>1149.5</v>
      </c>
      <c r="K387" s="37">
        <v>1.1493572498295701</v>
      </c>
      <c r="L387" s="40">
        <v>1149.5</v>
      </c>
    </row>
    <row r="388" spans="1:12" ht="12.75" x14ac:dyDescent="0.2">
      <c r="A388" s="39" t="s">
        <v>0</v>
      </c>
      <c r="B388" s="17" t="s">
        <v>0</v>
      </c>
      <c r="C388" s="17" t="s">
        <v>695</v>
      </c>
      <c r="D388" s="17" t="s">
        <v>696</v>
      </c>
      <c r="E388" s="40">
        <v>30000</v>
      </c>
      <c r="F388" s="40">
        <v>21753.200000000001</v>
      </c>
      <c r="G388" s="40">
        <v>21753.200000000001</v>
      </c>
      <c r="H388" s="40">
        <v>0</v>
      </c>
      <c r="I388" s="40">
        <v>0</v>
      </c>
      <c r="J388" s="40">
        <v>242067.07</v>
      </c>
      <c r="K388" s="37">
        <v>12.840135770259</v>
      </c>
      <c r="L388" s="40">
        <v>84486.51</v>
      </c>
    </row>
    <row r="389" spans="1:12" ht="12.75" x14ac:dyDescent="0.2">
      <c r="A389" s="39" t="s">
        <v>0</v>
      </c>
      <c r="B389" s="17" t="s">
        <v>0</v>
      </c>
      <c r="C389" s="17" t="s">
        <v>697</v>
      </c>
      <c r="D389" s="17" t="s">
        <v>698</v>
      </c>
      <c r="E389" s="40">
        <v>60000</v>
      </c>
      <c r="F389" s="40">
        <v>16833.36</v>
      </c>
      <c r="G389" s="40">
        <v>16833.36</v>
      </c>
      <c r="H389" s="40">
        <v>0</v>
      </c>
      <c r="I389" s="40">
        <v>0</v>
      </c>
      <c r="J389" s="40">
        <v>21908.1</v>
      </c>
      <c r="K389" s="37">
        <v>0.60555963733356999</v>
      </c>
      <c r="L389" s="40">
        <v>21908.1</v>
      </c>
    </row>
    <row r="390" spans="1:12" ht="12.75" x14ac:dyDescent="0.2">
      <c r="A390" s="39" t="s">
        <v>0</v>
      </c>
      <c r="B390" s="17" t="s">
        <v>0</v>
      </c>
      <c r="C390" s="17" t="s">
        <v>699</v>
      </c>
      <c r="D390" s="17" t="s">
        <v>700</v>
      </c>
      <c r="E390" s="40">
        <v>200000</v>
      </c>
      <c r="F390" s="40">
        <v>34515.25</v>
      </c>
      <c r="G390" s="40">
        <v>34515.25</v>
      </c>
      <c r="H390" s="40">
        <v>7030.1</v>
      </c>
      <c r="I390" s="40">
        <v>7030.1</v>
      </c>
      <c r="J390" s="40">
        <v>0</v>
      </c>
      <c r="K390" s="37">
        <v>0</v>
      </c>
      <c r="L390" s="40">
        <v>90171.6</v>
      </c>
    </row>
    <row r="391" spans="1:12" ht="12.75" x14ac:dyDescent="0.2">
      <c r="A391" s="39" t="s">
        <v>0</v>
      </c>
      <c r="B391" s="17" t="s">
        <v>0</v>
      </c>
      <c r="C391" s="17" t="s">
        <v>701</v>
      </c>
      <c r="D391" s="17" t="s">
        <v>702</v>
      </c>
      <c r="E391" s="40">
        <v>70000</v>
      </c>
      <c r="F391" s="40">
        <v>59578.99</v>
      </c>
      <c r="G391" s="40">
        <v>59578.99</v>
      </c>
      <c r="H391" s="40">
        <v>21042.09</v>
      </c>
      <c r="I391" s="40">
        <v>21042.09</v>
      </c>
      <c r="J391" s="40">
        <v>21078.81</v>
      </c>
      <c r="K391" s="37">
        <v>30.1125857142857</v>
      </c>
      <c r="L391" s="40">
        <v>21078.81</v>
      </c>
    </row>
    <row r="392" spans="1:12" ht="12.75" x14ac:dyDescent="0.2">
      <c r="A392" s="39" t="s">
        <v>0</v>
      </c>
      <c r="B392" s="17" t="s">
        <v>0</v>
      </c>
      <c r="C392" s="17" t="s">
        <v>703</v>
      </c>
      <c r="D392" s="17" t="s">
        <v>704</v>
      </c>
      <c r="E392" s="40">
        <v>60000</v>
      </c>
      <c r="F392" s="40">
        <v>8712.01</v>
      </c>
      <c r="G392" s="40">
        <v>8712.01</v>
      </c>
      <c r="H392" s="40">
        <v>8712</v>
      </c>
      <c r="I392" s="40">
        <v>8712</v>
      </c>
      <c r="J392" s="40">
        <v>526.71</v>
      </c>
      <c r="K392" s="37">
        <v>4.0516153846153804</v>
      </c>
      <c r="L392" s="40">
        <v>526.71</v>
      </c>
    </row>
    <row r="393" spans="1:12" ht="12.75" x14ac:dyDescent="0.2">
      <c r="A393" s="39" t="s">
        <v>0</v>
      </c>
      <c r="B393" s="17" t="s">
        <v>0</v>
      </c>
      <c r="C393" s="17" t="s">
        <v>705</v>
      </c>
      <c r="D393" s="17" t="s">
        <v>706</v>
      </c>
      <c r="E393" s="40">
        <v>400000</v>
      </c>
      <c r="F393" s="40">
        <v>70000</v>
      </c>
      <c r="G393" s="40">
        <v>70000</v>
      </c>
      <c r="H393" s="40">
        <v>0</v>
      </c>
      <c r="I393" s="40">
        <v>48907.79</v>
      </c>
      <c r="J393" s="40">
        <v>41838.97</v>
      </c>
      <c r="K393" s="37">
        <v>34.865808333333298</v>
      </c>
      <c r="L393" s="40">
        <v>41838.97</v>
      </c>
    </row>
    <row r="394" spans="1:12" ht="12.75" x14ac:dyDescent="0.2">
      <c r="A394" s="39" t="s">
        <v>0</v>
      </c>
      <c r="B394" s="17" t="s">
        <v>0</v>
      </c>
      <c r="C394" s="17" t="s">
        <v>707</v>
      </c>
      <c r="D394" s="17" t="s">
        <v>708</v>
      </c>
      <c r="E394" s="40">
        <v>1041150.72</v>
      </c>
      <c r="F394" s="40">
        <v>259648.56</v>
      </c>
      <c r="G394" s="40">
        <v>259648.56</v>
      </c>
      <c r="H394" s="40">
        <v>0</v>
      </c>
      <c r="I394" s="40">
        <v>0</v>
      </c>
      <c r="J394" s="40">
        <v>2029.45</v>
      </c>
      <c r="K394" s="37">
        <v>0.25904113488212999</v>
      </c>
      <c r="L394" s="40">
        <v>2029.45</v>
      </c>
    </row>
    <row r="395" spans="1:12" ht="12.75" x14ac:dyDescent="0.2">
      <c r="A395" s="39" t="s">
        <v>0</v>
      </c>
      <c r="B395" s="17" t="s">
        <v>0</v>
      </c>
      <c r="C395" s="17" t="s">
        <v>709</v>
      </c>
      <c r="D395" s="17" t="s">
        <v>958</v>
      </c>
      <c r="E395" s="40">
        <v>2000</v>
      </c>
      <c r="F395" s="40">
        <v>50000</v>
      </c>
      <c r="G395" s="40">
        <v>50000</v>
      </c>
      <c r="H395" s="40">
        <v>50000</v>
      </c>
      <c r="I395" s="40">
        <v>50000</v>
      </c>
      <c r="J395" s="40">
        <v>772.59</v>
      </c>
      <c r="K395" s="37">
        <v>38.6295</v>
      </c>
      <c r="L395" s="40">
        <v>772.59</v>
      </c>
    </row>
    <row r="396" spans="1:12" ht="12.75" x14ac:dyDescent="0.2">
      <c r="A396" s="39" t="s">
        <v>0</v>
      </c>
      <c r="B396" s="17" t="s">
        <v>0</v>
      </c>
      <c r="C396" s="17" t="s">
        <v>710</v>
      </c>
      <c r="D396" s="17" t="s">
        <v>711</v>
      </c>
      <c r="E396" s="40">
        <v>14000</v>
      </c>
      <c r="F396" s="40">
        <v>99108.24</v>
      </c>
      <c r="G396" s="40">
        <v>99108.24</v>
      </c>
      <c r="H396" s="40">
        <v>65326.67</v>
      </c>
      <c r="I396" s="40">
        <v>65326.67</v>
      </c>
      <c r="J396" s="40">
        <v>42086.06</v>
      </c>
      <c r="K396" s="37">
        <v>38.656153608897597</v>
      </c>
      <c r="L396" s="40">
        <v>42086.06</v>
      </c>
    </row>
    <row r="397" spans="1:12" ht="12.75" x14ac:dyDescent="0.2">
      <c r="A397" s="39" t="s">
        <v>0</v>
      </c>
      <c r="B397" s="17" t="s">
        <v>0</v>
      </c>
      <c r="C397" s="17" t="s">
        <v>712</v>
      </c>
      <c r="D397" s="17" t="s">
        <v>713</v>
      </c>
      <c r="E397" s="40">
        <v>900000</v>
      </c>
      <c r="F397" s="40">
        <v>60399</v>
      </c>
      <c r="G397" s="40">
        <v>60399</v>
      </c>
      <c r="H397" s="40">
        <v>0</v>
      </c>
      <c r="I397" s="40">
        <v>0</v>
      </c>
      <c r="J397" s="40">
        <v>2853.63</v>
      </c>
      <c r="K397" s="37">
        <v>99.997547044188295</v>
      </c>
      <c r="L397" s="40">
        <v>2853.63</v>
      </c>
    </row>
    <row r="398" spans="1:12" ht="12.75" x14ac:dyDescent="0.2">
      <c r="A398" s="39" t="s">
        <v>0</v>
      </c>
      <c r="B398" s="17" t="s">
        <v>0</v>
      </c>
      <c r="C398" s="17" t="s">
        <v>714</v>
      </c>
      <c r="D398" s="17" t="s">
        <v>715</v>
      </c>
      <c r="E398" s="40">
        <v>23985350.280000001</v>
      </c>
      <c r="F398" s="40">
        <v>2402377.7799999998</v>
      </c>
      <c r="G398" s="40">
        <v>26387728.059999999</v>
      </c>
      <c r="H398" s="40">
        <v>16810162.809999999</v>
      </c>
      <c r="I398" s="40">
        <v>15302613.289999999</v>
      </c>
      <c r="J398" s="40">
        <v>5690251.1500000004</v>
      </c>
      <c r="K398" s="37">
        <v>21.5640055750976</v>
      </c>
      <c r="L398" s="40">
        <v>4856926.0999999996</v>
      </c>
    </row>
    <row r="399" spans="1:12" ht="12.75" x14ac:dyDescent="0.2">
      <c r="A399" s="39" t="s">
        <v>0</v>
      </c>
      <c r="B399" s="17" t="s">
        <v>0</v>
      </c>
      <c r="C399" s="17" t="s">
        <v>716</v>
      </c>
      <c r="D399" s="17" t="s">
        <v>717</v>
      </c>
      <c r="E399" s="40">
        <v>179600</v>
      </c>
      <c r="F399" s="40">
        <v>3585.23</v>
      </c>
      <c r="G399" s="40">
        <v>179600</v>
      </c>
      <c r="H399" s="40">
        <v>98630.34</v>
      </c>
      <c r="I399" s="40">
        <v>98630.34</v>
      </c>
      <c r="J399" s="40">
        <v>3585.23</v>
      </c>
      <c r="K399" s="37">
        <v>100</v>
      </c>
      <c r="L399" s="40">
        <v>56777</v>
      </c>
    </row>
    <row r="400" spans="1:12" ht="12.75" x14ac:dyDescent="0.2">
      <c r="A400" s="39" t="s">
        <v>0</v>
      </c>
      <c r="B400" s="17" t="s">
        <v>0</v>
      </c>
      <c r="C400" s="17" t="s">
        <v>718</v>
      </c>
      <c r="D400" s="17" t="s">
        <v>719</v>
      </c>
      <c r="E400" s="40">
        <v>43000</v>
      </c>
      <c r="F400" s="40">
        <v>-77102.17</v>
      </c>
      <c r="G400" s="40">
        <v>43000</v>
      </c>
      <c r="H400" s="40">
        <v>2823.25</v>
      </c>
      <c r="I400" s="40">
        <v>2823.25</v>
      </c>
      <c r="J400" s="40">
        <v>22586.46</v>
      </c>
      <c r="K400" s="37">
        <v>98.914571975242495</v>
      </c>
      <c r="L400" s="40">
        <v>549931.81999999995</v>
      </c>
    </row>
    <row r="401" spans="1:12" ht="12.75" x14ac:dyDescent="0.2">
      <c r="A401" s="39" t="s">
        <v>0</v>
      </c>
      <c r="B401" s="17" t="s">
        <v>0</v>
      </c>
      <c r="C401" s="17" t="s">
        <v>720</v>
      </c>
      <c r="D401" s="17" t="s">
        <v>721</v>
      </c>
      <c r="E401" s="40">
        <v>97834</v>
      </c>
      <c r="F401" s="40">
        <v>0</v>
      </c>
      <c r="G401" s="40">
        <v>97834</v>
      </c>
      <c r="H401" s="40">
        <v>48065.75</v>
      </c>
      <c r="I401" s="40">
        <v>48065.75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722</v>
      </c>
      <c r="D402" s="17" t="s">
        <v>723</v>
      </c>
      <c r="E402" s="40">
        <v>175000</v>
      </c>
      <c r="F402" s="40">
        <v>16000</v>
      </c>
      <c r="G402" s="40">
        <v>175000</v>
      </c>
      <c r="H402" s="40">
        <v>119978.6</v>
      </c>
      <c r="I402" s="40">
        <v>6976.87</v>
      </c>
      <c r="J402" s="40">
        <v>6204.28</v>
      </c>
      <c r="K402" s="37">
        <v>36.451850946624297</v>
      </c>
      <c r="L402" s="40">
        <v>6204.28</v>
      </c>
    </row>
    <row r="403" spans="1:12" ht="12.75" x14ac:dyDescent="0.2">
      <c r="A403" s="39" t="s">
        <v>0</v>
      </c>
      <c r="B403" s="17" t="s">
        <v>0</v>
      </c>
      <c r="C403" s="17" t="s">
        <v>724</v>
      </c>
      <c r="D403" s="17" t="s">
        <v>725</v>
      </c>
      <c r="E403" s="40">
        <v>25000</v>
      </c>
      <c r="F403" s="40">
        <v>-12000</v>
      </c>
      <c r="G403" s="40">
        <v>13000</v>
      </c>
      <c r="H403" s="40">
        <v>526.71</v>
      </c>
      <c r="I403" s="40">
        <v>526.71</v>
      </c>
      <c r="J403" s="40">
        <v>526.71</v>
      </c>
      <c r="K403" s="37">
        <v>4.0516153846153804</v>
      </c>
      <c r="L403" s="40">
        <v>526.71</v>
      </c>
    </row>
    <row r="404" spans="1:12" ht="12.75" x14ac:dyDescent="0.2">
      <c r="A404" s="39" t="s">
        <v>0</v>
      </c>
      <c r="B404" s="17" t="s">
        <v>0</v>
      </c>
      <c r="C404" s="17" t="s">
        <v>726</v>
      </c>
      <c r="D404" s="17" t="s">
        <v>727</v>
      </c>
      <c r="E404" s="40">
        <v>15642.85</v>
      </c>
      <c r="F404" s="40">
        <v>9127.01</v>
      </c>
      <c r="G404" s="40">
        <v>15642.85</v>
      </c>
      <c r="H404" s="40">
        <v>6068.15</v>
      </c>
      <c r="I404" s="40">
        <v>6068.15</v>
      </c>
      <c r="J404" s="40">
        <v>6068.15</v>
      </c>
      <c r="K404" s="37">
        <v>38.7918441971891</v>
      </c>
      <c r="L404" s="40">
        <v>6068.15</v>
      </c>
    </row>
    <row r="405" spans="1:12" ht="12.75" x14ac:dyDescent="0.2">
      <c r="A405" s="39" t="s">
        <v>0</v>
      </c>
      <c r="B405" s="17" t="s">
        <v>0</v>
      </c>
      <c r="C405" s="17" t="s">
        <v>728</v>
      </c>
      <c r="D405" s="17" t="s">
        <v>729</v>
      </c>
      <c r="E405" s="40">
        <v>6385</v>
      </c>
      <c r="F405" s="40">
        <v>37500</v>
      </c>
      <c r="G405" s="40">
        <v>6385</v>
      </c>
      <c r="H405" s="40">
        <v>6233.92</v>
      </c>
      <c r="I405" s="40">
        <v>6233.92</v>
      </c>
      <c r="J405" s="40">
        <v>6233.92</v>
      </c>
      <c r="K405" s="37">
        <v>97.633829287392302</v>
      </c>
      <c r="L405" s="40">
        <v>6233.92</v>
      </c>
    </row>
    <row r="406" spans="1:12" ht="12.75" x14ac:dyDescent="0.2">
      <c r="A406" s="39" t="s">
        <v>0</v>
      </c>
      <c r="B406" s="17" t="s">
        <v>0</v>
      </c>
      <c r="C406" s="28" t="s">
        <v>45</v>
      </c>
      <c r="D406" s="28" t="s">
        <v>0</v>
      </c>
      <c r="E406" s="29">
        <v>19500</v>
      </c>
      <c r="F406" s="29">
        <v>12394.08</v>
      </c>
      <c r="G406" s="29">
        <v>19500</v>
      </c>
      <c r="H406" s="29">
        <v>19500</v>
      </c>
      <c r="I406" s="29">
        <v>19500</v>
      </c>
      <c r="J406" s="29">
        <v>2897070.44</v>
      </c>
      <c r="K406" s="30">
        <v>100</v>
      </c>
      <c r="L406" s="29">
        <v>3137.5</v>
      </c>
    </row>
    <row r="407" spans="1:12" ht="12.75" x14ac:dyDescent="0.2">
      <c r="A407" s="39" t="s">
        <v>64</v>
      </c>
      <c r="B407" s="17" t="s">
        <v>65</v>
      </c>
      <c r="C407" s="17" t="s">
        <v>730</v>
      </c>
      <c r="D407" s="17" t="s">
        <v>731</v>
      </c>
      <c r="E407" s="40">
        <v>8550.76</v>
      </c>
      <c r="F407" s="40">
        <v>-25000</v>
      </c>
      <c r="G407" s="40">
        <v>8550.76</v>
      </c>
      <c r="H407" s="40">
        <v>10715865.029999999</v>
      </c>
      <c r="I407" s="40">
        <v>10503518.49</v>
      </c>
      <c r="J407" s="40">
        <v>757447.55</v>
      </c>
      <c r="K407" s="37">
        <v>6.0246566797980003</v>
      </c>
      <c r="L407" s="40">
        <v>630077.55000000005</v>
      </c>
    </row>
    <row r="408" spans="1:12" ht="12.75" x14ac:dyDescent="0.2">
      <c r="A408" s="39" t="s">
        <v>0</v>
      </c>
      <c r="B408" s="17" t="s">
        <v>0</v>
      </c>
      <c r="C408" s="17" t="s">
        <v>732</v>
      </c>
      <c r="D408" s="17" t="s">
        <v>733</v>
      </c>
      <c r="E408" s="40">
        <v>2500</v>
      </c>
      <c r="F408" s="40">
        <v>-300</v>
      </c>
      <c r="G408" s="40">
        <v>2500</v>
      </c>
      <c r="H408" s="40">
        <v>390.62</v>
      </c>
      <c r="I408" s="40">
        <v>390.62</v>
      </c>
      <c r="J408" s="40">
        <v>390.62</v>
      </c>
      <c r="K408" s="37">
        <v>1.31521885521886</v>
      </c>
      <c r="L408" s="40">
        <v>390.62</v>
      </c>
    </row>
    <row r="409" spans="1:12" ht="12.75" x14ac:dyDescent="0.2">
      <c r="A409" s="39" t="s">
        <v>0</v>
      </c>
      <c r="B409" s="17" t="s">
        <v>0</v>
      </c>
      <c r="C409" s="17" t="s">
        <v>734</v>
      </c>
      <c r="D409" s="17" t="s">
        <v>735</v>
      </c>
      <c r="E409" s="40">
        <v>2500</v>
      </c>
      <c r="F409" s="40">
        <v>-83732.899999999994</v>
      </c>
      <c r="G409" s="40">
        <v>2500</v>
      </c>
      <c r="H409" s="40">
        <v>11677.86</v>
      </c>
      <c r="I409" s="40">
        <v>11677.86</v>
      </c>
      <c r="J409" s="40">
        <v>148265.16</v>
      </c>
      <c r="K409" s="37">
        <v>19.500531254583599</v>
      </c>
      <c r="L409" s="40">
        <v>68265.27</v>
      </c>
    </row>
    <row r="410" spans="1:12" ht="12.75" x14ac:dyDescent="0.2">
      <c r="A410" s="39" t="s">
        <v>0</v>
      </c>
      <c r="B410" s="17" t="s">
        <v>0</v>
      </c>
      <c r="C410" s="17" t="s">
        <v>736</v>
      </c>
      <c r="D410" s="17" t="s">
        <v>737</v>
      </c>
      <c r="E410" s="40">
        <v>2500</v>
      </c>
      <c r="F410" s="40">
        <v>-135148.41</v>
      </c>
      <c r="G410" s="40">
        <v>2500</v>
      </c>
      <c r="H410" s="40">
        <v>41709.870000000003</v>
      </c>
      <c r="I410" s="40">
        <v>41709.870000000003</v>
      </c>
      <c r="J410" s="40">
        <v>41709.870000000003</v>
      </c>
      <c r="K410" s="37">
        <v>97.267545349880905</v>
      </c>
      <c r="L410" s="40">
        <v>41709.870000000003</v>
      </c>
    </row>
    <row r="411" spans="1:12" ht="12.75" x14ac:dyDescent="0.2">
      <c r="A411" s="39" t="s">
        <v>0</v>
      </c>
      <c r="B411" s="17" t="s">
        <v>0</v>
      </c>
      <c r="C411" s="17" t="s">
        <v>738</v>
      </c>
      <c r="D411" s="17" t="s">
        <v>739</v>
      </c>
      <c r="E411" s="40">
        <v>2000</v>
      </c>
      <c r="F411" s="40">
        <v>-397566.41</v>
      </c>
      <c r="G411" s="40">
        <v>2000</v>
      </c>
      <c r="H411" s="40">
        <v>1798816.78</v>
      </c>
      <c r="I411" s="40">
        <v>1798816.78</v>
      </c>
      <c r="J411" s="40">
        <v>245810.51</v>
      </c>
      <c r="K411" s="37">
        <v>13.038701720794201</v>
      </c>
      <c r="L411" s="40">
        <v>245810.51</v>
      </c>
    </row>
    <row r="412" spans="1:12" ht="12.75" x14ac:dyDescent="0.2">
      <c r="A412" s="39" t="s">
        <v>0</v>
      </c>
      <c r="B412" s="17" t="s">
        <v>0</v>
      </c>
      <c r="C412" s="17" t="s">
        <v>740</v>
      </c>
      <c r="D412" s="17" t="s">
        <v>741</v>
      </c>
      <c r="E412" s="40">
        <v>2000</v>
      </c>
      <c r="F412" s="40">
        <v>240000</v>
      </c>
      <c r="G412" s="40">
        <v>2000</v>
      </c>
      <c r="H412" s="40">
        <v>2254.23</v>
      </c>
      <c r="I412" s="40">
        <v>2254.23</v>
      </c>
      <c r="J412" s="40">
        <v>2254.23</v>
      </c>
      <c r="K412" s="37">
        <v>0.9392625</v>
      </c>
      <c r="L412" s="40">
        <v>50759.62</v>
      </c>
    </row>
    <row r="413" spans="1:12" ht="12.75" x14ac:dyDescent="0.2">
      <c r="A413" s="39" t="s">
        <v>0</v>
      </c>
      <c r="B413" s="17" t="s">
        <v>0</v>
      </c>
      <c r="C413" s="17" t="s">
        <v>743</v>
      </c>
      <c r="D413" s="17" t="s">
        <v>744</v>
      </c>
      <c r="E413" s="40">
        <v>2500</v>
      </c>
      <c r="F413" s="40">
        <v>2053.1999999999998</v>
      </c>
      <c r="G413" s="40">
        <v>2500</v>
      </c>
      <c r="H413" s="40">
        <v>2053.1999999999998</v>
      </c>
      <c r="I413" s="40">
        <v>2053.1999999999998</v>
      </c>
      <c r="J413" s="40">
        <v>2053.1999999999998</v>
      </c>
      <c r="K413" s="37">
        <v>100</v>
      </c>
      <c r="L413" s="40">
        <v>1046.5</v>
      </c>
    </row>
    <row r="414" spans="1:12" ht="12.75" x14ac:dyDescent="0.2">
      <c r="A414" s="39" t="s">
        <v>0</v>
      </c>
      <c r="B414" s="17" t="s">
        <v>0</v>
      </c>
      <c r="C414" s="17" t="s">
        <v>745</v>
      </c>
      <c r="D414" s="17" t="s">
        <v>746</v>
      </c>
      <c r="E414" s="40">
        <v>2500</v>
      </c>
      <c r="F414" s="40">
        <v>0</v>
      </c>
      <c r="G414" s="40">
        <v>2500</v>
      </c>
      <c r="H414" s="40">
        <v>0</v>
      </c>
      <c r="I414" s="40">
        <v>0</v>
      </c>
      <c r="J414" s="40">
        <v>2918978.54</v>
      </c>
      <c r="K414" s="37">
        <v>80.683198728637905</v>
      </c>
      <c r="L414" s="40">
        <v>21908.1</v>
      </c>
    </row>
    <row r="415" spans="1:12" ht="12.75" x14ac:dyDescent="0.2">
      <c r="A415" s="39" t="s">
        <v>0</v>
      </c>
      <c r="B415" s="17" t="s">
        <v>0</v>
      </c>
      <c r="C415" s="17" t="s">
        <v>747</v>
      </c>
      <c r="D415" s="17" t="s">
        <v>742</v>
      </c>
      <c r="E415" s="40">
        <v>5400</v>
      </c>
      <c r="F415" s="40">
        <v>-545008.04</v>
      </c>
      <c r="G415" s="40">
        <v>5400</v>
      </c>
      <c r="H415" s="40">
        <v>0</v>
      </c>
      <c r="I415" s="40">
        <v>4011.76</v>
      </c>
      <c r="J415" s="40">
        <v>1149.5</v>
      </c>
      <c r="K415" s="37">
        <v>1.11737893133665</v>
      </c>
      <c r="L415" s="40">
        <v>1149.5</v>
      </c>
    </row>
    <row r="416" spans="1:12" ht="12.75" x14ac:dyDescent="0.2">
      <c r="A416" s="39" t="s">
        <v>0</v>
      </c>
      <c r="B416" s="17" t="s">
        <v>0</v>
      </c>
      <c r="C416" s="17" t="s">
        <v>748</v>
      </c>
      <c r="D416" s="17" t="s">
        <v>749</v>
      </c>
      <c r="E416" s="40">
        <v>499327.51</v>
      </c>
      <c r="F416" s="40">
        <v>4816.72</v>
      </c>
      <c r="G416" s="40">
        <v>4816.72</v>
      </c>
      <c r="H416" s="40">
        <v>9079.32</v>
      </c>
      <c r="I416" s="40">
        <v>9079.32</v>
      </c>
      <c r="J416" s="40">
        <v>9079.32</v>
      </c>
      <c r="K416" s="37">
        <v>0</v>
      </c>
      <c r="L416" s="40">
        <v>9079.32</v>
      </c>
    </row>
    <row r="417" spans="1:12" ht="12.75" x14ac:dyDescent="0.2">
      <c r="A417" s="39" t="s">
        <v>0</v>
      </c>
      <c r="B417" s="17" t="s">
        <v>0</v>
      </c>
      <c r="C417" s="28" t="s">
        <v>45</v>
      </c>
      <c r="D417" s="28" t="s">
        <v>0</v>
      </c>
      <c r="E417" s="29">
        <v>2747070.44</v>
      </c>
      <c r="F417" s="29">
        <v>150000</v>
      </c>
      <c r="G417" s="29">
        <v>2897070.44</v>
      </c>
      <c r="H417" s="29">
        <v>2897070.44</v>
      </c>
      <c r="I417" s="29">
        <v>2897070.44</v>
      </c>
      <c r="J417" s="29">
        <v>2897070.44</v>
      </c>
      <c r="K417" s="30">
        <v>100</v>
      </c>
      <c r="L417" s="29">
        <v>0</v>
      </c>
    </row>
    <row r="418" spans="1:12" ht="12.75" x14ac:dyDescent="0.2">
      <c r="A418" s="39" t="s">
        <v>66</v>
      </c>
      <c r="B418" s="17" t="s">
        <v>67</v>
      </c>
      <c r="C418" s="17" t="s">
        <v>750</v>
      </c>
      <c r="D418" s="17" t="s">
        <v>751</v>
      </c>
      <c r="E418" s="40">
        <v>30000</v>
      </c>
      <c r="F418" s="40">
        <v>-46848.99</v>
      </c>
      <c r="G418" s="40">
        <v>30000</v>
      </c>
      <c r="H418" s="40">
        <v>455646.98</v>
      </c>
      <c r="I418" s="40">
        <v>0</v>
      </c>
      <c r="J418" s="40">
        <v>0</v>
      </c>
      <c r="K418" s="37">
        <v>0</v>
      </c>
      <c r="L418" s="40">
        <v>16731.78</v>
      </c>
    </row>
    <row r="419" spans="1:12" ht="12.75" x14ac:dyDescent="0.2">
      <c r="A419" s="39" t="s">
        <v>0</v>
      </c>
      <c r="B419" s="17" t="s">
        <v>0</v>
      </c>
      <c r="C419" s="28" t="s">
        <v>45</v>
      </c>
      <c r="D419" s="28" t="s">
        <v>0</v>
      </c>
      <c r="E419" s="29">
        <v>20403</v>
      </c>
      <c r="F419" s="29">
        <v>-53377.96</v>
      </c>
      <c r="G419" s="29">
        <v>20403</v>
      </c>
      <c r="H419" s="29">
        <v>17470</v>
      </c>
      <c r="I419" s="29">
        <v>17470</v>
      </c>
      <c r="J419" s="29">
        <v>160806.04</v>
      </c>
      <c r="K419" s="30">
        <v>99.327341961804393</v>
      </c>
      <c r="L419" s="29">
        <v>160806.04</v>
      </c>
    </row>
    <row r="420" spans="1:12" ht="12.75" x14ac:dyDescent="0.2">
      <c r="A420" s="39" t="s">
        <v>68</v>
      </c>
      <c r="B420" s="17" t="s">
        <v>69</v>
      </c>
      <c r="C420" s="17" t="s">
        <v>752</v>
      </c>
      <c r="D420" s="17" t="s">
        <v>915</v>
      </c>
      <c r="E420" s="40">
        <v>55000</v>
      </c>
      <c r="F420" s="40">
        <v>-38000</v>
      </c>
      <c r="G420" s="40">
        <v>17000</v>
      </c>
      <c r="H420" s="40">
        <v>1134.3800000000001</v>
      </c>
      <c r="I420" s="40">
        <v>1134.3800000000001</v>
      </c>
      <c r="J420" s="40">
        <v>147436.32</v>
      </c>
      <c r="K420" s="37">
        <v>5.9011527992004904</v>
      </c>
      <c r="L420" s="40">
        <v>147436.32</v>
      </c>
    </row>
    <row r="421" spans="1:12" ht="12.75" x14ac:dyDescent="0.2">
      <c r="A421" s="39" t="s">
        <v>0</v>
      </c>
      <c r="B421" s="17" t="s">
        <v>0</v>
      </c>
      <c r="C421" s="17" t="s">
        <v>753</v>
      </c>
      <c r="D421" s="17" t="s">
        <v>754</v>
      </c>
      <c r="E421" s="40">
        <v>7323</v>
      </c>
      <c r="F421" s="40">
        <v>-13554.68</v>
      </c>
      <c r="G421" s="40">
        <v>7323</v>
      </c>
      <c r="H421" s="40">
        <v>0</v>
      </c>
      <c r="I421" s="40">
        <v>0</v>
      </c>
      <c r="J421" s="40">
        <v>0</v>
      </c>
      <c r="K421" s="37">
        <v>0</v>
      </c>
      <c r="L421" s="40">
        <v>13947.68</v>
      </c>
    </row>
    <row r="422" spans="1:12" ht="12.75" x14ac:dyDescent="0.2">
      <c r="A422" s="39" t="s">
        <v>0</v>
      </c>
      <c r="B422" s="17" t="s">
        <v>0</v>
      </c>
      <c r="C422" s="28" t="s">
        <v>45</v>
      </c>
      <c r="D422" s="28" t="s">
        <v>0</v>
      </c>
      <c r="E422" s="29">
        <v>22742.94</v>
      </c>
      <c r="F422" s="29">
        <v>-59564.71</v>
      </c>
      <c r="G422" s="29">
        <v>22742.94</v>
      </c>
      <c r="H422" s="29">
        <v>23142.67</v>
      </c>
      <c r="I422" s="29">
        <v>23142.67</v>
      </c>
      <c r="J422" s="29">
        <v>23142.67</v>
      </c>
      <c r="K422" s="30">
        <v>24.636297257457599</v>
      </c>
      <c r="L422" s="29">
        <v>23142.67</v>
      </c>
    </row>
    <row r="423" spans="1:12" ht="12.75" x14ac:dyDescent="0.2">
      <c r="A423" s="39" t="s">
        <v>70</v>
      </c>
      <c r="B423" s="17" t="s">
        <v>71</v>
      </c>
      <c r="C423" s="17" t="s">
        <v>755</v>
      </c>
      <c r="D423" s="17" t="s">
        <v>916</v>
      </c>
      <c r="E423" s="40">
        <v>320666</v>
      </c>
      <c r="F423" s="40">
        <v>42875</v>
      </c>
      <c r="G423" s="40">
        <v>42875</v>
      </c>
      <c r="H423" s="40">
        <v>42835.57</v>
      </c>
      <c r="I423" s="40">
        <v>42835.57</v>
      </c>
      <c r="J423" s="40">
        <v>241616.94</v>
      </c>
      <c r="K423" s="37">
        <v>98.611813609802496</v>
      </c>
      <c r="L423" s="40">
        <v>241616.94</v>
      </c>
    </row>
    <row r="424" spans="1:12" ht="12.75" x14ac:dyDescent="0.2">
      <c r="A424" s="39" t="s">
        <v>0</v>
      </c>
      <c r="B424" s="17" t="s">
        <v>0</v>
      </c>
      <c r="C424" s="17" t="s">
        <v>756</v>
      </c>
      <c r="D424" s="17" t="s">
        <v>917</v>
      </c>
      <c r="E424" s="40">
        <v>36767.9</v>
      </c>
      <c r="F424" s="40">
        <v>4693.1400000000003</v>
      </c>
      <c r="G424" s="40">
        <v>36767.9</v>
      </c>
      <c r="H424" s="40">
        <v>0</v>
      </c>
      <c r="I424" s="40">
        <v>0</v>
      </c>
      <c r="J424" s="40">
        <v>113554</v>
      </c>
      <c r="K424" s="37">
        <v>50.000004403191802</v>
      </c>
      <c r="L424" s="40">
        <v>113554</v>
      </c>
    </row>
    <row r="425" spans="1:12" ht="12.75" x14ac:dyDescent="0.2">
      <c r="A425" s="39" t="s">
        <v>0</v>
      </c>
      <c r="B425" s="17" t="s">
        <v>0</v>
      </c>
      <c r="C425" s="17" t="s">
        <v>757</v>
      </c>
      <c r="D425" s="17" t="s">
        <v>758</v>
      </c>
      <c r="E425" s="40">
        <v>3474951.99</v>
      </c>
      <c r="F425" s="40">
        <v>142875</v>
      </c>
      <c r="G425" s="40">
        <v>3617826.99</v>
      </c>
      <c r="H425" s="40">
        <v>3268282.05</v>
      </c>
      <c r="I425" s="40">
        <v>3148303.45</v>
      </c>
      <c r="J425" s="40">
        <v>2918978.54</v>
      </c>
      <c r="K425" s="37">
        <v>80.683198728637905</v>
      </c>
      <c r="L425" s="40">
        <v>21908.1</v>
      </c>
    </row>
    <row r="426" spans="1:12" ht="12.75" x14ac:dyDescent="0.2">
      <c r="A426" s="39" t="s">
        <v>0</v>
      </c>
      <c r="B426" s="17" t="s">
        <v>0</v>
      </c>
      <c r="C426" s="17" t="s">
        <v>759</v>
      </c>
      <c r="D426" s="17" t="s">
        <v>959</v>
      </c>
      <c r="E426" s="40">
        <v>175000</v>
      </c>
      <c r="F426" s="40">
        <v>11424.85</v>
      </c>
      <c r="G426" s="40">
        <v>175000</v>
      </c>
      <c r="H426" s="40">
        <v>162619.14000000001</v>
      </c>
      <c r="I426" s="40">
        <v>162619.14000000001</v>
      </c>
      <c r="J426" s="40">
        <v>90171.6</v>
      </c>
      <c r="K426" s="37">
        <v>51.526628571428603</v>
      </c>
      <c r="L426" s="40">
        <v>90171.6</v>
      </c>
    </row>
    <row r="427" spans="1:12" ht="12.75" x14ac:dyDescent="0.2">
      <c r="A427" s="39" t="s">
        <v>0</v>
      </c>
      <c r="B427" s="17" t="s">
        <v>0</v>
      </c>
      <c r="C427" s="17" t="s">
        <v>760</v>
      </c>
      <c r="D427" s="17" t="s">
        <v>960</v>
      </c>
      <c r="E427" s="40">
        <v>70000</v>
      </c>
      <c r="F427" s="40">
        <v>-12288.06</v>
      </c>
      <c r="G427" s="40">
        <v>70000</v>
      </c>
      <c r="H427" s="40">
        <v>21078.81</v>
      </c>
      <c r="I427" s="40">
        <v>21078.81</v>
      </c>
      <c r="J427" s="40">
        <v>21078.81</v>
      </c>
      <c r="K427" s="37">
        <v>30.1125857142857</v>
      </c>
      <c r="L427" s="40">
        <v>21078.81</v>
      </c>
    </row>
    <row r="428" spans="1:12" ht="12.75" x14ac:dyDescent="0.2">
      <c r="A428" s="39" t="s">
        <v>0</v>
      </c>
      <c r="B428" s="17" t="s">
        <v>0</v>
      </c>
      <c r="C428" s="17" t="s">
        <v>761</v>
      </c>
      <c r="D428" s="17" t="s">
        <v>961</v>
      </c>
      <c r="E428" s="40">
        <v>60000</v>
      </c>
      <c r="F428" s="40">
        <v>-12998.62</v>
      </c>
      <c r="G428" s="40">
        <v>60000</v>
      </c>
      <c r="H428" s="40">
        <v>0</v>
      </c>
      <c r="I428" s="40">
        <v>35001.379999999997</v>
      </c>
      <c r="J428" s="40">
        <v>3585.23</v>
      </c>
      <c r="K428" s="37">
        <v>100</v>
      </c>
      <c r="L428" s="40">
        <v>3585.23</v>
      </c>
    </row>
    <row r="429" spans="1:12" ht="12.75" x14ac:dyDescent="0.2">
      <c r="A429" s="39" t="s">
        <v>0</v>
      </c>
      <c r="B429" s="17" t="s">
        <v>0</v>
      </c>
      <c r="C429" s="28" t="s">
        <v>45</v>
      </c>
      <c r="D429" s="28" t="s">
        <v>0</v>
      </c>
      <c r="E429" s="29">
        <v>120000</v>
      </c>
      <c r="F429" s="29">
        <v>0</v>
      </c>
      <c r="G429" s="29">
        <v>120000</v>
      </c>
      <c r="H429" s="29">
        <v>60504.28</v>
      </c>
      <c r="I429" s="29">
        <v>60504.28</v>
      </c>
      <c r="J429" s="29">
        <v>48907.79</v>
      </c>
      <c r="K429" s="30">
        <v>40.756491666666697</v>
      </c>
      <c r="L429" s="29">
        <v>48907.79</v>
      </c>
    </row>
    <row r="430" spans="1:12" ht="12.75" x14ac:dyDescent="0.2">
      <c r="A430" s="39" t="s">
        <v>72</v>
      </c>
      <c r="B430" s="17" t="s">
        <v>73</v>
      </c>
      <c r="C430" s="17" t="s">
        <v>762</v>
      </c>
      <c r="D430" s="17" t="s">
        <v>763</v>
      </c>
      <c r="E430" s="40">
        <v>23500</v>
      </c>
      <c r="F430" s="40">
        <v>-300000.01</v>
      </c>
      <c r="G430" s="40">
        <v>23500</v>
      </c>
      <c r="H430" s="40">
        <v>3490.12</v>
      </c>
      <c r="I430" s="40">
        <v>3490.12</v>
      </c>
      <c r="J430" s="40">
        <v>3490.12</v>
      </c>
      <c r="K430" s="37">
        <v>14.851574468085101</v>
      </c>
      <c r="L430" s="40">
        <v>3490.12</v>
      </c>
    </row>
    <row r="431" spans="1:12" ht="12.75" x14ac:dyDescent="0.2">
      <c r="A431" s="39" t="s">
        <v>0</v>
      </c>
      <c r="B431" s="17" t="s">
        <v>0</v>
      </c>
      <c r="C431" s="17" t="s">
        <v>764</v>
      </c>
      <c r="D431" s="17" t="s">
        <v>918</v>
      </c>
      <c r="E431" s="40">
        <v>2000</v>
      </c>
      <c r="F431" s="40">
        <v>-511881.33</v>
      </c>
      <c r="G431" s="40">
        <v>2000</v>
      </c>
      <c r="H431" s="40">
        <v>772.59</v>
      </c>
      <c r="I431" s="40">
        <v>772.59</v>
      </c>
      <c r="J431" s="40">
        <v>772.59</v>
      </c>
      <c r="K431" s="37">
        <v>38.6295</v>
      </c>
      <c r="L431" s="40">
        <v>772.59</v>
      </c>
    </row>
    <row r="432" spans="1:12" ht="12.75" x14ac:dyDescent="0.2">
      <c r="A432" s="39" t="s">
        <v>0</v>
      </c>
      <c r="B432" s="17" t="s">
        <v>0</v>
      </c>
      <c r="C432" s="17" t="s">
        <v>765</v>
      </c>
      <c r="D432" s="17" t="s">
        <v>766</v>
      </c>
      <c r="E432" s="40">
        <v>450500</v>
      </c>
      <c r="F432" s="40">
        <v>0</v>
      </c>
      <c r="G432" s="40">
        <v>450500</v>
      </c>
      <c r="H432" s="40">
        <v>248464.94</v>
      </c>
      <c r="I432" s="40">
        <v>248464.94</v>
      </c>
      <c r="J432" s="40">
        <v>164420.91</v>
      </c>
      <c r="K432" s="37">
        <v>36.497427302996698</v>
      </c>
      <c r="L432" s="40">
        <v>164420.91</v>
      </c>
    </row>
    <row r="433" spans="1:12" ht="12.75" x14ac:dyDescent="0.2">
      <c r="A433" s="39" t="s">
        <v>0</v>
      </c>
      <c r="B433" s="17" t="s">
        <v>0</v>
      </c>
      <c r="C433" s="17" t="s">
        <v>767</v>
      </c>
      <c r="D433" s="17" t="s">
        <v>919</v>
      </c>
      <c r="E433" s="40">
        <v>900000</v>
      </c>
      <c r="F433" s="40">
        <v>500000</v>
      </c>
      <c r="G433" s="40">
        <v>1400000</v>
      </c>
      <c r="H433" s="40">
        <v>770150.68</v>
      </c>
      <c r="I433" s="40">
        <v>770150.68</v>
      </c>
      <c r="J433" s="40">
        <v>12910.68</v>
      </c>
      <c r="K433" s="37">
        <v>0.92219142857142999</v>
      </c>
      <c r="L433" s="40">
        <v>205837.23</v>
      </c>
    </row>
    <row r="434" spans="1:12" ht="12.75" x14ac:dyDescent="0.2">
      <c r="A434" s="39" t="s">
        <v>0</v>
      </c>
      <c r="B434" s="17" t="s">
        <v>0</v>
      </c>
      <c r="C434" s="17" t="s">
        <v>768</v>
      </c>
      <c r="D434" s="17" t="s">
        <v>962</v>
      </c>
      <c r="E434" s="40">
        <v>4780</v>
      </c>
      <c r="F434" s="40">
        <v>25555.200000000001</v>
      </c>
      <c r="G434" s="40">
        <v>4780</v>
      </c>
      <c r="H434" s="40">
        <v>1612.93</v>
      </c>
      <c r="I434" s="40">
        <v>1612.93</v>
      </c>
      <c r="J434" s="40">
        <v>1612.93</v>
      </c>
      <c r="K434" s="37">
        <v>33.743305439330499</v>
      </c>
      <c r="L434" s="40">
        <v>1612.93</v>
      </c>
    </row>
    <row r="435" spans="1:12" ht="12.75" x14ac:dyDescent="0.2">
      <c r="A435" s="39" t="s">
        <v>0</v>
      </c>
      <c r="B435" s="17" t="s">
        <v>0</v>
      </c>
      <c r="C435" s="17" t="s">
        <v>769</v>
      </c>
      <c r="D435" s="17" t="s">
        <v>920</v>
      </c>
      <c r="E435" s="40">
        <v>270000</v>
      </c>
      <c r="F435" s="40">
        <v>-42892.02</v>
      </c>
      <c r="G435" s="40">
        <v>227107.98</v>
      </c>
      <c r="H435" s="40">
        <v>227107.98</v>
      </c>
      <c r="I435" s="40">
        <v>227107.98</v>
      </c>
      <c r="J435" s="40">
        <v>113554</v>
      </c>
      <c r="K435" s="37">
        <v>50.000004403191802</v>
      </c>
      <c r="L435" s="40">
        <v>113554</v>
      </c>
    </row>
    <row r="436" spans="1:12" ht="12.75" x14ac:dyDescent="0.2">
      <c r="A436" s="39" t="s">
        <v>0</v>
      </c>
      <c r="B436" s="17" t="s">
        <v>0</v>
      </c>
      <c r="C436" s="17" t="s">
        <v>770</v>
      </c>
      <c r="D436" s="17" t="s">
        <v>771</v>
      </c>
      <c r="E436" s="40">
        <v>4728572</v>
      </c>
      <c r="F436" s="40">
        <v>-342068.61</v>
      </c>
      <c r="G436" s="40">
        <v>4728572</v>
      </c>
      <c r="H436" s="40">
        <v>3479863.43</v>
      </c>
      <c r="I436" s="40">
        <v>3145708.95</v>
      </c>
      <c r="J436" s="40">
        <v>670301.41</v>
      </c>
      <c r="K436" s="37">
        <v>14.1755568065792</v>
      </c>
      <c r="L436" s="40">
        <v>670301.41</v>
      </c>
    </row>
    <row r="437" spans="1:12" ht="12.75" x14ac:dyDescent="0.2">
      <c r="A437" s="39" t="s">
        <v>0</v>
      </c>
      <c r="B437" s="17" t="s">
        <v>0</v>
      </c>
      <c r="C437" s="17" t="s">
        <v>772</v>
      </c>
      <c r="D437" s="17" t="s">
        <v>921</v>
      </c>
      <c r="E437" s="40">
        <v>200000</v>
      </c>
      <c r="F437" s="40">
        <v>-300</v>
      </c>
      <c r="G437" s="40">
        <v>200000</v>
      </c>
      <c r="H437" s="40">
        <v>342622.71</v>
      </c>
      <c r="I437" s="40">
        <v>342622.71</v>
      </c>
      <c r="J437" s="40">
        <v>0</v>
      </c>
      <c r="K437" s="37">
        <v>0</v>
      </c>
      <c r="L437" s="40">
        <v>6799.99</v>
      </c>
    </row>
    <row r="438" spans="1:12" ht="12.75" x14ac:dyDescent="0.2">
      <c r="A438" s="39" t="s">
        <v>0</v>
      </c>
      <c r="B438" s="17" t="s">
        <v>0</v>
      </c>
      <c r="C438" s="17" t="s">
        <v>773</v>
      </c>
      <c r="D438" s="17" t="s">
        <v>774</v>
      </c>
      <c r="E438" s="40">
        <v>2000</v>
      </c>
      <c r="F438" s="40">
        <v>-11000</v>
      </c>
      <c r="G438" s="40">
        <v>2000</v>
      </c>
      <c r="H438" s="40">
        <v>13499.97</v>
      </c>
      <c r="I438" s="40">
        <v>13499.97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775</v>
      </c>
      <c r="D439" s="17" t="s">
        <v>776</v>
      </c>
      <c r="E439" s="40">
        <v>10000</v>
      </c>
      <c r="F439" s="40">
        <v>38000.57</v>
      </c>
      <c r="G439" s="40">
        <v>10000</v>
      </c>
      <c r="H439" s="40">
        <v>25000.57</v>
      </c>
      <c r="I439" s="40">
        <v>25000.57</v>
      </c>
      <c r="J439" s="40">
        <v>42881.59</v>
      </c>
      <c r="K439" s="37">
        <v>100</v>
      </c>
      <c r="L439" s="40">
        <v>42881.59</v>
      </c>
    </row>
    <row r="440" spans="1:12" ht="12.75" x14ac:dyDescent="0.2">
      <c r="A440" s="39" t="s">
        <v>0</v>
      </c>
      <c r="B440" s="17" t="s">
        <v>0</v>
      </c>
      <c r="C440" s="17" t="s">
        <v>777</v>
      </c>
      <c r="D440" s="17" t="s">
        <v>778</v>
      </c>
      <c r="E440" s="40">
        <v>200000</v>
      </c>
      <c r="F440" s="40">
        <v>1114.23</v>
      </c>
      <c r="G440" s="40">
        <v>200000</v>
      </c>
      <c r="H440" s="40">
        <v>175230.11</v>
      </c>
      <c r="I440" s="40">
        <v>175230.11</v>
      </c>
      <c r="J440" s="40">
        <v>39471.11</v>
      </c>
      <c r="K440" s="37">
        <v>19.735555000000002</v>
      </c>
      <c r="L440" s="40">
        <v>29471.11</v>
      </c>
    </row>
    <row r="441" spans="1:12" ht="12.75" x14ac:dyDescent="0.2">
      <c r="A441" s="39" t="s">
        <v>0</v>
      </c>
      <c r="B441" s="17" t="s">
        <v>0</v>
      </c>
      <c r="C441" s="17" t="s">
        <v>779</v>
      </c>
      <c r="D441" s="17" t="s">
        <v>780</v>
      </c>
      <c r="E441" s="40">
        <v>6000000</v>
      </c>
      <c r="F441" s="40">
        <v>33503.870000000003</v>
      </c>
      <c r="G441" s="40">
        <v>6000000</v>
      </c>
      <c r="H441" s="40">
        <v>5927686.1799999997</v>
      </c>
      <c r="I441" s="40">
        <v>5927686.1799999997</v>
      </c>
      <c r="J441" s="40">
        <v>48.4</v>
      </c>
      <c r="K441" s="37">
        <v>8.0666666666999996E-4</v>
      </c>
      <c r="L441" s="40">
        <v>48.4</v>
      </c>
    </row>
    <row r="442" spans="1:12" ht="12.75" x14ac:dyDescent="0.2">
      <c r="A442" s="39" t="s">
        <v>0</v>
      </c>
      <c r="B442" s="17" t="s">
        <v>0</v>
      </c>
      <c r="C442" s="17" t="s">
        <v>781</v>
      </c>
      <c r="D442" s="17" t="s">
        <v>782</v>
      </c>
      <c r="E442" s="40">
        <v>300000</v>
      </c>
      <c r="F442" s="40">
        <v>1718.67</v>
      </c>
      <c r="G442" s="40">
        <v>300000</v>
      </c>
      <c r="H442" s="40">
        <v>250000</v>
      </c>
      <c r="I442" s="40">
        <v>0</v>
      </c>
      <c r="J442" s="40">
        <v>12254.23</v>
      </c>
      <c r="K442" s="37">
        <v>5.1059291666666704</v>
      </c>
      <c r="L442" s="40">
        <v>2254.23</v>
      </c>
    </row>
    <row r="443" spans="1:12" ht="12.75" x14ac:dyDescent="0.2">
      <c r="A443" s="39" t="s">
        <v>0</v>
      </c>
      <c r="B443" s="17" t="s">
        <v>0</v>
      </c>
      <c r="C443" s="17" t="s">
        <v>783</v>
      </c>
      <c r="D443" s="17" t="s">
        <v>784</v>
      </c>
      <c r="E443" s="40">
        <v>12615352</v>
      </c>
      <c r="F443" s="40">
        <v>457107.98</v>
      </c>
      <c r="G443" s="40">
        <v>13072459.98</v>
      </c>
      <c r="H443" s="40">
        <v>11174274.02</v>
      </c>
      <c r="I443" s="40">
        <v>10590119.539999999</v>
      </c>
      <c r="J443" s="40">
        <v>837898.53</v>
      </c>
      <c r="K443" s="37">
        <v>6.4096469316557796</v>
      </c>
      <c r="L443" s="40">
        <v>814987.85</v>
      </c>
    </row>
    <row r="444" spans="1:12" ht="12.75" x14ac:dyDescent="0.2">
      <c r="A444" s="39" t="s">
        <v>0</v>
      </c>
      <c r="B444" s="17" t="s">
        <v>0</v>
      </c>
      <c r="C444" s="17" t="s">
        <v>785</v>
      </c>
      <c r="D444" s="17" t="s">
        <v>786</v>
      </c>
      <c r="E444" s="40">
        <v>206000</v>
      </c>
      <c r="F444" s="40">
        <v>-37210</v>
      </c>
      <c r="G444" s="40">
        <v>168790</v>
      </c>
      <c r="H444" s="40">
        <v>10095.040000000001</v>
      </c>
      <c r="I444" s="40">
        <v>10095.040000000001</v>
      </c>
      <c r="J444" s="40">
        <v>10095.040000000001</v>
      </c>
      <c r="K444" s="37">
        <v>5.9808282481189599</v>
      </c>
      <c r="L444" s="40">
        <v>10095.040000000001</v>
      </c>
    </row>
    <row r="445" spans="1:12" ht="12.75" x14ac:dyDescent="0.2">
      <c r="A445" s="39" t="s">
        <v>0</v>
      </c>
      <c r="B445" s="17" t="s">
        <v>0</v>
      </c>
      <c r="C445" s="28" t="s">
        <v>45</v>
      </c>
      <c r="D445" s="28" t="s">
        <v>0</v>
      </c>
      <c r="E445" s="29">
        <v>1253764.1000000001</v>
      </c>
      <c r="F445" s="29">
        <v>2351.6999999999998</v>
      </c>
      <c r="G445" s="29">
        <v>2351.6999999999998</v>
      </c>
      <c r="H445" s="29">
        <v>12736.61</v>
      </c>
      <c r="I445" s="29">
        <v>12736.61</v>
      </c>
      <c r="J445" s="29">
        <v>0</v>
      </c>
      <c r="K445" s="30">
        <v>0</v>
      </c>
      <c r="L445" s="29">
        <v>1149.5</v>
      </c>
    </row>
    <row r="446" spans="1:12" ht="12.75" x14ac:dyDescent="0.2">
      <c r="A446" s="39" t="s">
        <v>74</v>
      </c>
      <c r="B446" s="17" t="s">
        <v>75</v>
      </c>
      <c r="C446" s="17" t="s">
        <v>787</v>
      </c>
      <c r="D446" s="17" t="s">
        <v>922</v>
      </c>
      <c r="E446" s="40">
        <v>100000</v>
      </c>
      <c r="F446" s="40">
        <v>1281.18</v>
      </c>
      <c r="G446" s="40">
        <v>101281.18</v>
      </c>
      <c r="H446" s="40">
        <v>100976.26</v>
      </c>
      <c r="I446" s="40">
        <v>80040.289999999994</v>
      </c>
      <c r="J446" s="40">
        <v>0</v>
      </c>
      <c r="K446" s="37">
        <v>0</v>
      </c>
      <c r="L446" s="40">
        <v>4816.72</v>
      </c>
    </row>
    <row r="447" spans="1:12" ht="12.75" x14ac:dyDescent="0.2">
      <c r="A447" s="39" t="s">
        <v>0</v>
      </c>
      <c r="B447" s="17" t="s">
        <v>0</v>
      </c>
      <c r="C447" s="17" t="s">
        <v>788</v>
      </c>
      <c r="D447" s="17" t="s">
        <v>789</v>
      </c>
      <c r="E447" s="40">
        <v>12816</v>
      </c>
      <c r="F447" s="40">
        <v>3113.75</v>
      </c>
      <c r="G447" s="40">
        <v>3113.75</v>
      </c>
      <c r="H447" s="40">
        <v>12664.56</v>
      </c>
      <c r="I447" s="40">
        <v>12664.56</v>
      </c>
      <c r="J447" s="40">
        <v>12664.56</v>
      </c>
      <c r="K447" s="37">
        <v>100</v>
      </c>
      <c r="L447" s="40">
        <v>12664.56</v>
      </c>
    </row>
    <row r="448" spans="1:12" ht="12.75" x14ac:dyDescent="0.2">
      <c r="A448" s="39" t="s">
        <v>0</v>
      </c>
      <c r="B448" s="17" t="s">
        <v>0</v>
      </c>
      <c r="C448" s="28" t="s">
        <v>45</v>
      </c>
      <c r="D448" s="28" t="s">
        <v>0</v>
      </c>
      <c r="E448" s="29">
        <v>393570</v>
      </c>
      <c r="F448" s="29">
        <v>9599.0499999999993</v>
      </c>
      <c r="G448" s="29">
        <v>9599.0499999999993</v>
      </c>
      <c r="H448" s="29">
        <v>69015.179999999993</v>
      </c>
      <c r="I448" s="29">
        <v>69015.179999999993</v>
      </c>
      <c r="J448" s="29">
        <v>56854.53</v>
      </c>
      <c r="K448" s="30">
        <v>19.3995755294792</v>
      </c>
      <c r="L448" s="29">
        <v>22822.26</v>
      </c>
    </row>
    <row r="449" spans="1:12" ht="12.75" x14ac:dyDescent="0.2">
      <c r="A449" s="39" t="s">
        <v>76</v>
      </c>
      <c r="B449" s="17" t="s">
        <v>77</v>
      </c>
      <c r="C449" s="17" t="s">
        <v>790</v>
      </c>
      <c r="D449" s="17" t="s">
        <v>791</v>
      </c>
      <c r="E449" s="40">
        <v>30000</v>
      </c>
      <c r="F449" s="40">
        <v>-30000</v>
      </c>
      <c r="G449" s="40">
        <v>0</v>
      </c>
      <c r="H449" s="40">
        <v>0</v>
      </c>
      <c r="I449" s="40">
        <v>0</v>
      </c>
      <c r="J449" s="40">
        <v>161895.04000000001</v>
      </c>
      <c r="K449" s="37">
        <v>100</v>
      </c>
      <c r="L449" s="40">
        <v>161895.04000000001</v>
      </c>
    </row>
    <row r="450" spans="1:12" ht="12.75" x14ac:dyDescent="0.2">
      <c r="A450" s="39" t="s">
        <v>0</v>
      </c>
      <c r="B450" s="17" t="s">
        <v>0</v>
      </c>
      <c r="C450" s="17" t="s">
        <v>792</v>
      </c>
      <c r="D450" s="17" t="s">
        <v>793</v>
      </c>
      <c r="E450" s="40">
        <v>40000</v>
      </c>
      <c r="F450" s="40">
        <v>0</v>
      </c>
      <c r="G450" s="40">
        <v>0</v>
      </c>
      <c r="H450" s="40">
        <v>1134.3800000000001</v>
      </c>
      <c r="I450" s="40">
        <v>1134.3800000000001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794</v>
      </c>
      <c r="D451" s="17" t="s">
        <v>795</v>
      </c>
      <c r="E451" s="40">
        <v>200000</v>
      </c>
      <c r="F451" s="40">
        <v>358.14</v>
      </c>
      <c r="G451" s="40">
        <v>200358.14</v>
      </c>
      <c r="H451" s="40">
        <v>200358.14</v>
      </c>
      <c r="I451" s="40">
        <v>358.14</v>
      </c>
      <c r="J451" s="40">
        <v>358.14</v>
      </c>
      <c r="K451" s="37">
        <v>0.17874991253163</v>
      </c>
      <c r="L451" s="40">
        <v>358.14</v>
      </c>
    </row>
    <row r="452" spans="1:12" ht="12.75" x14ac:dyDescent="0.2">
      <c r="A452" s="39" t="s">
        <v>0</v>
      </c>
      <c r="B452" s="17" t="s">
        <v>0</v>
      </c>
      <c r="C452" s="17" t="s">
        <v>796</v>
      </c>
      <c r="D452" s="17" t="s">
        <v>797</v>
      </c>
      <c r="E452" s="40">
        <v>153502</v>
      </c>
      <c r="F452" s="40">
        <v>0</v>
      </c>
      <c r="G452" s="40">
        <v>0</v>
      </c>
      <c r="H452" s="40">
        <v>0</v>
      </c>
      <c r="I452" s="40">
        <v>93937.29</v>
      </c>
      <c r="J452" s="40">
        <v>92993.49</v>
      </c>
      <c r="K452" s="37">
        <v>98.594254966476697</v>
      </c>
      <c r="L452" s="40">
        <v>92993.49</v>
      </c>
    </row>
    <row r="453" spans="1:12" ht="12.75" x14ac:dyDescent="0.2">
      <c r="A453" s="39" t="s">
        <v>0</v>
      </c>
      <c r="B453" s="17" t="s">
        <v>0</v>
      </c>
      <c r="C453" s="28" t="s">
        <v>45</v>
      </c>
      <c r="D453" s="28" t="s">
        <v>0</v>
      </c>
      <c r="E453" s="29">
        <v>320666</v>
      </c>
      <c r="F453" s="29">
        <v>0</v>
      </c>
      <c r="G453" s="29">
        <v>0</v>
      </c>
      <c r="H453" s="29">
        <v>245018.25</v>
      </c>
      <c r="I453" s="29">
        <v>245018.25</v>
      </c>
      <c r="J453" s="29">
        <v>241616.94</v>
      </c>
      <c r="K453" s="30">
        <v>98.144584051916496</v>
      </c>
      <c r="L453" s="29">
        <v>241616.94</v>
      </c>
    </row>
    <row r="454" spans="1:12" ht="12.75" x14ac:dyDescent="0.2">
      <c r="A454" s="39" t="s">
        <v>78</v>
      </c>
      <c r="B454" s="17" t="s">
        <v>79</v>
      </c>
      <c r="C454" s="17" t="s">
        <v>798</v>
      </c>
      <c r="D454" s="17" t="s">
        <v>799</v>
      </c>
      <c r="E454" s="40">
        <v>200000</v>
      </c>
      <c r="F454" s="40">
        <v>23956.22</v>
      </c>
      <c r="G454" s="40">
        <v>223956.22</v>
      </c>
      <c r="H454" s="40">
        <v>200000</v>
      </c>
      <c r="I454" s="40">
        <v>60000</v>
      </c>
      <c r="J454" s="40">
        <v>9517.86</v>
      </c>
      <c r="K454" s="37">
        <v>25.886330195632599</v>
      </c>
      <c r="L454" s="40">
        <v>9517.86</v>
      </c>
    </row>
    <row r="455" spans="1:12" ht="12.75" x14ac:dyDescent="0.2">
      <c r="A455" s="39" t="s">
        <v>0</v>
      </c>
      <c r="B455" s="17" t="s">
        <v>0</v>
      </c>
      <c r="C455" s="28" t="s">
        <v>45</v>
      </c>
      <c r="D455" s="28" t="s">
        <v>0</v>
      </c>
      <c r="E455" s="29">
        <v>5000</v>
      </c>
      <c r="F455" s="29">
        <v>1936</v>
      </c>
      <c r="G455" s="29">
        <v>5000</v>
      </c>
      <c r="H455" s="29">
        <v>874.26</v>
      </c>
      <c r="I455" s="29">
        <v>874.26</v>
      </c>
      <c r="J455" s="29">
        <v>874.26</v>
      </c>
      <c r="K455" s="30">
        <v>17.485199999999999</v>
      </c>
      <c r="L455" s="29">
        <v>874.26</v>
      </c>
    </row>
    <row r="456" spans="1:12" ht="12.75" x14ac:dyDescent="0.2">
      <c r="A456" s="39" t="s">
        <v>80</v>
      </c>
      <c r="B456" s="17" t="s">
        <v>81</v>
      </c>
      <c r="C456" s="17" t="s">
        <v>800</v>
      </c>
      <c r="D456" s="17" t="s">
        <v>923</v>
      </c>
      <c r="E456" s="40">
        <v>2845436.5</v>
      </c>
      <c r="F456" s="40">
        <v>30000</v>
      </c>
      <c r="G456" s="40">
        <v>30000</v>
      </c>
      <c r="H456" s="40">
        <v>0</v>
      </c>
      <c r="I456" s="40">
        <v>0</v>
      </c>
      <c r="J456" s="40">
        <v>0</v>
      </c>
      <c r="K456" s="37">
        <v>0</v>
      </c>
      <c r="L456" s="40">
        <v>2883.43</v>
      </c>
    </row>
    <row r="457" spans="1:12" ht="12.75" x14ac:dyDescent="0.2">
      <c r="A457" s="39" t="s">
        <v>0</v>
      </c>
      <c r="B457" s="17" t="s">
        <v>0</v>
      </c>
      <c r="C457" s="28" t="s">
        <v>45</v>
      </c>
      <c r="D457" s="28" t="s">
        <v>0</v>
      </c>
      <c r="E457" s="29">
        <v>129833.60000000001</v>
      </c>
      <c r="F457" s="29">
        <v>-1391.5</v>
      </c>
      <c r="G457" s="29">
        <v>128442.1</v>
      </c>
      <c r="H457" s="29">
        <v>15956.29</v>
      </c>
      <c r="I457" s="29">
        <v>15956.29</v>
      </c>
      <c r="J457" s="29">
        <v>14576.88</v>
      </c>
      <c r="K457" s="30">
        <v>0</v>
      </c>
      <c r="L457" s="29">
        <v>14576.88</v>
      </c>
    </row>
    <row r="458" spans="1:12" ht="12.75" x14ac:dyDescent="0.2">
      <c r="A458" s="39" t="s">
        <v>82</v>
      </c>
      <c r="B458" s="17" t="s">
        <v>83</v>
      </c>
      <c r="C458" s="17" t="s">
        <v>801</v>
      </c>
      <c r="D458" s="17" t="s">
        <v>802</v>
      </c>
      <c r="E458" s="40">
        <v>120000</v>
      </c>
      <c r="F458" s="40">
        <v>1107704.02</v>
      </c>
      <c r="G458" s="40">
        <v>1107704.02</v>
      </c>
      <c r="H458" s="40">
        <v>844.42</v>
      </c>
      <c r="I458" s="40">
        <v>844.42</v>
      </c>
      <c r="J458" s="40">
        <v>0</v>
      </c>
      <c r="K458" s="37">
        <v>0</v>
      </c>
      <c r="L458" s="40">
        <v>1515.21</v>
      </c>
    </row>
    <row r="459" spans="1:12" ht="12.75" x14ac:dyDescent="0.2">
      <c r="A459" s="39" t="s">
        <v>0</v>
      </c>
      <c r="B459" s="17" t="s">
        <v>0</v>
      </c>
      <c r="C459" s="28" t="s">
        <v>45</v>
      </c>
      <c r="D459" s="28" t="s">
        <v>0</v>
      </c>
      <c r="E459" s="29">
        <v>90000</v>
      </c>
      <c r="F459" s="29">
        <v>110.11</v>
      </c>
      <c r="G459" s="29">
        <v>110.11</v>
      </c>
      <c r="H459" s="29">
        <v>110.11</v>
      </c>
      <c r="I459" s="29">
        <v>110.11</v>
      </c>
      <c r="J459" s="29">
        <v>1307.04</v>
      </c>
      <c r="K459" s="30">
        <v>1.09664585983969</v>
      </c>
      <c r="L459" s="29">
        <v>1307.04</v>
      </c>
    </row>
    <row r="460" spans="1:12" ht="12.75" x14ac:dyDescent="0.2">
      <c r="A460" s="123" t="s">
        <v>14</v>
      </c>
      <c r="B460" s="124" t="s">
        <v>0</v>
      </c>
      <c r="C460" s="90" t="s">
        <v>0</v>
      </c>
      <c r="D460" s="90" t="s">
        <v>0</v>
      </c>
      <c r="E460" s="86">
        <v>1128418</v>
      </c>
      <c r="F460" s="86">
        <v>4893.24</v>
      </c>
      <c r="G460" s="86">
        <v>4893.24</v>
      </c>
      <c r="H460" s="86">
        <v>0</v>
      </c>
      <c r="I460" s="86">
        <v>3585.23</v>
      </c>
      <c r="J460" s="86">
        <v>3585.23</v>
      </c>
      <c r="K460" s="91">
        <v>100</v>
      </c>
      <c r="L460" s="86">
        <v>3585.23</v>
      </c>
    </row>
    <row r="461" spans="1:12" ht="12.75" x14ac:dyDescent="0.2">
      <c r="A461" s="43" t="s">
        <v>86</v>
      </c>
      <c r="B461" s="43"/>
      <c r="C461" s="43"/>
      <c r="D461" s="43"/>
      <c r="E461" s="43"/>
      <c r="F461" s="43"/>
      <c r="G461" s="43"/>
      <c r="H461" s="70"/>
      <c r="I461" s="70"/>
      <c r="J461" s="70"/>
      <c r="K461" s="70"/>
      <c r="L461" s="70"/>
    </row>
  </sheetData>
  <mergeCells count="4">
    <mergeCell ref="A1:K1"/>
    <mergeCell ref="A4:B5"/>
    <mergeCell ref="C4:D5"/>
    <mergeCell ref="A460:B46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2016-11-30T13:07:10Z</cp:lastPrinted>
  <dcterms:created xsi:type="dcterms:W3CDTF">2014-04-10T11:24:13Z</dcterms:created>
  <dcterms:modified xsi:type="dcterms:W3CDTF">2016-11-30T13:07:14Z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FEBRERO 2016.xlsx</vt:lpwstr>
  </property>
</Properties>
</file>