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3980" windowHeight="8835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ECC Y X CAP" sheetId="23" r:id="rId7"/>
    <sheet name="GASTOS X FINANCIACIÓN" sheetId="21" r:id="rId8"/>
    <sheet name="INGRESOS X FINANCIACIÓN" sheetId="22" r:id="rId9"/>
    <sheet name="GTOS CAP VI X PROYECTO" sheetId="19" r:id="rId10"/>
  </sheets>
  <definedNames>
    <definedName name="_xlnm._FilterDatabase" localSheetId="2" hidden="1">'GASTOS X CONCEPTO'!$A$4:$L$110</definedName>
    <definedName name="_xlnm._FilterDatabase" localSheetId="9" hidden="1">'GTOS CAP VI X PROYECTO'!$A$3:$L$428</definedName>
    <definedName name="_xlnm._FilterDatabase" localSheetId="4" hidden="1">'GTOS X SECC Y X CAP'!$A$4:$L$159</definedName>
    <definedName name="_xlnm._FilterDatabase" localSheetId="6" hidden="1">'ING X SECC Y X CAP'!$A$4:$I$62</definedName>
    <definedName name="_xlnm._FilterDatabase" localSheetId="3" hidden="1">'INGR X CONCEPTO'!$A$4:$J$94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7">'GASTOS X FINANCIACIÓN'!$5:$6</definedName>
    <definedName name="_xlnm.Print_Titles" localSheetId="9">'GTOS CAP VI X PROYECTO'!$4:$5</definedName>
    <definedName name="_xlnm.Print_Titles" localSheetId="4">'GTOS X SECC Y X CAP'!$5:$6</definedName>
    <definedName name="_xlnm.Print_Titles" localSheetId="6">'ING X SECC Y X CAP'!$5:$6</definedName>
    <definedName name="_xlnm.Print_Titles" localSheetId="3">'INGR X CONCEPTO'!$5:$6</definedName>
    <definedName name="_xlnm.Print_Titles" localSheetId="8">'INGRESOS X FINANCIACIÓN'!$5:$6</definedName>
  </definedNames>
  <calcPr calcId="145621"/>
</workbook>
</file>

<file path=xl/calcChain.xml><?xml version="1.0" encoding="utf-8"?>
<calcChain xmlns="http://schemas.openxmlformats.org/spreadsheetml/2006/main">
  <c r="L1" i="19" l="1"/>
  <c r="H1" i="22"/>
  <c r="J1" i="21"/>
  <c r="I1" i="23"/>
  <c r="L1" i="27"/>
  <c r="J1" i="16"/>
  <c r="L1" i="15"/>
  <c r="H1" i="26" l="1"/>
  <c r="J17" i="25"/>
  <c r="H17" i="25"/>
  <c r="G17" i="25"/>
  <c r="F17" i="25"/>
  <c r="E17" i="25"/>
  <c r="D17" i="25"/>
  <c r="C17" i="25"/>
  <c r="J14" i="25"/>
  <c r="J18" i="25" s="1"/>
  <c r="H14" i="25"/>
  <c r="G14" i="25"/>
  <c r="G18" i="25" s="1"/>
  <c r="F14" i="25"/>
  <c r="F18" i="25" s="1"/>
  <c r="E14" i="25"/>
  <c r="E18" i="25" s="1"/>
  <c r="D14" i="25"/>
  <c r="D18" i="25" s="1"/>
  <c r="C14" i="25"/>
  <c r="C18" i="25" s="1"/>
  <c r="E14" i="26" l="1"/>
  <c r="F17" i="26"/>
  <c r="H14" i="26"/>
  <c r="C17" i="26"/>
  <c r="C14" i="26"/>
  <c r="C18" i="26"/>
  <c r="D17" i="26"/>
  <c r="H17" i="26"/>
  <c r="D14" i="26"/>
  <c r="F14" i="26"/>
  <c r="F18" i="26" s="1"/>
  <c r="E17" i="26"/>
  <c r="H18" i="25"/>
  <c r="H18" i="26" l="1"/>
  <c r="D18" i="26"/>
  <c r="E18" i="26"/>
</calcChain>
</file>

<file path=xl/sharedStrings.xml><?xml version="1.0" encoding="utf-8"?>
<sst xmlns="http://schemas.openxmlformats.org/spreadsheetml/2006/main" count="3781" uniqueCount="1407">
  <si>
    <t/>
  </si>
  <si>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</si>
  <si>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</si>
  <si>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</si>
  <si>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</si>
  <si>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</si>
  <si>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</si>
  <si>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</si>
  <si>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</si>
  <si>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</si>
  <si>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</si>
  <si>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</si>
  <si>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</si>
  <si>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</si>
  <si>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Resultado total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</si>
  <si>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</si>
  <si>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</si>
  <si>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</si>
  <si>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</si>
  <si>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</si>
  <si>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</si>
  <si>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</si>
  <si>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</si>
  <si>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</si>
  <si>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</si>
  <si>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</si>
  <si>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</si>
  <si>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</si>
  <si>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</si>
  <si>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</si>
  <si>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</si>
  <si>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</si>
  <si>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</si>
  <si>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</si>
  <si>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</si>
  <si>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</si>
  <si>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</si>
  <si>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</si>
  <si>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</si>
  <si>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DATOS CONTABILIZADOS</t>
  </si>
  <si>
    <t>D. Reconocidos
Netos</t>
  </si>
  <si>
    <t>Derechos / Prev. Definit</t>
  </si>
  <si>
    <t>Obligaciones / C. Definitivo</t>
  </si>
  <si>
    <t>01</t>
  </si>
  <si>
    <t>Cortes de Aragón</t>
  </si>
  <si>
    <t>Resultado</t>
  </si>
  <si>
    <t>02</t>
  </si>
  <si>
    <t>Presidencia del Gobierno de Aragón</t>
  </si>
  <si>
    <t>09</t>
  </si>
  <si>
    <t>Consejo Económico y Social de Aragón</t>
  </si>
  <si>
    <t>10</t>
  </si>
  <si>
    <t>11</t>
  </si>
  <si>
    <t>12</t>
  </si>
  <si>
    <t>Hacienda y Administración Pública</t>
  </si>
  <si>
    <t>13</t>
  </si>
  <si>
    <t>14</t>
  </si>
  <si>
    <t>15</t>
  </si>
  <si>
    <t>16</t>
  </si>
  <si>
    <t>17</t>
  </si>
  <si>
    <t>18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</si>
  <si>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</si>
  <si>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</si>
  <si>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</si>
  <si>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</si>
  <si>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</si>
  <si>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</si>
  <si>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</si>
  <si>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</si>
  <si>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</si>
  <si>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</si>
  <si>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</si>
  <si>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</si>
  <si>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</si>
  <si>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</si>
  <si>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</si>
  <si>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</si>
  <si>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</si>
  <si>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</si>
  <si>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</si>
  <si>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</si>
  <si>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</si>
  <si>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</si>
  <si>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</si>
  <si>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</si>
  <si>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</si>
  <si>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</si>
  <si>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</si>
  <si>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 xml:space="preserve">EJECUCIÓN DEL PRESUPUESTO CONSOLIDADO DE GASTOS  A FECHA </t>
  </si>
  <si>
    <t xml:space="preserve">EJECUCIÓN DEL PRESUPUESTO CONSOLIDADO DE INGRESOS  A FECHA 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</si>
  <si>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</si>
  <si>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</si>
  <si>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</si>
  <si>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</si>
  <si>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</si>
  <si>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</si>
  <si>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2006/000433</t>
  </si>
  <si>
    <t>ACTIVIDAD LEGISLATIVA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</si>
  <si>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</si>
  <si>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</si>
  <si>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</si>
  <si>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</si>
  <si>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</si>
  <si>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</si>
  <si>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</si>
  <si>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Presidencia</t>
  </si>
  <si>
    <t>2006/000416</t>
  </si>
  <si>
    <t>TRASLADO Y AMPLIACION DEL CENTRO DE EMERGENCIAS</t>
  </si>
  <si>
    <t>2006/000431</t>
  </si>
  <si>
    <t>2006/000675</t>
  </si>
  <si>
    <t>EQUIPAMIENTO DE LA DIRECCION GENERAL</t>
  </si>
  <si>
    <t>2006/001920</t>
  </si>
  <si>
    <t>MUSEO DE ESCUDOS. CONVENIO CON LA DPZ</t>
  </si>
  <si>
    <t>2006/003463</t>
  </si>
  <si>
    <t>2008/000225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</si>
  <si>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</si>
  <si>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</si>
  <si>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</si>
  <si>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</si>
  <si>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</si>
  <si>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</si>
  <si>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2009/000331</t>
  </si>
  <si>
    <t>CONSTRUCCION EDIFICIO SEDES JUDICIALES EN HUESCA</t>
  </si>
  <si>
    <t>2009/000783</t>
  </si>
  <si>
    <t>MODERNIZACION Y CONSOLIDACION DE LA INFRAESTRURA DE JUSTICIA</t>
  </si>
  <si>
    <t>2010/000188</t>
  </si>
  <si>
    <t>SEGURIDAD, ADECUACION Y EQUIPAMIENTO EDIFICIOS EXPO</t>
  </si>
  <si>
    <t>2010/000534</t>
  </si>
  <si>
    <t>REHABILITACION DEL PALACIO DE PUJADAS DE VEZLOPE</t>
  </si>
  <si>
    <t>2011/000014</t>
  </si>
  <si>
    <t>ACTUACIONES EN EDIFICIOS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</si>
  <si>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</si>
  <si>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</si>
  <si>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</si>
  <si>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</si>
  <si>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</si>
  <si>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2016/000150</t>
  </si>
  <si>
    <t>Ciudadanía y Derechos Sociales</t>
  </si>
  <si>
    <t>2006/000160</t>
  </si>
  <si>
    <t>2006/000196</t>
  </si>
  <si>
    <t>2006/000219</t>
  </si>
  <si>
    <t>RENOVACION DEL MOBILIARIO Y EQUIPAMIENTO</t>
  </si>
  <si>
    <t>2006/001368</t>
  </si>
  <si>
    <t>2006/001372</t>
  </si>
  <si>
    <t>APLICACIONES INFORMATICAS, LICENCIAS EN  MATERIA TRIBUTARIA</t>
  </si>
  <si>
    <t>2008/000386</t>
  </si>
  <si>
    <t>PROYECTOS DE INVESTIGACIÓN EN MATERIA ECONÓMICA</t>
  </si>
  <si>
    <t>2013/000215</t>
  </si>
  <si>
    <t>ACTUACIÓN EN EDIFICIOS DE HUESCA</t>
  </si>
  <si>
    <t>Vertebración del Territorio, Movilidad y Vivienda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</si>
  <si>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</si>
  <si>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</si>
  <si>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</si>
  <si>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</si>
  <si>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</si>
  <si>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</si>
  <si>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</si>
  <si>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</si>
  <si>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2006/001216</t>
  </si>
  <si>
    <t>ELEMENTOS HARDWARE</t>
  </si>
  <si>
    <t>2006/001217</t>
  </si>
  <si>
    <t>MARQUESINAS</t>
  </si>
  <si>
    <t>2006/001309</t>
  </si>
  <si>
    <t>OFICINAS DE GESTION DE DEMANDA DE VIVIENDA PROTEGIDA</t>
  </si>
  <si>
    <t>2006/001346</t>
  </si>
  <si>
    <t>EQUIPAMIENTO</t>
  </si>
  <si>
    <t>2006/001492</t>
  </si>
  <si>
    <t>ACONDICIONAMIENTO A-1605. SERRADUY-OBARRA</t>
  </si>
  <si>
    <t>2006/002132</t>
  </si>
  <si>
    <t>2006/002136</t>
  </si>
  <si>
    <t>2006/002349</t>
  </si>
  <si>
    <t>2006/003093</t>
  </si>
  <si>
    <t>EQUIPOS PARA PROCESOS DE INFORMACIÓN</t>
  </si>
  <si>
    <t>2006/003139</t>
  </si>
  <si>
    <t>2007/001560</t>
  </si>
  <si>
    <t>2007/001562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</si>
  <si>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</si>
  <si>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</si>
  <si>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</si>
  <si>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</si>
  <si>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</si>
  <si>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</si>
  <si>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</si>
  <si>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</si>
  <si>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</si>
  <si>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</si>
  <si>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</si>
  <si>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</si>
  <si>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</si>
  <si>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</si>
  <si>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2009/000609</t>
  </si>
  <si>
    <t>ACONDICIONAMIENTO CTRA. A-1604. TRAMO: ACCESO A BOLTAÑA</t>
  </si>
  <si>
    <t>2009/000761</t>
  </si>
  <si>
    <t>VTE. EJEA DE LOS CAB. FASE II. CTRAS. A-127 Y A-125</t>
  </si>
  <si>
    <t>2009/000780</t>
  </si>
  <si>
    <t>ACOND. CTRA. A-133. TRAMO: BINEFAR- SAN ESTEBAN DE LITERA</t>
  </si>
  <si>
    <t>2009/000791</t>
  </si>
  <si>
    <t>ACOND. CTRA. A2514. CORTES-PLOU</t>
  </si>
  <si>
    <t>2009/000894</t>
  </si>
  <si>
    <t>2009/001127</t>
  </si>
  <si>
    <t>LABORATORIO CALIDAD DE LA EDIFICACION 2010</t>
  </si>
  <si>
    <t>2009/001428</t>
  </si>
  <si>
    <t>2009/001430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</si>
  <si>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</si>
  <si>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</si>
  <si>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</si>
  <si>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</si>
  <si>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</si>
  <si>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</si>
  <si>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</si>
  <si>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</si>
  <si>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</si>
  <si>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2010/000301</t>
  </si>
  <si>
    <t>GESTION EXPROPIATORIA PROYECTO RED. SECTOR I TERUEL</t>
  </si>
  <si>
    <t>2010/000352</t>
  </si>
  <si>
    <t>2010/000711</t>
  </si>
  <si>
    <t>2012/000132</t>
  </si>
  <si>
    <t>2012/000133</t>
  </si>
  <si>
    <t>2012/000134</t>
  </si>
  <si>
    <t>2012/000135</t>
  </si>
  <si>
    <t>2012/000136</t>
  </si>
  <si>
    <t>2012/000137</t>
  </si>
  <si>
    <t>2012/000138</t>
  </si>
  <si>
    <t>2012/000139</t>
  </si>
  <si>
    <t>2012/000160</t>
  </si>
  <si>
    <t>CONTRATOS MENORES. PROVINCIA DE ZARAGOZA</t>
  </si>
  <si>
    <t>2012/000271</t>
  </si>
  <si>
    <t>ACONDICIONAMIENTO CTRA. HU-923. TRAMO: TRAVESIA DE TAMARITE</t>
  </si>
  <si>
    <t>2012/000314</t>
  </si>
  <si>
    <t>SERVICIO DE COORDINACION TERRITORIAL</t>
  </si>
  <si>
    <t>2012/000318</t>
  </si>
  <si>
    <t>2012/000347</t>
  </si>
  <si>
    <t>PROGRAMA DE TELEDETECCIÓN</t>
  </si>
  <si>
    <t>2012/000351</t>
  </si>
  <si>
    <t>2012/000402</t>
  </si>
  <si>
    <t>OBRAS COMPLEMENTARIAS. TRAMO: TARDIENTA-VALFONDA</t>
  </si>
  <si>
    <t>2013/000117</t>
  </si>
  <si>
    <t>ASISTENCIAS TECNICAS - SEGURIDAD VIAL</t>
  </si>
  <si>
    <t>2013/000119</t>
  </si>
  <si>
    <t>NUEVOS REFUERZOS</t>
  </si>
  <si>
    <t>2013/000144</t>
  </si>
  <si>
    <t>2013/000183</t>
  </si>
  <si>
    <t>ACONDICIONAMIENTO BÁSCULAS</t>
  </si>
  <si>
    <t>2013/000224</t>
  </si>
  <si>
    <t>VARIANTE OESTE DE ALBALATE DEL ARZOBISPO</t>
  </si>
  <si>
    <t>2013/000274</t>
  </si>
  <si>
    <t>2013/000276</t>
  </si>
  <si>
    <t>2013/000283</t>
  </si>
  <si>
    <t>VARIANTE DE SABIÑAN</t>
  </si>
  <si>
    <t>2013/000316</t>
  </si>
  <si>
    <t>SERV. ELIMIN. HIELO Y NIEVES CTRAS. SECTOR 1 HUESCA</t>
  </si>
  <si>
    <t>2013/000329</t>
  </si>
  <si>
    <t>SUMINISTRO COMBUSTIBLE MAQUINARA</t>
  </si>
  <si>
    <t>2013/000390</t>
  </si>
  <si>
    <t>PROLONGACION ESTRUCTURA ANTIALUDES EN A-2606</t>
  </si>
  <si>
    <t>2014/000052</t>
  </si>
  <si>
    <t>LICENCIAS APLICACIONES INFORMATICAS</t>
  </si>
  <si>
    <t>2014/000063</t>
  </si>
  <si>
    <t>CARTOGRAFIA DERIVADA</t>
  </si>
  <si>
    <t>2014/000172</t>
  </si>
  <si>
    <t>PRESERVACIÓN PATRIMONIO ARAGONÉS (NO BIC)</t>
  </si>
  <si>
    <t>2014/000187</t>
  </si>
  <si>
    <t>2014/000200</t>
  </si>
  <si>
    <t>2014/000229</t>
  </si>
  <si>
    <t>2014/000288</t>
  </si>
  <si>
    <t>AMPLIACIÓN PUENTE SOBRE EL RIO EBRO EN ALAGÓN</t>
  </si>
  <si>
    <t>2014/000292</t>
  </si>
  <si>
    <t>2014/000326</t>
  </si>
  <si>
    <t>2014/000327</t>
  </si>
  <si>
    <t>ACONDICIONAMIENTO A-131. TRAMO: SENA-SARIÑENA</t>
  </si>
  <si>
    <t>2014/000392</t>
  </si>
  <si>
    <t>2014/000400</t>
  </si>
  <si>
    <t>MEJORA DE FIRME CTRA. A-220. TRAMO: LA ALMUNIA-CARIÑENA</t>
  </si>
  <si>
    <t>2014/000403</t>
  </si>
  <si>
    <t>2015/000009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</si>
  <si>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</si>
  <si>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</si>
  <si>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</si>
  <si>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</si>
  <si>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</si>
  <si>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</si>
  <si>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</si>
  <si>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</si>
  <si>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</si>
  <si>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</si>
  <si>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</si>
  <si>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2015/000148</t>
  </si>
  <si>
    <t>MEDIACION HIPOTECARIA_PROGRAMA MEDIACION HIPOTECARIA</t>
  </si>
  <si>
    <t>2015/000163</t>
  </si>
  <si>
    <t>ACTUACIONES CONCERTADAS 2015-2016</t>
  </si>
  <si>
    <t>2015/000212</t>
  </si>
  <si>
    <t>2015/000273</t>
  </si>
  <si>
    <t>2016/000009</t>
  </si>
  <si>
    <t>OTROS ENCARGOS DE VIGILANCIA  AMBIENTAL</t>
  </si>
  <si>
    <t>2016/000010</t>
  </si>
  <si>
    <t>NUEVOS CONTRATOS DE CONSERVACION</t>
  </si>
  <si>
    <t>2016/000011</t>
  </si>
  <si>
    <t>PLAN DE AFOROS</t>
  </si>
  <si>
    <t>2016/000014</t>
  </si>
  <si>
    <t>2016/000015</t>
  </si>
  <si>
    <t>2016/000060</t>
  </si>
  <si>
    <t>ASISTENCIAS TECNICAS DE TRANSPORTE AÑO 2016</t>
  </si>
  <si>
    <t>2016/000170</t>
  </si>
  <si>
    <t>VIAS VERDES CALATAYUD, OJOS NEGROS, LA PUEBLA-SAGUNTO</t>
  </si>
  <si>
    <t>Desarrollo Rural y Sostenibilidad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</si>
  <si>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</si>
  <si>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</si>
  <si>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</si>
  <si>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</si>
  <si>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</si>
  <si>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</si>
  <si>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</si>
  <si>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</si>
  <si>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2006/000552</t>
  </si>
  <si>
    <t>IDENTIFICACION DE FRUTALES PARA EL REGISTRO DE VARIEDADES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</si>
  <si>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</si>
  <si>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</si>
  <si>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</si>
  <si>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</si>
  <si>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</si>
  <si>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</si>
  <si>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</si>
  <si>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</si>
  <si>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2006/001100</t>
  </si>
  <si>
    <t>2006/001138</t>
  </si>
  <si>
    <t>MINUTAS NOTARIOS Y REGISTROS</t>
  </si>
  <si>
    <t>2006/001385</t>
  </si>
  <si>
    <t>OBRAS URGENTES EN EL VERTEDERO DE BAILIN</t>
  </si>
  <si>
    <t>2006/001420</t>
  </si>
  <si>
    <t>AULA MEDIO AMBIENTE URBANO</t>
  </si>
  <si>
    <t>2006/001538</t>
  </si>
  <si>
    <t>2006/001559</t>
  </si>
  <si>
    <t>2006/001564</t>
  </si>
  <si>
    <t>2006/001666</t>
  </si>
  <si>
    <t>PROYECTO REGADIO SOCIAL FRAGA</t>
  </si>
  <si>
    <t>2006/001982</t>
  </si>
  <si>
    <t>ASISTENCIA TECNICA VIGILANCIA AMBIENTAL Y SEGURIDAD Y SALUD</t>
  </si>
  <si>
    <t>2006/002019</t>
  </si>
  <si>
    <t>ADQUISICION VEHICULOS DEPARTAMENTO</t>
  </si>
  <si>
    <t>2006/002022</t>
  </si>
  <si>
    <t>DOTACION EQUIPOS INFORMATICOS DEL DEPARTAMENTO</t>
  </si>
  <si>
    <t>2006/002402</t>
  </si>
  <si>
    <t>2006/002425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</si>
  <si>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</si>
  <si>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</si>
  <si>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</si>
  <si>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</si>
  <si>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</si>
  <si>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</si>
  <si>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</si>
  <si>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2007/000567</t>
  </si>
  <si>
    <t>2007/000793</t>
  </si>
  <si>
    <t>ARRENDARRENDAMIENTO VEHICULOS CON OPCION DE COMPRA</t>
  </si>
  <si>
    <t>2008/000036</t>
  </si>
  <si>
    <t>PLAN ACCION DE LUCHA CONTRA CAMBIO CLIMATICO</t>
  </si>
  <si>
    <t>2008/000048</t>
  </si>
  <si>
    <t>2008/000558</t>
  </si>
  <si>
    <t>2008/000622</t>
  </si>
  <si>
    <t>ADQUISICIÓN MATERIAL DE COMUNICACIONES</t>
  </si>
  <si>
    <t>2008/000738</t>
  </si>
  <si>
    <t>PLAN DE OBRAS DE LA C.P. BALLOBAR</t>
  </si>
  <si>
    <t>2008/001061</t>
  </si>
  <si>
    <t>OBRAS EN LA ZIN DE CANAL CALANDA</t>
  </si>
  <si>
    <t>2008/001764</t>
  </si>
  <si>
    <t>MANTENIMIENTO Y ADQUISICIÓN DE EQUIPAMIENTO PARA LA RRICAA</t>
  </si>
  <si>
    <t>2009/001015</t>
  </si>
  <si>
    <t>2009/001294</t>
  </si>
  <si>
    <t>OBRAS CONCENTRACION PARCELARIA LA ALMOLDA</t>
  </si>
  <si>
    <t>2009/001442</t>
  </si>
  <si>
    <t>OBRAS EN ZONA LAS CUERLAS</t>
  </si>
  <si>
    <t>2010/000316</t>
  </si>
  <si>
    <t>PROY. CAM. Z.C.P. CANAL CALANDA-ALCAÑIZ</t>
  </si>
  <si>
    <t>2010/000336</t>
  </si>
  <si>
    <t>2010/000368</t>
  </si>
  <si>
    <t>2010/000430</t>
  </si>
  <si>
    <t>2012/000232</t>
  </si>
  <si>
    <t>2013/000318</t>
  </si>
  <si>
    <t>C.P. ALFAMBRA (TERUEL)</t>
  </si>
  <si>
    <t>2013/000319</t>
  </si>
  <si>
    <t>2013/000320</t>
  </si>
  <si>
    <t>2013/000321</t>
  </si>
  <si>
    <t>2013/000323</t>
  </si>
  <si>
    <t>REPARACION DE DAÑOS EN INFRAESTRUCTURAS POR INUNDACIONES</t>
  </si>
  <si>
    <t>2014/000110</t>
  </si>
  <si>
    <t>RENOVACIÓN TABLET PC CONTROL PAC</t>
  </si>
  <si>
    <t>2014/000117</t>
  </si>
  <si>
    <t>PUESTA EN MARCHA DE INSTALACIONES</t>
  </si>
  <si>
    <t>2014/000119</t>
  </si>
  <si>
    <t>2014/000199</t>
  </si>
  <si>
    <t>2014/000346</t>
  </si>
  <si>
    <t>C.P. ZONA DE CUCALÓN (TERUEL)</t>
  </si>
  <si>
    <t>2015/000047</t>
  </si>
  <si>
    <t>2015/000048</t>
  </si>
  <si>
    <t>2015/000049</t>
  </si>
  <si>
    <t>ACTUACIONES CONSERVACION ÁRBOLES SINGLULARES</t>
  </si>
  <si>
    <t>2015/000050</t>
  </si>
  <si>
    <t>2015/000063</t>
  </si>
  <si>
    <t>2015/000064</t>
  </si>
  <si>
    <t>CAMPAÑAS AD HOC Y MEDICIONES URGENTES</t>
  </si>
  <si>
    <t>2015/000082</t>
  </si>
  <si>
    <t>REGADÍO</t>
  </si>
  <si>
    <t>2015/000136</t>
  </si>
  <si>
    <t>REHABILITACIÓN BODEGA DO BORJA</t>
  </si>
  <si>
    <t>2015/000205</t>
  </si>
  <si>
    <t>2015/000269</t>
  </si>
  <si>
    <t>2015/000356</t>
  </si>
  <si>
    <t>2015/000375</t>
  </si>
  <si>
    <t>REGISTRO DE VARIEDADES DE CEREZO Y PERAL</t>
  </si>
  <si>
    <t>2016/000041</t>
  </si>
  <si>
    <t>PLANIFICACIÓN PARA LA PREVENCIÓN DE INCENDIOS FORESTALES</t>
  </si>
  <si>
    <t>2016/000046</t>
  </si>
  <si>
    <t>2016/000047</t>
  </si>
  <si>
    <t>2016/000048</t>
  </si>
  <si>
    <t>MANTENIMIENTO DE BASES DE MEDIOS AÉREOS</t>
  </si>
  <si>
    <t>2016/000049</t>
  </si>
  <si>
    <t>2016/000050</t>
  </si>
  <si>
    <t>TRITURACIÓN DE RESTOS</t>
  </si>
  <si>
    <t>2016/000051</t>
  </si>
  <si>
    <t>2016/000052</t>
  </si>
  <si>
    <t>CREACIÓN Y MANTENIMIENTO DE PUNTOS DE AGUA</t>
  </si>
  <si>
    <t>2016/000053</t>
  </si>
  <si>
    <t>DIVULGACIÓN Y SENSIBILIZACIÓN</t>
  </si>
  <si>
    <t>2016/000063</t>
  </si>
  <si>
    <t>COORDINACIÓN DE SEGURIDAD Y SALUD ACTUACIONES DE LA DGGF</t>
  </si>
  <si>
    <t>2016/000064</t>
  </si>
  <si>
    <t>MANTENIMIENTO DE PUESTOS FIJOS DE VIGILANCIA</t>
  </si>
  <si>
    <t>2016/000068</t>
  </si>
  <si>
    <t>ORDENACION Y PLANIFICACIÓN FORESTAL</t>
  </si>
  <si>
    <t>2016/000071</t>
  </si>
  <si>
    <t>2016/000073</t>
  </si>
  <si>
    <t>ACTUACIONES DE DEFENSA DE LA PROPIEDAD</t>
  </si>
  <si>
    <t>2016/000074</t>
  </si>
  <si>
    <t>ACTUACIONES EN VÍAS PECUARIAS DE ZARAGOZA</t>
  </si>
  <si>
    <t>2016/000076</t>
  </si>
  <si>
    <t>TRATAMIENTOS SELVÍCOLAS Y CULTURALES EN MUP</t>
  </si>
  <si>
    <t>2016/000077</t>
  </si>
  <si>
    <t>2016/000079</t>
  </si>
  <si>
    <t>FONDO DE MEJORAS MONTES PROPIOS</t>
  </si>
  <si>
    <t>2016/000081</t>
  </si>
  <si>
    <t>CONSERVACIÓN Y PROMOCIÓN DE RECURSOS GENÉTICOS FORESTALES</t>
  </si>
  <si>
    <t>2016/000082</t>
  </si>
  <si>
    <t>ACTUACIONES PREVENCIÓN SANIDAD FORESTAL</t>
  </si>
  <si>
    <t>2016/000083</t>
  </si>
  <si>
    <t>RESTAURACIÓN DE DAÑOS POR INCENDIOS Y OTRAS CATÁSTROFES</t>
  </si>
  <si>
    <t>2016/000084</t>
  </si>
  <si>
    <t>REPOBLACIONES</t>
  </si>
  <si>
    <t>2016/000086</t>
  </si>
  <si>
    <t>RESTAURACIÓN HIDROLÓGICO FORESTAL</t>
  </si>
  <si>
    <t>2016/000091</t>
  </si>
  <si>
    <t>2016/000094</t>
  </si>
  <si>
    <t>2016/000096</t>
  </si>
  <si>
    <t>2016/000097</t>
  </si>
  <si>
    <t>2016/000098</t>
  </si>
  <si>
    <t>2016/000104</t>
  </si>
  <si>
    <t>2016/000109</t>
  </si>
  <si>
    <t>ADQUISICIÓN DE MATERIAL PARA LA DIRECCIÓN GENERAL</t>
  </si>
  <si>
    <t>2016/000152</t>
  </si>
  <si>
    <t>JANOVAS</t>
  </si>
  <si>
    <t>2016/000173</t>
  </si>
  <si>
    <t>DIVULGACIÓN CONSUMO PROXIMIDAD</t>
  </si>
  <si>
    <t>Economía, Industria y Empleo</t>
  </si>
  <si>
    <t>2006/000167</t>
  </si>
  <si>
    <t>2006/000221</t>
  </si>
  <si>
    <t>2006/000252</t>
  </si>
  <si>
    <t>PLANIFICACIÓN ENERGÉTICA DE ARAGÓN</t>
  </si>
  <si>
    <t>2006/000280</t>
  </si>
  <si>
    <t>ACCIONES EN MATERIA DE SEGURIDAD MINERA</t>
  </si>
  <si>
    <t>2006/001297</t>
  </si>
  <si>
    <t>2006/001299</t>
  </si>
  <si>
    <t>2006/001427</t>
  </si>
  <si>
    <t>2006/001430</t>
  </si>
  <si>
    <t>LICENCIAS, BASES DE DATOS EN MATERIA DE ESTADISTICA  PÚBLICA</t>
  </si>
  <si>
    <t>2006/001607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</si>
  <si>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</si>
  <si>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</si>
  <si>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</si>
  <si>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</si>
  <si>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</si>
  <si>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</si>
  <si>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</si>
  <si>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</si>
  <si>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</si>
  <si>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</si>
  <si>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2006/002081</t>
  </si>
  <si>
    <t>EQUIPAM. SISTEM. PROCESOS DATOS SERV. PROV.</t>
  </si>
  <si>
    <t>2006/002082</t>
  </si>
  <si>
    <t>2015/000284</t>
  </si>
  <si>
    <t>PARTICIPACIÓN EN FERIA DE ZARAGOZA</t>
  </si>
  <si>
    <t>2015/000429</t>
  </si>
  <si>
    <t>ADQUISICIÓN VEHÍCULO CONSEJERA</t>
  </si>
  <si>
    <t>2015/000432</t>
  </si>
  <si>
    <t>2015/000440</t>
  </si>
  <si>
    <t>RENOVACIÓN CARPINTERIA EXTERIOR IAEST</t>
  </si>
  <si>
    <t>2015/000441</t>
  </si>
  <si>
    <t>LICENCIA SPSS</t>
  </si>
  <si>
    <t>2015/000442</t>
  </si>
  <si>
    <t>MEJORA PAGINA WEB</t>
  </si>
  <si>
    <t>Sanidad</t>
  </si>
  <si>
    <t>2006/000089</t>
  </si>
  <si>
    <t>PLAN DE SISTEMAS DE INFORMACION</t>
  </si>
  <si>
    <t>2006/000310</t>
  </si>
  <si>
    <t>ADAPTACIÓN LABORATORIOS DE SALUD PÚBLICA</t>
  </si>
  <si>
    <t>2006/000314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</si>
  <si>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</si>
  <si>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</si>
  <si>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</si>
  <si>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</si>
  <si>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</si>
  <si>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Innovación, Investigación y Universidad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</si>
  <si>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</si>
  <si>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</si>
  <si>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</si>
  <si>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</si>
  <si>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</si>
  <si>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</si>
  <si>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</si>
  <si>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</si>
  <si>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</si>
  <si>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</si>
  <si>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2011/000444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</si>
  <si>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</si>
  <si>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</si>
  <si>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</si>
  <si>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</si>
  <si>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</si>
  <si>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</si>
  <si>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Educación, Cultura y Deporte</t>
  </si>
  <si>
    <t>2006/000288</t>
  </si>
  <si>
    <t>CENTRO ARAGONES DEL DEPORTE</t>
  </si>
  <si>
    <t>2006/001223</t>
  </si>
  <si>
    <t>RESTAURACION  CATEDRAL RODA DE ISABENA</t>
  </si>
  <si>
    <t>2006/001393</t>
  </si>
  <si>
    <t>OTRAS ACTUACIONES DE INVERSION EN SERVICIOS GENERALES</t>
  </si>
  <si>
    <t>2006/002016</t>
  </si>
  <si>
    <t>2006/002104</t>
  </si>
  <si>
    <t>2006/002145</t>
  </si>
  <si>
    <t>EQUIPAMIENTO D. G. PATRIMONIO CULTURAL</t>
  </si>
  <si>
    <t>2006/002305</t>
  </si>
  <si>
    <t>2006/003137</t>
  </si>
  <si>
    <t>REAL MONASTERIO DE SANTA MARÍA DE SIJENA</t>
  </si>
  <si>
    <t>2006/003809</t>
  </si>
  <si>
    <t>REST. ESPACIOS CATEDRAL DE HUESCA</t>
  </si>
  <si>
    <t>2007/000660</t>
  </si>
  <si>
    <t>2007/000765</t>
  </si>
  <si>
    <t>MONASTERIO DE SAN VICTORIÁN</t>
  </si>
  <si>
    <t>2007/001263</t>
  </si>
  <si>
    <t>NUEVO INSTITUTO DE EDUCACIÓN SECUNDARIA EN UTEBO (ZARAGOZA)</t>
  </si>
  <si>
    <t>2007/001698</t>
  </si>
  <si>
    <t>IGLESIA PARROQUIAL DE SAN PABLO DE ZARAGOZA</t>
  </si>
  <si>
    <t>2009/000166</t>
  </si>
  <si>
    <t>OTRAS ACTUACIONES EN INFRAESTRUCTURAS SERVICIOS</t>
  </si>
  <si>
    <t>2009/000413</t>
  </si>
  <si>
    <t>EQUIPAMIENTO PARA CENTROS PÚIBLICOS EDUCATIVOS DE ARAGÓN</t>
  </si>
  <si>
    <t>2009/000449</t>
  </si>
  <si>
    <t>2009/000479</t>
  </si>
  <si>
    <t>2009/000498</t>
  </si>
  <si>
    <t>AMPLIACIÓN  I.E.S. "SOBRARBE" AINSA (HUESCA)</t>
  </si>
  <si>
    <t>2009/000682</t>
  </si>
  <si>
    <t>2009/001111</t>
  </si>
  <si>
    <t>DELIMITACIÓN CONJUNTOS HISTÓRICOS Y OTROS BICS</t>
  </si>
  <si>
    <t>2009/001250</t>
  </si>
  <si>
    <t>MONASTERIO SANTO SEPULCRO DE ZARAGOZA</t>
  </si>
  <si>
    <t>2009/001271</t>
  </si>
  <si>
    <t>2009/001286</t>
  </si>
  <si>
    <t>2010/000068</t>
  </si>
  <si>
    <t>INVERSION EDIFICIOS  BIBLIOTECAS</t>
  </si>
  <si>
    <t>2010/000500</t>
  </si>
  <si>
    <t>2010/000594</t>
  </si>
  <si>
    <t>2010/000604</t>
  </si>
  <si>
    <t>2010/000653</t>
  </si>
  <si>
    <t>AMPLIACION C INFANTIL VALDESPARTERA II SAN JORGE DE ZARAGOZA</t>
  </si>
  <si>
    <t>2011/000077</t>
  </si>
  <si>
    <t>IGLESIA DE MIRAVETE DE LA SIERRA</t>
  </si>
  <si>
    <t>2011/000133</t>
  </si>
  <si>
    <t>2011/000316</t>
  </si>
  <si>
    <t>AMPLIACIÓN I.E.S "AZUCARERA" DE ZARAGOZA</t>
  </si>
  <si>
    <t>2011/000428</t>
  </si>
  <si>
    <t>2012/000156</t>
  </si>
  <si>
    <t>AMPLIACIÓN C.P. "GIL TARÍN" DE LA MUELA (ZARAGOZA)</t>
  </si>
  <si>
    <t>2012/000157</t>
  </si>
  <si>
    <t>NUEVO CEIP (6+12) UDS. EN MARÍA DE HUERVA (ZARAGOZA)</t>
  </si>
  <si>
    <t>2012/000394</t>
  </si>
  <si>
    <t>2012/000474</t>
  </si>
  <si>
    <t>APLICACIONES INFORMÁTICAS EDUCATIVAS</t>
  </si>
  <si>
    <t>2013/000261</t>
  </si>
  <si>
    <t>INVERSIONES Y ADQUISICIONES PATRIMONIO CULTURAL</t>
  </si>
  <si>
    <t>2013/000268</t>
  </si>
  <si>
    <t>CONSTRUCCION NUEVO I.E.S. EN LA PUEBLA DE ALFINDEL</t>
  </si>
  <si>
    <t>2013/000285</t>
  </si>
  <si>
    <t>MURALLAS DE DAROCA RESTAURACION CONJUNTO</t>
  </si>
  <si>
    <t>2013/000324</t>
  </si>
  <si>
    <t xml:space="preserve"> CEIP NUEVO EN SOBRADIEL (1 VIA)</t>
  </si>
  <si>
    <t>2014/000018</t>
  </si>
  <si>
    <t>REFORMA CEIP ANEJAS TERUEL</t>
  </si>
  <si>
    <t>2014/000023</t>
  </si>
  <si>
    <t>CPFPE SAN LORENZO HUESCA</t>
  </si>
  <si>
    <t>2014/000024</t>
  </si>
  <si>
    <t>CEIP SADABA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</si>
  <si>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</si>
  <si>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</si>
  <si>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</si>
  <si>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</si>
  <si>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</si>
  <si>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</si>
  <si>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2014/000037</t>
  </si>
  <si>
    <t>RESTAURACION IGLESIA TORRALBA DE RIBOTA</t>
  </si>
  <si>
    <t>2014/000289</t>
  </si>
  <si>
    <t>NUEVO I.E.S. VILLANUEVA DE GALLEGO</t>
  </si>
  <si>
    <t>2014/000291</t>
  </si>
  <si>
    <t>2014/000356</t>
  </si>
  <si>
    <t>SECCION IES MAR DE ARAGON DE MAELLA</t>
  </si>
  <si>
    <t>2014/000357</t>
  </si>
  <si>
    <t>I.E.S. RIO ARBA DE TAUSTE</t>
  </si>
  <si>
    <t>2015/000153</t>
  </si>
  <si>
    <t>INSTALACIONES F.P. BASICA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</si>
  <si>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</si>
  <si>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</si>
  <si>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</si>
  <si>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</si>
  <si>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</si>
  <si>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</si>
  <si>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</si>
  <si>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</si>
  <si>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2015/000420</t>
  </si>
  <si>
    <t>EFICIENCIA ENERGETICA</t>
  </si>
  <si>
    <t>2015/000421</t>
  </si>
  <si>
    <t>CENTRO INTEGRADO PUBLICO VALDESPARTERA III</t>
  </si>
  <si>
    <t>2016/000027</t>
  </si>
  <si>
    <t>2016/000028</t>
  </si>
  <si>
    <t>2016/000030</t>
  </si>
  <si>
    <t>2016/000031</t>
  </si>
  <si>
    <t>2016/000033</t>
  </si>
  <si>
    <t>2016/000035</t>
  </si>
  <si>
    <t>2016/000037</t>
  </si>
  <si>
    <t>2016/000042</t>
  </si>
  <si>
    <t>2016/000043</t>
  </si>
  <si>
    <t>2016/000090</t>
  </si>
  <si>
    <t>2016/000134</t>
  </si>
  <si>
    <t>MUEL. ERMITA DE LA VIRGEN DE LA FUENTE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</si>
  <si>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</si>
  <si>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</si>
  <si>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</si>
  <si>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</si>
  <si>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</si>
  <si>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</si>
  <si>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2016/000163</t>
  </si>
  <si>
    <t>CEIP FLORENCIO JARDIEL DE PEÑAFLOR</t>
  </si>
  <si>
    <t>2016/000164</t>
  </si>
  <si>
    <t>ACT. VIEJO BELCHITE</t>
  </si>
  <si>
    <t>2006/001742</t>
  </si>
  <si>
    <t>MODERNIZACIÓN SERVICIO PÚBLICO DE EMPLEO</t>
  </si>
  <si>
    <t>2006/052003</t>
  </si>
  <si>
    <t>CONSTRUCCION NUEVO HOSPITAL DE ALCAÑIZ (TERUEL)</t>
  </si>
  <si>
    <t>2006/052010</t>
  </si>
  <si>
    <t>2006/052031</t>
  </si>
  <si>
    <t>PLAN EQUIPAMIENTO ALTA TECNOLOGIA</t>
  </si>
  <si>
    <t>2008/052027</t>
  </si>
  <si>
    <t>OBRAS NUEVO HOSPITAL TERUEL</t>
  </si>
  <si>
    <t>2008/052032</t>
  </si>
  <si>
    <t>OBRAS NUEVO C.S. ILLUECA (ZARAGOZA)</t>
  </si>
  <si>
    <t>2008/052034</t>
  </si>
  <si>
    <t>OBRAS NUEVO C.S. MOSQUERUELA (TERUEL)</t>
  </si>
  <si>
    <t>2008/052056</t>
  </si>
  <si>
    <t>PLAN DE MONTAJE DIRECCION GERENCIA SALUD</t>
  </si>
  <si>
    <t>2009/052027</t>
  </si>
  <si>
    <t>HOSPITAL ALCAÑIZ</t>
  </si>
  <si>
    <t>2010/052031</t>
  </si>
  <si>
    <t>2015/052025</t>
  </si>
  <si>
    <t>ACTUACIONES ATENCION PRIMARIA</t>
  </si>
  <si>
    <t>2015/052026</t>
  </si>
  <si>
    <t>ACTUACIONES ATENCION ESPECIALIZADA</t>
  </si>
  <si>
    <t>2016/000157</t>
  </si>
  <si>
    <t>DESARROLLO TIC'S Y CREACIÓN GRUPO TÉCNICO</t>
  </si>
  <si>
    <t>2016/000158</t>
  </si>
  <si>
    <t>OBRAS 20 CAMAS PSIQUIATRIA</t>
  </si>
  <si>
    <t>2016/000161</t>
  </si>
  <si>
    <t>OBRAS PABELLÓN SAN JUAN Y DRONDA - CRP N. SRA PILAR</t>
  </si>
  <si>
    <t>2016/000177</t>
  </si>
  <si>
    <t>CENTRO SALUD PERPETUO SOCORRO HUESCA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</si>
  <si>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</si>
  <si>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</si>
  <si>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</si>
  <si>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</si>
  <si>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</si>
  <si>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</si>
  <si>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</si>
  <si>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</si>
  <si>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</si>
  <si>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</si>
  <si>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</si>
  <si>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</si>
  <si>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EQUIPAMIENTO DE CENTROS DE LA PROVINCIA DE ZARAGOZA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</si>
  <si>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</si>
  <si>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</si>
  <si>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</si>
  <si>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</si>
  <si>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</si>
  <si>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</si>
  <si>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</si>
  <si>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</si>
  <si>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</si>
  <si>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2007/000187</t>
  </si>
  <si>
    <t>2006/001868</t>
  </si>
  <si>
    <t>2009/000401</t>
  </si>
  <si>
    <t>CENTRO DE CONOCIMIENTO ADMINISTRACION ELECTRONICA</t>
  </si>
  <si>
    <t>2016/000003</t>
  </si>
  <si>
    <t>2016/000004</t>
  </si>
  <si>
    <t>2016/000005</t>
  </si>
  <si>
    <t>2006/002412</t>
  </si>
  <si>
    <t>APOYO TECNICO EN ACTUACIONES DEL PLAN ESPECIAL DE DEPURACION</t>
  </si>
  <si>
    <t>2007/001449</t>
  </si>
  <si>
    <t>2009/000283</t>
  </si>
  <si>
    <t>ASIST. TCA. GESTIÓN EXPROPIACIONES EDAR'S PIRINEOS</t>
  </si>
  <si>
    <t>2011/000364</t>
  </si>
  <si>
    <t>2012/000313</t>
  </si>
  <si>
    <t>2013/000419</t>
  </si>
  <si>
    <t>2013/000424</t>
  </si>
  <si>
    <t>LA ALMOLDA, MEJORA ABASTECIMIENTO</t>
  </si>
  <si>
    <t>2013/000427</t>
  </si>
  <si>
    <t>2015/000173</t>
  </si>
  <si>
    <t>VISOR DE INFRAESTRUCTURAS DEL CICLO DEL AGUA</t>
  </si>
  <si>
    <t>2016/000016</t>
  </si>
  <si>
    <t>EQUIPAMIENTO DEL INSTITUTO</t>
  </si>
  <si>
    <t>2016/000018</t>
  </si>
  <si>
    <t>ACTUACIONES CICLO DEL AGUA</t>
  </si>
  <si>
    <t>2016/000021</t>
  </si>
  <si>
    <t>ACTUAC POBLACIONES AFECTADAS LINDANO</t>
  </si>
  <si>
    <t>2016/000131</t>
  </si>
  <si>
    <t>EQUIPOS SEGURIDAD PLANTA PURINES</t>
  </si>
  <si>
    <t>2016/000132</t>
  </si>
  <si>
    <t>EXPROPIACIONES PLANTAS PURINES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</si>
  <si>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</si>
  <si>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</si>
  <si>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</si>
  <si>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</si>
  <si>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</si>
  <si>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</si>
  <si>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</si>
  <si>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</si>
  <si>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</si>
  <si>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</si>
  <si>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</si>
  <si>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2016/000034</t>
  </si>
  <si>
    <t>EQUIPAMIENTO DE OFICINAS INAGA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</si>
  <si>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</si>
  <si>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</si>
  <si>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</si>
  <si>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</si>
  <si>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</si>
  <si>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</si>
  <si>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</si>
  <si>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</si>
  <si>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EQUIPAMIENTO DEL DEPARTAMENTO DE CIUDADANIA Y DERECHOS SOCIALES</t>
  </si>
  <si>
    <t>OBRAS DE MANTENIMIENTO DE INMUEBLES ADSCRITOS AL DEPARTAMENTO DE HACIENDA Y ADMINISTRACIÓN PÚBLICA</t>
  </si>
  <si>
    <t>RENOVACION Y NUEVOS EQUIPAMIENTOS DE MOBILIARIO Y EQUIPOS PARA PROCESOS DE INFORMACION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</si>
  <si>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</si>
  <si>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</si>
  <si>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</si>
  <si>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</si>
  <si>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EQUIPAMIENTO MAQUINARIA, VEHICULOS Y UTILLAJE PARA S.P. HUESCA</t>
  </si>
  <si>
    <t>ACONDICIONAMIENTO A-1605. CONEXION DAROCA-ROMANOS (ENLACE A-23)</t>
  </si>
  <si>
    <t>OBRAS DE SEG. VIAL, MANTENIMIENTO Y MEJORA RED CARRETERAS SECTOR 3 HUESCA</t>
  </si>
  <si>
    <t>OBRAS DE SEG. VIAL, MANTENIMIENTO Y MEJORA RED CARRETERAS SECTOR 2 TERUEL</t>
  </si>
  <si>
    <t>ACONDI. CTRA. A-2305, P.K. 0+000 AL 10+100. FUENDETODOS-AZUARA</t>
  </si>
  <si>
    <t>CONCESION OBRA PUBLICA SECTOR I HUESCA DE LA RED ESTRUCT. DE CARRET. DE ARAGON</t>
  </si>
  <si>
    <t>CONCESION OBRA PUBLICA SECTOR III HUESCA DE LA RED ESTRUCTURANTE DE CARRETERAS DE ARAGÓN</t>
  </si>
  <si>
    <t>CARTOGRAFIA ESCALA 1/5000 CON MODELO DATOS BASE TOPOGRAFICAARMONIZADA</t>
  </si>
  <si>
    <t>REC PATRIMONIAL EN TERRITORIO FINES TURISTICOS INVERSIONES RED HOSPEDERÍA DE ARAGÓN</t>
  </si>
  <si>
    <t>NUEVA INFRAESTRUCTURA CTRA  A-120. TRAMO: INTERS. A-2 - INTERS. Z-40</t>
  </si>
  <si>
    <t>SERVICIOS DE CONSERVACION RED AUTONÓMICA ARAGONESA. SECTOR 1 ZARAGOZA</t>
  </si>
  <si>
    <t>SERVICIOS DE CONSERVACION RED AUTONÓMICA ARAGONESA. SECTOR 2 ZARAGOZA</t>
  </si>
  <si>
    <t>SERVICIOS DE CONSERVACION RED AUTONÓMICA ARAGONESA. SECTOR 3 ZARAGOZA</t>
  </si>
  <si>
    <t>SERVICIOS DE CONSERVACION RED AUTONÓMICA ARAGONESA. SECTOR 1 HUESCA</t>
  </si>
  <si>
    <t>SERVICIOS DE CONSERVACION RED AUTONÓMICA ARAGONESA. SECTOR 2 HUESCA</t>
  </si>
  <si>
    <t>SERVICIOS DE CONSERVACION RED AUTONÓMICA ARAGONESA. SECTOR 3 HUESCA</t>
  </si>
  <si>
    <t>SERVICIOS DE CONSERVACION RED AUTONÓMICA ARAGONESA. SECTOR 1 TERUEL</t>
  </si>
  <si>
    <t>SERVICIOS DE CONSERVACION RED AUTONÓMICA ARAGONESA. SECTOR 2 TERUEL</t>
  </si>
  <si>
    <t>SUMINISTRO MATERIAL FUNDENTE CON DESCARGA EN SILOS Y TRANSPORTE EN CISTERNA</t>
  </si>
  <si>
    <t>CONSERVACIÓN DE EDIFICIOS Y  VIVIENDAS PROPIEDAD DGA EN REGIMEN DE ALQUILER</t>
  </si>
  <si>
    <t>FORMULACION,ELABORACION Y FINANCIACION DE DELIMITACIONES DESUELO URBANO</t>
  </si>
  <si>
    <t>ACONDICIONAMIENTO CTRA A-1226, P.K. 5,5 AL 9,8. TRAMO: INTERS. A-22 - FORNILLOS</t>
  </si>
  <si>
    <t>ACONDICIONAMIENTO CTRA. A-125. TRAMO: LIM. PROV. NAVARRA A EJEA DE LOS CABALLEROS</t>
  </si>
  <si>
    <t>ACONDICIONAMIENTO A-131, P.K. 57,626 AL 62,054. TRAMO: SARIÑENA-SAN LORENZO DE FLUMEN</t>
  </si>
  <si>
    <t>REFUERZO DE FIRME EN A-127, P.K. 61 AL 70. TRAMO: SADABA-CASTILISCAR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</si>
  <si>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</si>
  <si>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</si>
  <si>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</si>
  <si>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</si>
  <si>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</si>
  <si>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</si>
  <si>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</si>
  <si>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</si>
  <si>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</si>
  <si>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</si>
  <si>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TECNICA BASES CONCENTRACION PARCELARIA POZUEL DEL CAMPO</t>
  </si>
  <si>
    <t>HB52002 ACTUACIONES EN RESERVAS DE CAZA DE LA PROVINCIA DE HUESCA (RC PIRENAICAS)</t>
  </si>
  <si>
    <t>HB52001 FUNCIONAMIENTO CENTROS DE PISCICULTURA DE PLANDUVIAR Y PLASENCIA DEL MONTE (TRUCHA Y TENCA)</t>
  </si>
  <si>
    <t>TB53202 FUNCIONAMIENTO Y MANTENIMIENTO DEL CENTRO DE PISCICULTURA DE TERUEL (PAJARES)</t>
  </si>
  <si>
    <t>TB53203 FUNCIONAMIENTO DE LA RESERVA DE CAZA DE MONTES UNIVERSALES, PROVINCIA DE TERUEL</t>
  </si>
  <si>
    <t>RB34067 REALIZACIÓN DE INFORMES DIVERSOS EN MATERIA DE CAZAY PESCA</t>
  </si>
  <si>
    <t>DESARROLLOS INFORMATICOS GESTION Y CONTROL DPTO.  AGRICULTURA G. Y M.A.</t>
  </si>
  <si>
    <t>ZB31311 ACTUACIONES PISCÍCOLAS EN MASAS DE AGUA DE LA PROVINCIA DE ZARAGOZA</t>
  </si>
  <si>
    <t>RED DE EVALUACIÓN FITOSANITARIA EN LAS MASAS FORESTALES DE ARAGON</t>
  </si>
  <si>
    <t>ARRENDAMIENTO DE VEHÍCULOS GRUPO DE APOYO PARA REALIZAR GUARDIAS DE INCENDIOS FORESTALES</t>
  </si>
  <si>
    <t>MANTENIMIENTO Y MEJORA SISTEMA INFORMATICO INTEGRADO GESTION - CONTROL PAC</t>
  </si>
  <si>
    <t>ENCOMIENDA GESTIÓN A AST PARA LA GESTIÓN DE LA RED DE VOZ YDATOS COORDINACIÓN MEDIOS LUCHA INCENDIO</t>
  </si>
  <si>
    <t>ADQUISICIÓN MATERIAL NECESARIO PARA DESEMPEÑO DE LABORES DEEXTINCIÓN DE INCENDIOS FORESTALES</t>
  </si>
  <si>
    <t>MEJORAS AL SISTEMA INTEGRADO DE APROVECHAMIENTOS FORESTALES(SIAF), AÑO EN CURSO</t>
  </si>
  <si>
    <t>MANT Y AMPLIACION CERTIFICACION FORESTAL REGIONAL EN LA C.A. ARAGÓN AÑO EN CURSO</t>
  </si>
  <si>
    <t>A.T. PROCESO ELABORACION Y PUBLICACION DE LA REVISION DEL GIRA</t>
  </si>
  <si>
    <t>PAGO JUSTIPRECIO EXPROPIACIONES SOTOS Y GALACHOS DEL EBRO LA ALFRANCA</t>
  </si>
  <si>
    <t>ACTUACIONES EN MATERIA DE USO PÚBLICO ESPACIOS NATURALES PROTEGIDOS</t>
  </si>
  <si>
    <t>ACTUACION CONSERVACIÓN INFRAESTRUCTGURA ESPACIOS NATURALES PROTEGIDOS</t>
  </si>
  <si>
    <t>PLAN GESTIÓN ORDINARIA PARQUE NACIONAL DE ORDESA Y MONTE PERDIDO</t>
  </si>
  <si>
    <t>REDACCIÓN DE PLANES DE DEFENSA DE ZONAS DE ALTO RIESGO DE INCENDIO FORESTAL</t>
  </si>
  <si>
    <t>ACTUACIONES POR ADVERSIDADES CLIMÁTICAS Y OTRAS SITUACIONESDE EMERGENCIA</t>
  </si>
  <si>
    <t>APERTURA Y MANTENIMIENTO DE INFRAESTRUCTURAS DE DEFENSA CONTRA -</t>
  </si>
  <si>
    <t>CREACIÓN Y MANTENIMIENTO DE CAMINOS PARA LA PREVENCIÓN DE INCENDIOS</t>
  </si>
  <si>
    <t>SUMINISTROS BÁSICOS PROVINCIALES PARA INFRAESTRUCTURAS DE DEFENSA -</t>
  </si>
  <si>
    <t>CONSTRUCCIÓN DE BASES HELITRANSPORTADAS (DAROCA, EJEA DE LOS CABALLEROS-</t>
  </si>
  <si>
    <t>GEIE FORESPIR PROYECTO INTERREG PARA LA VALORIZACIÓN DE LA MADERA Y EL ENTORNO</t>
  </si>
  <si>
    <t>CONSTRUCCIÓN Y MEJORA DE CAMINOS Y OTRAS INFRAESTRUCTURAS EN MUP</t>
  </si>
  <si>
    <t>REPARACIÓN DAÑOS CAUSADOS POR RIADAS TE 2015 DESBORDAMIENTOCUENCAS</t>
  </si>
  <si>
    <t>ADMINISTRACION ELECTRONICA. SISTEMA DE GESTION DE PROCEDIMIENTOS</t>
  </si>
  <si>
    <t>INVERSIONES PARA LA MEJORA DEL ENTORNO EMPRESARIAL E INDUSTRIAL</t>
  </si>
  <si>
    <t>OBRAS DE MANTENIMIENTO DE EDIFICIOS ADSCRITOS A LA DIRECCION GENERAL DE TRABAJO</t>
  </si>
  <si>
    <t>RENOVACION Y NUEVOS EQUIPAMIENTOS DE MOBILIARIO, EQUIPOS INFORMATICOS Y OTROS</t>
  </si>
  <si>
    <t>RENOVACION Y NUEVOS EQUIPAMIENTOS DE MOBILIARIO Y EQUIPOS INFORMATICOS</t>
  </si>
  <si>
    <t>OBRAS, INFRAESTRUCTURAS E INSTALACIONES BASICAS CENTROS TRABAJO</t>
  </si>
  <si>
    <t>EQUIPAMIENTO Y SISTEMAS PROCESO DATOS UNIDADES SERVICIOS CENTRALES</t>
  </si>
  <si>
    <t>EQUIPAMIENTO E INSTALACIONES PARA  ACCIONES PREVENCION RIESGOS LABORALES</t>
  </si>
  <si>
    <t>ADAPTACION OFICINAS DE LOS SERVICIOS VETERINARIOS OFICIALESEN ARAGON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</si>
  <si>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</si>
  <si>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</si>
  <si>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</si>
  <si>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RED DE SERVICIOS DE TELECOMUNICACIONES PARA SITUACIONES DE EMERGENCIA</t>
  </si>
  <si>
    <t>OTRAS ACTUACIONES EN INFRAESTRUCTURAS DE EDUCACIÓN INFANTILY PRIMARIA DE LA PROVINCIA DE HUESCA</t>
  </si>
  <si>
    <t>OTRAS ACTUACIONES EN INFRAESTRUCTURAS DE EDUCACIÓN INFANTILY PRIMARIA DE LA PROVINCIA DE TERUEL</t>
  </si>
  <si>
    <t>MANTENIMIENTO DE YACIMIENTOS ARQUEOLÓGICOS Y PALEONTOLÓGICOS DE ARAGÓN</t>
  </si>
  <si>
    <t>ERMITA VIRGEN DE LA FUENTE, DE PEÑARROYA DE TASTAVINS (TERUEL)</t>
  </si>
  <si>
    <t>AMPLIACIÓN INSTITUTO DE EDUCACIÓN SECUNDARIA EN VALDESPARTERA- ZARAGOZA</t>
  </si>
  <si>
    <t>CONSTRUCCIÓN AULARIO DE EDUCACIÓN ESPECIAL  C.P. "AUGUSTO BÍLBILIS" DE CALATAYUD (ZARAGOZA)</t>
  </si>
  <si>
    <t>NUEVO INSTITUTO DE EDUCACIÓN SECUNDARIA "SEGUNDO CHOMÓN" DETERUEL</t>
  </si>
  <si>
    <t>NUEVO COLEGIO DE EDUCACIÓN PRIMARIA DE 18 UDS. EN Bº "ROSALES DEL CANAL" DE ZARAGOZA</t>
  </si>
  <si>
    <t>NUEVO COLEGIO DE EDUCACIÓN INFANTIL DE 9 UNDS. DE EDUCACIÓNINFANTIL EN Bº VADORREY DE ZARAGOZA</t>
  </si>
  <si>
    <t>CONVENIO PARA LA CONSTRUCCION DE CEIP EN SALLENT DE GALLEGO(HUESCA)</t>
  </si>
  <si>
    <t>CONSTRUCVCION DE UN COLEGIO CEIP 9+18 EN BARRIO MIRALBUENO II</t>
  </si>
  <si>
    <t>NUEVO COLEGIO DE EDUCACIÓN INFANTIL Y PRIMARIA EN PEDROLA (ZARAGOZA)</t>
  </si>
  <si>
    <t>NUEVO CENTRO DE EDUCACIÓN PRIMARIA DE 18 UDS. "RONDA NORTE"DE ZARAGOZA</t>
  </si>
  <si>
    <t>NUEVO COLEGIO EDUCACIÓN INFANTIL Y PRIMARIA EN FRAGA (HUESCA)</t>
  </si>
  <si>
    <t>COMPRA DE LIBROS PARA BIBLIOTECAS PÚBLICAS Y DE CENTROS ESCOLARES</t>
  </si>
  <si>
    <t>REFORMA TRAUMATOLOGIA, REHABILITACION Y GRANDES QUEMADOS HOSPITAL MIGUEL SERVET</t>
  </si>
  <si>
    <t>EQUIPAMIENTOS PARA LA SEDE DEL INSTITUTO ARAGONES DE LA JUVENTUD EN ZZA.</t>
  </si>
  <si>
    <t>EXTENSION SERVICIO RED ARAGONESA DE COMUNICACIONES INSTITUCIONALES</t>
  </si>
  <si>
    <t>EXPROPIACION TERRENOS AFECTADOS OBRAS PLAN ESPECIAL DEPURACION 1ª FASE</t>
  </si>
  <si>
    <t>ACTUACIONES DEL PLAN DEL AGUA DIRIGIDAS A ABAST.SNMTO Y MEJORA CALIDAD AGUA</t>
  </si>
  <si>
    <t>BUJARALOZ, REDACACCION PROYECTO  MEJORA ABASTECIMIENTO DE  AGUA</t>
  </si>
  <si>
    <t>MDAD.TORRES BERRELLEN, LA JOYOSA Y MARLOFAF. MEJ.ABASTECIMIENTO</t>
  </si>
  <si>
    <t>INVERSIONES DE LOS PROYECTOS DE INVESTIGACION (EXC. MED. REGENERATIVA)</t>
  </si>
  <si>
    <t>EQUIPAMIENTO DE LA ENTIDAD PÚBLICA ARAGONESA DEL BANCO DE SANGRE Y TEJIDOS</t>
  </si>
  <si>
    <t>FINANCIACIÓN</t>
  </si>
  <si>
    <t>GASTOS POR FINANCIACIÓN</t>
  </si>
  <si>
    <t>INGRESOS POR FINANCIACIÓN</t>
  </si>
  <si>
    <t>PROYECTO DE INVERSIÓN</t>
  </si>
  <si>
    <t>EXPEDIENTE JUDICIAL DIGITAL PAPE0</t>
  </si>
  <si>
    <t>ACOND. A-226. TRAMO: MIRAMBEL-LP CASTELL</t>
  </si>
  <si>
    <t>VARIANTE DE VALDERROBRES</t>
  </si>
  <si>
    <t>VARIANTE ESTE DE BINÉFAR</t>
  </si>
  <si>
    <t>ACOND.  CTRA. A-131. TRAMO: SAN LORENZO-</t>
  </si>
  <si>
    <t>TRAVESIAS</t>
  </si>
  <si>
    <t>REFUERZO FIRME A-223. ALBALATE-LECERA</t>
  </si>
  <si>
    <t>ACTUALIZAC. APLICAC. INFORMATICAS NOTEPA</t>
  </si>
  <si>
    <t>REVISIÓN NNSSCC PROV.DIRECRIZ ESP URBAN</t>
  </si>
  <si>
    <t>C.P. DE BRONCHAES (TERUEL)</t>
  </si>
  <si>
    <t>C.P. DE EL POYO DEL CID (TERUEL)</t>
  </si>
  <si>
    <t>C.P. DE CELLA (TERUEL)</t>
  </si>
  <si>
    <t>LIFE FLORA</t>
  </si>
  <si>
    <t>CONCENTRACIÓN PARCELARIA</t>
  </si>
  <si>
    <t>CREACION DE REGADIOS PDR 4.3 B</t>
  </si>
  <si>
    <t>REGADÍOS</t>
  </si>
  <si>
    <t>TRANSFERENCIA E INNOVACION SUB. 1.2 PDR</t>
  </si>
  <si>
    <t>RENOVACION Y NUEVOS EQUIPAMIENTOS</t>
  </si>
  <si>
    <t>ADQUISICIÓN VEHÍCULO TODO TERRENO</t>
  </si>
  <si>
    <t>C.P. CAMINREAL (TERUEL)</t>
  </si>
  <si>
    <t>RENOVACION EQUIP INFORMAT  BIBLIOTECAS</t>
  </si>
  <si>
    <t>OTRAS INSTALACIONES DE LA DG DEPORTE</t>
  </si>
  <si>
    <t>REDACCION PLANES ESPECIALES</t>
  </si>
  <si>
    <t>CAMINO DE SANTIAGO. PLAN GENERAL</t>
  </si>
  <si>
    <t>RED  DE VILLAS ROMANAS</t>
  </si>
  <si>
    <t>OBRAS MANTENIMIENTO MUSEO PABLO SERRANO</t>
  </si>
  <si>
    <t>ERMITA DE SAN MAMES. ASIN DE BROTO</t>
  </si>
  <si>
    <t>ERMITA DE BUIRA. BONANSA</t>
  </si>
  <si>
    <t>EMERGENCIAS CONSERVACION DEL PATRIMONIO</t>
  </si>
  <si>
    <t>CRP EL PILAR</t>
  </si>
  <si>
    <t>INFRAESTRUCTURAS DE TELECOMUNICACIONES</t>
  </si>
  <si>
    <t>SISTEMAS Y EQUIPOS INFORMATICOS</t>
  </si>
  <si>
    <t>SERVICIOS Y APLICACIONES TELEMATICOS</t>
  </si>
  <si>
    <t>PLAN ABASTECIMIENTO URBANO DE ARAGON</t>
  </si>
  <si>
    <t>ELABORACIÓN Y FINANCIACIÓN DE PLANES GENERALES DE ORDENCIÓNURBANA SIMPLIFICADOS</t>
  </si>
  <si>
    <t>DENTRO DE LA MEDIDA 16.2 DEL PLAN DE DESARROLLO RURAL 2014-2020</t>
  </si>
  <si>
    <t>SOCIEDAD</t>
  </si>
  <si>
    <t>CAPÍTULO</t>
  </si>
  <si>
    <t>C.P. COSCOJUELA-CAMP</t>
  </si>
  <si>
    <t>CLASIFICACIÓN ECONÓMICA POR CAPÍTULOS</t>
  </si>
  <si>
    <t>CLASIFICACIÓN ECONÓMICA POR CONCEPTO</t>
  </si>
  <si>
    <t>CLASIFICACIÓN ORGANICA Y ECONÓMICA POR CAPÍTULO</t>
  </si>
  <si>
    <t>EJECUCIÓN PROYECTOS DE INVERSIÓN  (CAPÍTULO VI) A FECHA</t>
  </si>
  <si>
    <t>100</t>
  </si>
  <si>
    <t>Retr. básicas y otras de Altos Cargos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</si>
  <si>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</si>
  <si>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</si>
  <si>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</si>
  <si>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</si>
  <si>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</si>
  <si>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</si>
  <si>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</si>
  <si>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</si>
  <si>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</si>
  <si>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</si>
  <si>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</si>
  <si>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</si>
  <si>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</si>
  <si>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</si>
  <si>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</si>
  <si>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</si>
  <si>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</si>
  <si>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</si>
  <si>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</si>
  <si>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</si>
  <si>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</si>
  <si>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</si>
  <si>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</si>
  <si>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</si>
  <si>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</si>
  <si>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</si>
  <si>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</si>
  <si>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</si>
  <si>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</si>
  <si>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</si>
  <si>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</si>
  <si>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</si>
  <si>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</si>
  <si>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</si>
  <si>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</si>
  <si>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</si>
  <si>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180</t>
  </si>
  <si>
    <t>Retr. personal. func.,APD,estatutario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</si>
  <si>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</si>
  <si>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</si>
  <si>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</si>
  <si>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</si>
  <si>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</si>
  <si>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</si>
  <si>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</si>
  <si>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</si>
  <si>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</si>
  <si>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</si>
  <si>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</si>
  <si>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</si>
  <si>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</si>
  <si>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</si>
  <si>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</si>
  <si>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</si>
  <si>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</si>
  <si>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</si>
  <si>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</si>
  <si>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</si>
  <si>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</si>
  <si>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</si>
  <si>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</si>
  <si>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</si>
  <si>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</si>
  <si>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</si>
  <si>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</si>
  <si>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</si>
  <si>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</si>
  <si>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</si>
  <si>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</si>
  <si>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</si>
  <si>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</si>
  <si>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</si>
  <si>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</si>
  <si>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</si>
  <si>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</si>
  <si>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</si>
  <si>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</si>
  <si>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</si>
  <si>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</si>
  <si>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</si>
  <si>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</si>
  <si>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</si>
  <si>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</si>
  <si>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</si>
  <si>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</si>
  <si>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</si>
  <si>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</si>
  <si>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</si>
  <si>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</si>
  <si>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</si>
  <si>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</si>
  <si>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</si>
  <si>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</si>
  <si>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</si>
  <si>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</si>
  <si>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</si>
  <si>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</si>
  <si>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</si>
  <si>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</si>
  <si>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</si>
  <si>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</si>
  <si>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</si>
  <si>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</si>
  <si>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</si>
  <si>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</si>
  <si>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</si>
  <si>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</si>
  <si>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</si>
  <si>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</si>
  <si>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</si>
  <si>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</si>
  <si>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</si>
  <si>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</si>
  <si>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</si>
  <si>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</si>
  <si>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</si>
  <si>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</si>
  <si>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</si>
  <si>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</si>
  <si>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</si>
  <si>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</si>
  <si>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</si>
  <si>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</si>
  <si>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</si>
  <si>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</si>
  <si>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</si>
  <si>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</si>
  <si>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</si>
  <si>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</si>
  <si>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</si>
  <si>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</si>
  <si>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</si>
  <si>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</si>
  <si>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</si>
  <si>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</si>
  <si>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</si>
  <si>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</si>
  <si>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</si>
  <si>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</si>
  <si>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</si>
  <si>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</si>
  <si>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</si>
  <si>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</si>
  <si>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</si>
  <si>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</si>
  <si>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</si>
  <si>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</si>
  <si>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</si>
  <si>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</si>
  <si>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</si>
  <si>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</si>
  <si>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</si>
  <si>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</si>
  <si>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</si>
  <si>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</si>
  <si>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</si>
  <si>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</si>
  <si>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</si>
  <si>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</si>
  <si>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</si>
  <si>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</si>
  <si>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</si>
  <si>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</si>
  <si>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</si>
  <si>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</si>
  <si>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</si>
  <si>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</si>
  <si>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</si>
  <si>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</si>
  <si>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</si>
  <si>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</si>
  <si>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</si>
  <si>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</si>
  <si>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</si>
  <si>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</si>
  <si>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</si>
  <si>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</si>
  <si>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</si>
  <si>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</si>
  <si>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</si>
  <si>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</si>
  <si>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</si>
  <si>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</si>
  <si>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</si>
  <si>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</si>
  <si>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</si>
  <si>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</si>
  <si>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</si>
  <si>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</si>
  <si>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</si>
  <si>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</si>
  <si>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</si>
  <si>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</si>
  <si>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</si>
  <si>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</si>
  <si>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233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</si>
  <si>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</si>
  <si>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</si>
  <si>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</si>
  <si>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</si>
  <si>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</si>
  <si>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</si>
  <si>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</si>
  <si>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</si>
  <si>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</si>
  <si>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</si>
  <si>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</si>
  <si>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</si>
  <si>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</si>
  <si>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</si>
  <si>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</si>
  <si>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</si>
  <si>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</si>
  <si>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</si>
  <si>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</si>
  <si>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</si>
  <si>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</si>
  <si>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</si>
  <si>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370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</si>
  <si>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</si>
  <si>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</si>
  <si>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</si>
  <si>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</si>
  <si>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</si>
  <si>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</si>
  <si>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</si>
  <si>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</si>
  <si>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</si>
  <si>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</si>
  <si>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</si>
  <si>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</si>
  <si>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</si>
  <si>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</si>
  <si>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</si>
  <si>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</si>
  <si>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</si>
  <si>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</si>
  <si>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</si>
  <si>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</si>
  <si>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411</t>
  </si>
  <si>
    <t>Del Servicio Aragonés de Salud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</si>
  <si>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</si>
  <si>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</si>
  <si>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</si>
  <si>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</si>
  <si>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</si>
  <si>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</si>
  <si>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De Empresas Públicas y otros Entes Públicos</t>
  </si>
  <si>
    <t>De la Comunidad Autónoma de Aragón</t>
  </si>
  <si>
    <t>Aportaciones de empresas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</si>
  <si>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</si>
  <si>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</si>
  <si>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</si>
  <si>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</si>
  <si>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</si>
  <si>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</si>
  <si>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</si>
  <si>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</si>
  <si>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</si>
  <si>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 s subvenciones del exterior</t>
  </si>
  <si>
    <t>511</t>
  </si>
  <si>
    <t>Intereses de Préstamos Concedidos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</si>
  <si>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</si>
  <si>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</si>
  <si>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</si>
  <si>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</si>
  <si>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</si>
  <si>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</si>
  <si>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</si>
  <si>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</si>
  <si>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</si>
  <si>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</si>
  <si>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</si>
  <si>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</si>
  <si>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</si>
  <si>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</si>
  <si>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</si>
  <si>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</si>
  <si>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</si>
  <si>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</si>
  <si>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</si>
  <si>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</si>
  <si>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</si>
  <si>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</si>
  <si>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</si>
  <si>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</si>
  <si>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</si>
  <si>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</si>
  <si>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</si>
  <si>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</si>
  <si>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</si>
  <si>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719</t>
  </si>
  <si>
    <t>De otros Organismos Autónomos</t>
  </si>
  <si>
    <t>750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</si>
  <si>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</si>
  <si>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</si>
  <si>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</si>
  <si>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</si>
  <si>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</si>
  <si>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</si>
  <si>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</si>
  <si>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</si>
  <si>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Otras subvenciones del exterior</t>
  </si>
  <si>
    <t>821</t>
  </si>
  <si>
    <t>Reintegro de préstamos a largo plazo</t>
  </si>
  <si>
    <t>Préstamos recibidos a largo plazo</t>
  </si>
  <si>
    <t>03</t>
  </si>
  <si>
    <t>Consejo Consultivo de Aragón</t>
  </si>
  <si>
    <t>04</t>
  </si>
  <si>
    <t>Tribunal Admtvo. de Contratos Públicos de Aragón</t>
  </si>
  <si>
    <t>26</t>
  </si>
  <si>
    <t>A las Administraciones Comarcales</t>
  </si>
  <si>
    <t>30</t>
  </si>
  <si>
    <t>Diversos Departamentos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</si>
  <si>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</si>
  <si>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</si>
  <si>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</si>
  <si>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</si>
  <si>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</si>
  <si>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</si>
  <si>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</si>
  <si>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</si>
  <si>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</si>
  <si>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</si>
  <si>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</si>
  <si>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</si>
  <si>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</si>
  <si>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</si>
  <si>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</si>
  <si>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</si>
  <si>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</si>
  <si>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</si>
  <si>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</si>
  <si>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</si>
  <si>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</si>
  <si>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</si>
  <si>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</si>
  <si>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</si>
  <si>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</si>
  <si>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</si>
  <si>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11101</t>
  </si>
  <si>
    <t>PROGRAMA OPERATIVO FONDO SOCIAL EUROPEO 2007-2013</t>
  </si>
  <si>
    <t>11201</t>
  </si>
  <si>
    <t>PROGRAMA OPERATIVO FONDO SOCIAL EUROPEO 2014-2020</t>
  </si>
  <si>
    <t>12101</t>
  </si>
  <si>
    <t>FEAGA  GARANTÍA</t>
  </si>
  <si>
    <t>12102</t>
  </si>
  <si>
    <t>FEADER</t>
  </si>
  <si>
    <t>12202</t>
  </si>
  <si>
    <t>FEADER 2014-2020</t>
  </si>
  <si>
    <t>14101</t>
  </si>
  <si>
    <t>PROGRAMA OPERATIVO FEDER 2007-2013</t>
  </si>
  <si>
    <t>14201</t>
  </si>
  <si>
    <t>PROGRAMA OPERATIVO FEDER 2014-2020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</si>
  <si>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</si>
  <si>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</si>
  <si>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</si>
  <si>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</si>
  <si>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</si>
  <si>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</si>
  <si>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</si>
  <si>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</si>
  <si>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</si>
  <si>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</si>
  <si>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</si>
  <si>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</si>
  <si>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</si>
  <si>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</si>
  <si>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33003</t>
  </si>
  <si>
    <t>C.S.EMPLEO - MINISTERIO EMPLEO Y SS</t>
  </si>
  <si>
    <t>33004</t>
  </si>
  <si>
    <t>C.S.EMPLEO - FORMACIÓN PROFESIONAL PARA EMPLEO</t>
  </si>
  <si>
    <t>33005</t>
  </si>
  <si>
    <t>C.S.EMPLEO - FOMENTO EMPLEO</t>
  </si>
  <si>
    <t>33009</t>
  </si>
  <si>
    <t>C.S.EMPLEO- ACUERDO MARCO AGENCIAS COLOCACIÓN</t>
  </si>
  <si>
    <t>34005</t>
  </si>
  <si>
    <t>C.S. AGRICULTURA - AYUDA PERMANENTE FRUTOS SECOS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</si>
  <si>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</si>
  <si>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</si>
  <si>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</si>
  <si>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</si>
  <si>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</si>
  <si>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</si>
  <si>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34014</t>
  </si>
  <si>
    <t>C.S. AGRICULTURA - IDENTIFICACION ANIMAL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</si>
  <si>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</si>
  <si>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</si>
  <si>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</si>
  <si>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</si>
  <si>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</si>
  <si>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</si>
  <si>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34018</t>
  </si>
  <si>
    <t>C.S. AGRICULTURA - PREVENCION DE PLAGAS</t>
  </si>
  <si>
    <t>34021</t>
  </si>
  <si>
    <t>C.S. AGRICULTURA - INDEM. ERRAD. ENFERM. ANIMALES</t>
  </si>
  <si>
    <t>34023</t>
  </si>
  <si>
    <t>C.S. AGRICULTURA - CONTROL OFICIAL LECHERO</t>
  </si>
  <si>
    <t>34025</t>
  </si>
  <si>
    <t>C.S. AGRICULTURA - APOYO ADS</t>
  </si>
  <si>
    <t>34026</t>
  </si>
  <si>
    <t>C.S. AGRICULTURA - APOYO ATRIAS. L. INTEGRADA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</si>
  <si>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</si>
  <si>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</si>
  <si>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</si>
  <si>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</si>
  <si>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</si>
  <si>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</si>
  <si>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</si>
  <si>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</si>
  <si>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</si>
  <si>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</si>
  <si>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34053</t>
  </si>
  <si>
    <t>GESTIÓN SUBPRODUCTOS ORIGEN ANIMAL</t>
  </si>
  <si>
    <t>34054</t>
  </si>
  <si>
    <t>BIODIGESTIÓN DE PURINES</t>
  </si>
  <si>
    <t>34056</t>
  </si>
  <si>
    <t>PLAN DE FRUTAS EN LAS ESCUELAS</t>
  </si>
  <si>
    <t>34058</t>
  </si>
  <si>
    <t>CSA SANEAMIENTO GANADERO (TUBERCOLOSIS BOVINA)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</si>
  <si>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</si>
  <si>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</si>
  <si>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</si>
  <si>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</si>
  <si>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</si>
  <si>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</si>
  <si>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</si>
  <si>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</si>
  <si>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36001</t>
  </si>
  <si>
    <t>C.S. MEDIO AMBIENTE - DLLO SOCIEC. EN MEDIO RURAL</t>
  </si>
  <si>
    <t>36004</t>
  </si>
  <si>
    <t>C.S. MEDIO AMBIENTE - PREV. LUCHA INCENDIOS FOREST</t>
  </si>
  <si>
    <t>36012</t>
  </si>
  <si>
    <t>CSMA - INFRAESTRCUTURAS DE GESTIÓN RESIDUOS CCLL</t>
  </si>
  <si>
    <t>39003</t>
  </si>
  <si>
    <t>PROYECTOS DE INVESTIGACIÓN (I.N.I.A.)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</si>
  <si>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</si>
  <si>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</si>
  <si>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</si>
  <si>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</si>
  <si>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</si>
  <si>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</si>
  <si>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39027</t>
  </si>
  <si>
    <t>POLÍTICAS DE COHESIÓN Y ESTRATEGIAS DE SALUD</t>
  </si>
  <si>
    <t>39035</t>
  </si>
  <si>
    <t>INCORPORACIÓN DE DOCTORES. I.N.I.A.</t>
  </si>
  <si>
    <t>39037</t>
  </si>
  <si>
    <t>MEC PLAN NACIONAL DE INVESTIGACIÓN</t>
  </si>
  <si>
    <t>39044</t>
  </si>
  <si>
    <t>PLAN NACIONAL DE INVESTIGACIÓN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</si>
  <si>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</si>
  <si>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</si>
  <si>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</si>
  <si>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</si>
  <si>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</si>
  <si>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</si>
  <si>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</si>
  <si>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</si>
  <si>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39077</t>
  </si>
  <si>
    <t>MARM - PLAN INTEGRAL DEL AGUA</t>
  </si>
  <si>
    <t>39092</t>
  </si>
  <si>
    <t>CONFERENCIA SECTORIAL DE IGUALDAD</t>
  </si>
  <si>
    <t>39111</t>
  </si>
  <si>
    <t>SPE SUBVENCIÓN AFECTADOS ERE SINTEL</t>
  </si>
  <si>
    <t>39117</t>
  </si>
  <si>
    <t>PLAN DE VIVIENDA 2013-2016</t>
  </si>
  <si>
    <t>55002</t>
  </si>
  <si>
    <t>CONVENIO INVESTIGACIÓN CON SALUD</t>
  </si>
  <si>
    <t>55004</t>
  </si>
  <si>
    <t>TRANSF.IACS PRODUC.VAR. ENSAYOS CLÍNICOS</t>
  </si>
  <si>
    <t>55005</t>
  </si>
  <si>
    <t>FORMACIÓN CONTINUA DE M.I.R.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</si>
  <si>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</si>
  <si>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</si>
  <si>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</si>
  <si>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</si>
  <si>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</si>
  <si>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</si>
  <si>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</si>
  <si>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</si>
  <si>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91001</t>
  </si>
  <si>
    <t>RECURSOS PROPIOS COFINANCIADORES</t>
  </si>
  <si>
    <t>91002</t>
  </si>
  <si>
    <t>RECURSOS PROPIOS</t>
  </si>
  <si>
    <t>C.S.EMPLEO- MINISTERIO EMPLEO Y SEGURIDAD SOCIAL</t>
  </si>
  <si>
    <t>CSA C. SANEAMIENTO GANADERO (TUBERCULOSIS BOVINA)</t>
  </si>
  <si>
    <t>PARTIPACIÓN PROGRAMA CALIDAD PDR</t>
  </si>
  <si>
    <t>CSMA-INFRAESTRUCTURAS GESTIÓN RESIDUOS CCLL</t>
  </si>
  <si>
    <t>39020</t>
  </si>
  <si>
    <t>PROYECTOS DE INVESTIGACIÓN INSTITUTO CARLOS III</t>
  </si>
  <si>
    <t>39040</t>
  </si>
  <si>
    <t>PLAN FORMACION  CONTINUA  INAP</t>
  </si>
  <si>
    <t>PLAN VIVIENDA 2013-2016</t>
  </si>
  <si>
    <t>72007</t>
  </si>
  <si>
    <t>PROMOTORES PRIVADOS DE CURSOS</t>
  </si>
  <si>
    <t>91003</t>
  </si>
  <si>
    <t>INGRESOS FINANC.INCONDICIONAL</t>
  </si>
  <si>
    <t>91102</t>
  </si>
  <si>
    <t>RECURSOS PROPIOS PLAN IMPULSO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</si>
</sst>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4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/>
      <bottom/>
      <diagonal/>
    </border>
  </borders>
  <cellStyleXfs count="144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138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vertical="center" wrapText="1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 indent="1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0" fontId="33" fillId="60" borderId="1" xfId="95" quotePrefix="1" applyNumberFormat="1" applyFont="1" applyFill="1">
      <alignment horizontal="left" vertical="center" indent="1"/>
    </xf>
    <xf numFmtId="4" fontId="33" fillId="60" borderId="1" xfId="93" applyNumberFormat="1" applyFont="1" applyFill="1">
      <alignment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4" fontId="33" fillId="0" borderId="1" xfId="129" quotePrefix="1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vertical="center"/>
    </xf>
    <xf numFmtId="0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3" fillId="0" borderId="1" xfId="95" quotePrefix="1" applyNumberFormat="1" applyFont="1" applyFill="1" applyAlignment="1">
      <alignment vertical="center"/>
    </xf>
    <xf numFmtId="4" fontId="33" fillId="0" borderId="1" xfId="129" quotePrefix="1" applyNumberFormat="1" applyFont="1" applyFill="1" applyAlignment="1">
      <alignment vertical="center"/>
    </xf>
    <xf numFmtId="0" fontId="33" fillId="0" borderId="1" xfId="95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horizontal="center" vertical="center"/>
    </xf>
    <xf numFmtId="4" fontId="33" fillId="60" borderId="1" xfId="93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right" vertical="center"/>
    </xf>
    <xf numFmtId="4" fontId="33" fillId="60" borderId="1" xfId="127" applyNumberFormat="1" applyFont="1" applyFill="1" applyAlignment="1">
      <alignment horizontal="right" vertical="center"/>
    </xf>
    <xf numFmtId="2" fontId="33" fillId="0" borderId="1" xfId="129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7" fillId="61" borderId="1" xfId="127" applyNumberFormat="1" applyFont="1" applyFill="1">
      <alignment horizontal="right" vertical="center"/>
    </xf>
    <xf numFmtId="4" fontId="37" fillId="61" borderId="1" xfId="127" applyNumberFormat="1" applyFont="1" applyFill="1" applyAlignment="1">
      <alignment horizontal="center" vertical="center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95" quotePrefix="1" applyNumberFormat="1" applyFont="1" applyFill="1">
      <alignment horizontal="left" vertical="center" indent="1"/>
    </xf>
    <xf numFmtId="4" fontId="33" fillId="0" borderId="1" xfId="93" applyNumberFormat="1" applyFont="1" applyFill="1">
      <alignment vertical="center"/>
    </xf>
    <xf numFmtId="4" fontId="33" fillId="0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right" vertical="center"/>
    </xf>
    <xf numFmtId="4" fontId="33" fillId="0" borderId="1" xfId="127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14" fontId="32" fillId="56" borderId="0" xfId="0" applyNumberFormat="1" applyFont="1" applyFill="1" applyBorder="1" applyAlignment="1">
      <alignment vertical="center"/>
    </xf>
    <xf numFmtId="0" fontId="38" fillId="2" borderId="0" xfId="0" applyFont="1"/>
    <xf numFmtId="0" fontId="28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/>
    </xf>
    <xf numFmtId="0" fontId="40" fillId="0" borderId="0" xfId="0" applyFont="1" applyFill="1" applyBorder="1" applyAlignment="1"/>
    <xf numFmtId="4" fontId="40" fillId="0" borderId="0" xfId="0" applyNumberFormat="1" applyFont="1" applyFill="1" applyBorder="1" applyAlignment="1">
      <alignment horizontal="center"/>
    </xf>
    <xf numFmtId="4" fontId="40" fillId="0" borderId="0" xfId="0" applyNumberFormat="1" applyFont="1" applyFill="1"/>
    <xf numFmtId="4" fontId="40" fillId="0" borderId="0" xfId="0" applyNumberFormat="1" applyFont="1" applyFill="1" applyAlignment="1">
      <alignment horizontal="center"/>
    </xf>
    <xf numFmtId="0" fontId="40" fillId="2" borderId="0" xfId="0" applyFont="1"/>
    <xf numFmtId="0" fontId="29" fillId="0" borderId="0" xfId="0" applyFont="1" applyFill="1" applyAlignment="1">
      <alignment horizontal="center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 wrapText="1"/>
    </xf>
    <xf numFmtId="0" fontId="39" fillId="56" borderId="0" xfId="0" applyFont="1" applyFill="1" applyBorder="1" applyAlignment="1">
      <alignment horizontal="center" vertical="center" wrapText="1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a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1" xfId="139" builtinId="16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11</xdr:col>
      <xdr:colOff>844550</xdr:colOff>
      <xdr:row>427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I1"/>
    </sheetView>
  </sheetViews>
  <sheetFormatPr baseColWidth="10" defaultRowHeight="11.25" x14ac:dyDescent="0.2"/>
  <cols>
    <col min="1" max="1" width="7.5" customWidth="1"/>
    <col min="2" max="2" width="44.5" customWidth="1"/>
    <col min="3" max="10" width="18.83203125" customWidth="1"/>
  </cols>
  <sheetData>
    <row r="1" spans="1:10" s="102" customFormat="1" ht="18.75" customHeight="1" x14ac:dyDescent="0.2">
      <c r="A1" s="113" t="s">
        <v>87</v>
      </c>
      <c r="B1" s="113"/>
      <c r="C1" s="113"/>
      <c r="D1" s="113"/>
      <c r="E1" s="113"/>
      <c r="F1" s="113"/>
      <c r="G1" s="113"/>
      <c r="H1" s="113"/>
      <c r="I1" s="113"/>
      <c r="J1" s="16">
        <v>42400</v>
      </c>
    </row>
    <row r="2" spans="1:10" s="101" customFormat="1" ht="18.75" customHeight="1" x14ac:dyDescent="0.3">
      <c r="A2" s="113" t="s">
        <v>902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14" t="s">
        <v>900</v>
      </c>
      <c r="B5" s="115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16"/>
      <c r="B6" s="117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customHeight="1" x14ac:dyDescent="0.2">
      <c r="A7" s="17" t="s">
        <v>4</v>
      </c>
      <c r="B7" s="17" t="s">
        <v>5</v>
      </c>
      <c r="C7" s="18">
        <v>1969335275.1300001</v>
      </c>
      <c r="D7" s="18">
        <v>0</v>
      </c>
      <c r="E7" s="18">
        <v>1969335275.1300001</v>
      </c>
      <c r="F7" s="18">
        <v>132761317.59999999</v>
      </c>
      <c r="G7" s="18">
        <v>132761317.59999999</v>
      </c>
      <c r="H7" s="18">
        <v>132683118.11</v>
      </c>
      <c r="I7" s="20">
        <v>6.73745703870771</v>
      </c>
      <c r="J7" s="18">
        <v>127780359.29000001</v>
      </c>
    </row>
    <row r="8" spans="1:10" ht="12.75" customHeight="1" x14ac:dyDescent="0.2">
      <c r="A8" s="17" t="s">
        <v>6</v>
      </c>
      <c r="B8" s="17" t="s">
        <v>7</v>
      </c>
      <c r="C8" s="18">
        <v>796125777.83000004</v>
      </c>
      <c r="D8" s="18">
        <v>0</v>
      </c>
      <c r="E8" s="18">
        <v>796125777.83000004</v>
      </c>
      <c r="F8" s="18">
        <v>304050631.23000002</v>
      </c>
      <c r="G8" s="18">
        <v>280588893.56999999</v>
      </c>
      <c r="H8" s="18">
        <v>307093.17</v>
      </c>
      <c r="I8" s="20">
        <v>3.8573448888569999E-2</v>
      </c>
      <c r="J8" s="18">
        <v>136893.95000000001</v>
      </c>
    </row>
    <row r="9" spans="1:10" ht="12.75" customHeight="1" x14ac:dyDescent="0.2">
      <c r="A9" s="17" t="s">
        <v>17</v>
      </c>
      <c r="B9" s="17" t="s">
        <v>18</v>
      </c>
      <c r="C9" s="18">
        <v>194998460.63999999</v>
      </c>
      <c r="D9" s="18">
        <v>0</v>
      </c>
      <c r="E9" s="18">
        <v>194998460.63999999</v>
      </c>
      <c r="F9" s="18">
        <v>177968814.34999999</v>
      </c>
      <c r="G9" s="18">
        <v>177968814.34999999</v>
      </c>
      <c r="H9" s="18">
        <v>42618558.93</v>
      </c>
      <c r="I9" s="20">
        <v>21.855843779547101</v>
      </c>
      <c r="J9" s="18">
        <v>42618558.93</v>
      </c>
    </row>
    <row r="10" spans="1:10" ht="12.75" customHeight="1" x14ac:dyDescent="0.2">
      <c r="A10" s="17" t="s">
        <v>8</v>
      </c>
      <c r="B10" s="17" t="s">
        <v>9</v>
      </c>
      <c r="C10" s="18">
        <v>1441117844.5699999</v>
      </c>
      <c r="D10" s="18">
        <v>0</v>
      </c>
      <c r="E10" s="18">
        <v>1441117844.5699999</v>
      </c>
      <c r="F10" s="18">
        <v>108626580.81</v>
      </c>
      <c r="G10" s="18">
        <v>96837497.420000002</v>
      </c>
      <c r="H10" s="18">
        <v>58527958.460000001</v>
      </c>
      <c r="I10" s="20">
        <v>4.0612888585432501</v>
      </c>
      <c r="J10" s="18">
        <v>55122670.189999998</v>
      </c>
    </row>
    <row r="11" spans="1:10" ht="12.75" customHeight="1" x14ac:dyDescent="0.2">
      <c r="A11" s="17" t="s">
        <v>19</v>
      </c>
      <c r="B11" s="17" t="s">
        <v>20</v>
      </c>
      <c r="C11" s="18">
        <v>14384840.439999999</v>
      </c>
      <c r="D11" s="18">
        <v>0</v>
      </c>
      <c r="E11" s="18">
        <v>14384840.439999999</v>
      </c>
      <c r="F11" s="18">
        <v>0</v>
      </c>
      <c r="G11" s="18">
        <v>0</v>
      </c>
      <c r="H11" s="18">
        <v>0</v>
      </c>
      <c r="I11" s="20">
        <v>0</v>
      </c>
      <c r="J11" s="18">
        <v>0</v>
      </c>
    </row>
    <row r="12" spans="1:10" ht="12.75" customHeight="1" x14ac:dyDescent="0.2">
      <c r="A12" s="17" t="s">
        <v>10</v>
      </c>
      <c r="B12" s="17" t="s">
        <v>11</v>
      </c>
      <c r="C12" s="18">
        <v>142802396.71000001</v>
      </c>
      <c r="D12" s="18">
        <v>0</v>
      </c>
      <c r="E12" s="18">
        <v>142802396.71000001</v>
      </c>
      <c r="F12" s="18">
        <v>76117597.019999996</v>
      </c>
      <c r="G12" s="18">
        <v>51849571.869999997</v>
      </c>
      <c r="H12" s="18">
        <v>542609.43000000005</v>
      </c>
      <c r="I12" s="20">
        <v>0.37997221510359003</v>
      </c>
      <c r="J12" s="18">
        <v>147436.32</v>
      </c>
    </row>
    <row r="13" spans="1:10" ht="12.75" customHeight="1" x14ac:dyDescent="0.2">
      <c r="A13" s="17" t="s">
        <v>12</v>
      </c>
      <c r="B13" s="17" t="s">
        <v>13</v>
      </c>
      <c r="C13" s="18">
        <v>236165550.52000001</v>
      </c>
      <c r="D13" s="18">
        <v>0</v>
      </c>
      <c r="E13" s="18">
        <v>236165550.52000001</v>
      </c>
      <c r="F13" s="18">
        <v>34584820.170000002</v>
      </c>
      <c r="G13" s="18">
        <v>28491990.219999999</v>
      </c>
      <c r="H13" s="18">
        <v>0</v>
      </c>
      <c r="I13" s="20">
        <v>0</v>
      </c>
      <c r="J13" s="18">
        <v>0</v>
      </c>
    </row>
    <row r="14" spans="1:10" ht="12.75" customHeight="1" x14ac:dyDescent="0.2">
      <c r="A14" s="118" t="s">
        <v>32</v>
      </c>
      <c r="B14" s="119"/>
      <c r="C14" s="21">
        <f>SUM(C7:C13)</f>
        <v>4794930145.8400002</v>
      </c>
      <c r="D14" s="21">
        <f t="shared" ref="D14:J14" si="0">SUM(D7:D13)</f>
        <v>0</v>
      </c>
      <c r="E14" s="21">
        <f t="shared" si="0"/>
        <v>4794930145.8400002</v>
      </c>
      <c r="F14" s="21">
        <f t="shared" si="0"/>
        <v>834109761.17999995</v>
      </c>
      <c r="G14" s="21">
        <f t="shared" si="0"/>
        <v>768498085.02999997</v>
      </c>
      <c r="H14" s="21">
        <f t="shared" si="0"/>
        <v>234679338.10000002</v>
      </c>
      <c r="I14" s="32">
        <v>4.894322356366418</v>
      </c>
      <c r="J14" s="21">
        <f t="shared" si="0"/>
        <v>225805918.68000001</v>
      </c>
    </row>
    <row r="15" spans="1:10" ht="12.75" customHeight="1" x14ac:dyDescent="0.2">
      <c r="A15" s="17" t="s">
        <v>21</v>
      </c>
      <c r="B15" s="17" t="s">
        <v>22</v>
      </c>
      <c r="C15" s="18">
        <v>3154591</v>
      </c>
      <c r="D15" s="18">
        <v>0</v>
      </c>
      <c r="E15" s="18">
        <v>3154591</v>
      </c>
      <c r="F15" s="18">
        <v>2250000</v>
      </c>
      <c r="G15" s="18">
        <v>2250000</v>
      </c>
      <c r="H15" s="18">
        <v>0</v>
      </c>
      <c r="I15" s="20">
        <v>0</v>
      </c>
      <c r="J15" s="18">
        <v>0</v>
      </c>
    </row>
    <row r="16" spans="1:10" ht="12.75" customHeight="1" x14ac:dyDescent="0.2">
      <c r="A16" s="17" t="s">
        <v>23</v>
      </c>
      <c r="B16" s="17" t="s">
        <v>24</v>
      </c>
      <c r="C16" s="18">
        <v>331873261.79000002</v>
      </c>
      <c r="D16" s="18">
        <v>0</v>
      </c>
      <c r="E16" s="18">
        <v>331873261.79000002</v>
      </c>
      <c r="F16" s="18">
        <v>329906928.02999997</v>
      </c>
      <c r="G16" s="18">
        <v>329906928.02999997</v>
      </c>
      <c r="H16" s="18">
        <v>5000000</v>
      </c>
      <c r="I16" s="20">
        <v>1.5065992279799401</v>
      </c>
      <c r="J16" s="18">
        <v>5000000</v>
      </c>
    </row>
    <row r="17" spans="1:10" ht="12.75" customHeight="1" x14ac:dyDescent="0.2">
      <c r="A17" s="118" t="s">
        <v>33</v>
      </c>
      <c r="B17" s="119"/>
      <c r="C17" s="21">
        <f>SUM(C15:C16)</f>
        <v>335027852.79000002</v>
      </c>
      <c r="D17" s="21">
        <f t="shared" ref="D17:J17" si="1">SUM(D15:D16)</f>
        <v>0</v>
      </c>
      <c r="E17" s="21">
        <f t="shared" si="1"/>
        <v>335027852.79000002</v>
      </c>
      <c r="F17" s="21">
        <f t="shared" si="1"/>
        <v>332156928.02999997</v>
      </c>
      <c r="G17" s="21">
        <f t="shared" si="1"/>
        <v>332156928.02999997</v>
      </c>
      <c r="H17" s="21">
        <f t="shared" si="1"/>
        <v>5000000</v>
      </c>
      <c r="I17" s="32">
        <v>1.4924132302319555</v>
      </c>
      <c r="J17" s="21">
        <f t="shared" si="1"/>
        <v>5000000</v>
      </c>
    </row>
    <row r="18" spans="1:10" ht="12.75" customHeight="1" x14ac:dyDescent="0.2">
      <c r="A18" s="111" t="s">
        <v>35</v>
      </c>
      <c r="B18" s="112"/>
      <c r="C18" s="22">
        <f>+C14+C17</f>
        <v>5129957998.6300001</v>
      </c>
      <c r="D18" s="22">
        <f t="shared" ref="D18:J18" si="2">+D14+D17</f>
        <v>0</v>
      </c>
      <c r="E18" s="22">
        <f t="shared" si="2"/>
        <v>5129957998.6300001</v>
      </c>
      <c r="F18" s="22">
        <f t="shared" si="2"/>
        <v>1166266689.21</v>
      </c>
      <c r="G18" s="22">
        <f t="shared" si="2"/>
        <v>1100655013.0599999</v>
      </c>
      <c r="H18" s="22">
        <f t="shared" si="2"/>
        <v>239679338.10000002</v>
      </c>
      <c r="I18" s="33">
        <v>4.6721501065702391</v>
      </c>
      <c r="J18" s="22">
        <f t="shared" si="2"/>
        <v>230805918.68000001</v>
      </c>
    </row>
    <row r="19" spans="1:10" ht="12.75" x14ac:dyDescent="0.2">
      <c r="A19" s="43" t="s">
        <v>86</v>
      </c>
      <c r="B19" s="19"/>
      <c r="C19" s="19"/>
      <c r="D19" s="19"/>
      <c r="E19" s="19"/>
      <c r="F19" s="19"/>
      <c r="G19" s="19"/>
      <c r="H19" s="19"/>
      <c r="I19" s="44"/>
      <c r="J19" s="44"/>
    </row>
  </sheetData>
  <mergeCells count="6">
    <mergeCell ref="A18:B18"/>
    <mergeCell ref="A1:I1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8"/>
  <sheetViews>
    <sheetView zoomScaleNormal="100" workbookViewId="0">
      <selection sqref="A1:K1"/>
    </sheetView>
  </sheetViews>
  <sheetFormatPr baseColWidth="10" defaultRowHeight="11.25" x14ac:dyDescent="0.2"/>
  <cols>
    <col min="1" max="1" width="4.33203125" customWidth="1"/>
    <col min="2" max="2" width="33.83203125" customWidth="1"/>
    <col min="3" max="3" width="16.1640625" bestFit="1" customWidth="1"/>
    <col min="4" max="4" width="80.6640625" customWidth="1"/>
    <col min="5" max="10" width="18.6640625" style="79" customWidth="1"/>
    <col min="11" max="11" width="18.6640625" style="80" customWidth="1"/>
    <col min="12" max="12" width="18.6640625" style="79" customWidth="1"/>
  </cols>
  <sheetData>
    <row r="1" spans="1:12" s="101" customFormat="1" ht="26.25" customHeight="1" x14ac:dyDescent="0.3">
      <c r="A1" s="136" t="s">
        <v>905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00">
        <f>'GTOS X CAP'!J1</f>
        <v>42400</v>
      </c>
    </row>
    <row r="2" spans="1:12" s="109" customFormat="1" ht="18" x14ac:dyDescent="0.25">
      <c r="A2" s="104"/>
      <c r="B2" s="105"/>
      <c r="C2" s="104"/>
      <c r="D2" s="105"/>
      <c r="E2" s="106"/>
      <c r="F2" s="106"/>
      <c r="G2" s="106"/>
      <c r="H2" s="107"/>
      <c r="I2" s="107"/>
      <c r="J2" s="107"/>
      <c r="K2" s="108"/>
      <c r="L2" s="107"/>
    </row>
    <row r="3" spans="1:12" x14ac:dyDescent="0.2">
      <c r="A3" s="11" t="s">
        <v>39</v>
      </c>
      <c r="B3" s="7"/>
      <c r="C3" s="2"/>
      <c r="D3" s="8"/>
      <c r="E3" s="73"/>
      <c r="F3" s="74"/>
      <c r="G3" s="74"/>
      <c r="H3" s="73"/>
      <c r="I3" s="73"/>
      <c r="J3" s="36"/>
      <c r="K3" s="38"/>
      <c r="L3" s="36"/>
    </row>
    <row r="4" spans="1:12" ht="30" x14ac:dyDescent="0.2">
      <c r="A4" s="114" t="s">
        <v>92</v>
      </c>
      <c r="B4" s="115"/>
      <c r="C4" s="114" t="s">
        <v>862</v>
      </c>
      <c r="D4" s="115"/>
      <c r="E4" s="75" t="s">
        <v>15</v>
      </c>
      <c r="F4" s="75" t="s">
        <v>89</v>
      </c>
      <c r="G4" s="75" t="s">
        <v>1</v>
      </c>
      <c r="H4" s="75" t="s">
        <v>84</v>
      </c>
      <c r="I4" s="75" t="s">
        <v>85</v>
      </c>
      <c r="J4" s="35" t="s">
        <v>2</v>
      </c>
      <c r="K4" s="76" t="s">
        <v>42</v>
      </c>
      <c r="L4" s="75" t="s">
        <v>16</v>
      </c>
    </row>
    <row r="5" spans="1:12" ht="15" x14ac:dyDescent="0.2">
      <c r="A5" s="116"/>
      <c r="B5" s="117"/>
      <c r="C5" s="116"/>
      <c r="D5" s="117"/>
      <c r="E5" s="77" t="s">
        <v>3</v>
      </c>
      <c r="F5" s="77" t="s">
        <v>3</v>
      </c>
      <c r="G5" s="77" t="s">
        <v>3</v>
      </c>
      <c r="H5" s="77" t="s">
        <v>3</v>
      </c>
      <c r="I5" s="77" t="s">
        <v>3</v>
      </c>
      <c r="J5" s="77" t="s">
        <v>3</v>
      </c>
      <c r="K5" s="78" t="s">
        <v>36</v>
      </c>
      <c r="L5" s="77" t="s">
        <v>3</v>
      </c>
    </row>
    <row r="6" spans="1:12" ht="12.75" x14ac:dyDescent="0.2">
      <c r="A6" s="39" t="s">
        <v>43</v>
      </c>
      <c r="B6" s="17" t="s">
        <v>44</v>
      </c>
      <c r="C6" s="17" t="s">
        <v>95</v>
      </c>
      <c r="D6" s="17" t="s">
        <v>96</v>
      </c>
      <c r="E6" s="40">
        <v>115500</v>
      </c>
      <c r="F6" s="40">
        <v>0</v>
      </c>
      <c r="G6" s="40">
        <v>115500</v>
      </c>
      <c r="H6" s="40">
        <v>0</v>
      </c>
      <c r="I6" s="40">
        <v>0</v>
      </c>
      <c r="J6" s="40">
        <v>0</v>
      </c>
      <c r="K6" s="37">
        <v>0</v>
      </c>
      <c r="L6" s="40">
        <v>0</v>
      </c>
    </row>
    <row r="7" spans="1:12" ht="12.75" x14ac:dyDescent="0.2">
      <c r="A7" s="39" t="s">
        <v>0</v>
      </c>
      <c r="B7" s="17" t="s">
        <v>0</v>
      </c>
      <c r="C7" s="17" t="s">
        <v>97</v>
      </c>
      <c r="D7" s="17" t="s">
        <v>98</v>
      </c>
      <c r="E7" s="40">
        <v>31400</v>
      </c>
      <c r="F7" s="40">
        <v>0</v>
      </c>
      <c r="G7" s="40">
        <v>31400</v>
      </c>
      <c r="H7" s="40">
        <v>0</v>
      </c>
      <c r="I7" s="40">
        <v>0</v>
      </c>
      <c r="J7" s="40">
        <v>0</v>
      </c>
      <c r="K7" s="37">
        <v>0</v>
      </c>
      <c r="L7" s="40">
        <v>0</v>
      </c>
    </row>
    <row r="8" spans="1:12" ht="12.75" x14ac:dyDescent="0.2">
      <c r="A8" s="39" t="s">
        <v>0</v>
      </c>
      <c r="B8" s="17" t="s">
        <v>0</v>
      </c>
      <c r="C8" s="41" t="s">
        <v>45</v>
      </c>
      <c r="D8" s="28" t="s">
        <v>0</v>
      </c>
      <c r="E8" s="42">
        <v>146900</v>
      </c>
      <c r="F8" s="42">
        <v>0</v>
      </c>
      <c r="G8" s="42">
        <v>146900</v>
      </c>
      <c r="H8" s="42">
        <v>0</v>
      </c>
      <c r="I8" s="42">
        <v>0</v>
      </c>
      <c r="J8" s="42">
        <v>0</v>
      </c>
      <c r="K8" s="56">
        <v>0</v>
      </c>
      <c r="L8" s="42">
        <v>0</v>
      </c>
    </row>
    <row r="9" spans="1:12" ht="12.75" x14ac:dyDescent="0.2">
      <c r="A9" s="39" t="s">
        <v>46</v>
      </c>
      <c r="B9" s="17" t="s">
        <v>47</v>
      </c>
      <c r="C9" s="17" t="s">
        <v>99</v>
      </c>
      <c r="D9" s="17" t="s">
        <v>100</v>
      </c>
      <c r="E9" s="40">
        <v>1500</v>
      </c>
      <c r="F9" s="40">
        <v>0</v>
      </c>
      <c r="G9" s="40">
        <v>1500</v>
      </c>
      <c r="H9" s="40">
        <v>0</v>
      </c>
      <c r="I9" s="40">
        <v>0</v>
      </c>
      <c r="J9" s="40">
        <v>0</v>
      </c>
      <c r="K9" s="37">
        <v>0</v>
      </c>
      <c r="L9" s="40">
        <v>0</v>
      </c>
    </row>
    <row r="10" spans="1:12" ht="12.75" x14ac:dyDescent="0.2">
      <c r="A10" s="39" t="s">
        <v>0</v>
      </c>
      <c r="B10" s="17" t="s">
        <v>0</v>
      </c>
      <c r="C10" s="17" t="s">
        <v>101</v>
      </c>
      <c r="D10" s="17" t="s">
        <v>746</v>
      </c>
      <c r="E10" s="40">
        <v>46000</v>
      </c>
      <c r="F10" s="40">
        <v>0</v>
      </c>
      <c r="G10" s="40">
        <v>46000</v>
      </c>
      <c r="H10" s="40">
        <v>0</v>
      </c>
      <c r="I10" s="40">
        <v>0</v>
      </c>
      <c r="J10" s="40">
        <v>0</v>
      </c>
      <c r="K10" s="37">
        <v>0</v>
      </c>
      <c r="L10" s="40">
        <v>0</v>
      </c>
    </row>
    <row r="11" spans="1:12" ht="12.75" x14ac:dyDescent="0.2">
      <c r="A11" s="39" t="s">
        <v>0</v>
      </c>
      <c r="B11" s="17" t="s">
        <v>0</v>
      </c>
      <c r="C11" s="41" t="s">
        <v>45</v>
      </c>
      <c r="D11" s="28" t="s">
        <v>0</v>
      </c>
      <c r="E11" s="42">
        <v>47500</v>
      </c>
      <c r="F11" s="42">
        <v>0</v>
      </c>
      <c r="G11" s="42">
        <v>47500</v>
      </c>
      <c r="H11" s="42">
        <v>0</v>
      </c>
      <c r="I11" s="42">
        <v>0</v>
      </c>
      <c r="J11" s="42">
        <v>0</v>
      </c>
      <c r="K11" s="56">
        <v>0</v>
      </c>
      <c r="L11" s="42">
        <v>0</v>
      </c>
    </row>
    <row r="12" spans="1:12" ht="12.75" x14ac:dyDescent="0.2">
      <c r="A12" s="39" t="s">
        <v>48</v>
      </c>
      <c r="B12" s="17" t="s">
        <v>49</v>
      </c>
      <c r="C12" s="17" t="s">
        <v>102</v>
      </c>
      <c r="D12" s="17" t="s">
        <v>103</v>
      </c>
      <c r="E12" s="40">
        <v>150</v>
      </c>
      <c r="F12" s="40">
        <v>0</v>
      </c>
      <c r="G12" s="40">
        <v>150</v>
      </c>
      <c r="H12" s="40">
        <v>0</v>
      </c>
      <c r="I12" s="40">
        <v>0</v>
      </c>
      <c r="J12" s="40">
        <v>0</v>
      </c>
      <c r="K12" s="37">
        <v>0</v>
      </c>
      <c r="L12" s="40">
        <v>0</v>
      </c>
    </row>
    <row r="13" spans="1:12" ht="12.75" x14ac:dyDescent="0.2">
      <c r="A13" s="39" t="s">
        <v>0</v>
      </c>
      <c r="B13" s="17" t="s">
        <v>0</v>
      </c>
      <c r="C13" s="41" t="s">
        <v>45</v>
      </c>
      <c r="D13" s="28" t="s">
        <v>0</v>
      </c>
      <c r="E13" s="42">
        <v>150</v>
      </c>
      <c r="F13" s="42">
        <v>0</v>
      </c>
      <c r="G13" s="42">
        <v>150</v>
      </c>
      <c r="H13" s="42">
        <v>0</v>
      </c>
      <c r="I13" s="42">
        <v>0</v>
      </c>
      <c r="J13" s="42">
        <v>0</v>
      </c>
      <c r="K13" s="56">
        <v>0</v>
      </c>
      <c r="L13" s="42">
        <v>0</v>
      </c>
    </row>
    <row r="14" spans="1:12" ht="12.75" x14ac:dyDescent="0.2">
      <c r="A14" s="39" t="s">
        <v>50</v>
      </c>
      <c r="B14" s="17" t="s">
        <v>104</v>
      </c>
      <c r="C14" s="17" t="s">
        <v>105</v>
      </c>
      <c r="D14" s="17" t="s">
        <v>106</v>
      </c>
      <c r="E14" s="40">
        <v>12000</v>
      </c>
      <c r="F14" s="40">
        <v>0</v>
      </c>
      <c r="G14" s="40">
        <v>12000</v>
      </c>
      <c r="H14" s="40">
        <v>0</v>
      </c>
      <c r="I14" s="40">
        <v>0</v>
      </c>
      <c r="J14" s="40">
        <v>0</v>
      </c>
      <c r="K14" s="37">
        <v>0</v>
      </c>
      <c r="L14" s="40">
        <v>0</v>
      </c>
    </row>
    <row r="15" spans="1:12" ht="12.75" x14ac:dyDescent="0.2">
      <c r="A15" s="39" t="s">
        <v>0</v>
      </c>
      <c r="B15" s="17" t="s">
        <v>0</v>
      </c>
      <c r="C15" s="17" t="s">
        <v>107</v>
      </c>
      <c r="D15" s="17" t="s">
        <v>747</v>
      </c>
      <c r="E15" s="40">
        <v>52000</v>
      </c>
      <c r="F15" s="40">
        <v>0</v>
      </c>
      <c r="G15" s="40">
        <v>52000</v>
      </c>
      <c r="H15" s="40">
        <v>0</v>
      </c>
      <c r="I15" s="40">
        <v>0</v>
      </c>
      <c r="J15" s="40">
        <v>0</v>
      </c>
      <c r="K15" s="37">
        <v>0</v>
      </c>
      <c r="L15" s="40">
        <v>0</v>
      </c>
    </row>
    <row r="16" spans="1:12" ht="12.75" x14ac:dyDescent="0.2">
      <c r="A16" s="39" t="s">
        <v>0</v>
      </c>
      <c r="B16" s="17" t="s">
        <v>0</v>
      </c>
      <c r="C16" s="17" t="s">
        <v>108</v>
      </c>
      <c r="D16" s="17" t="s">
        <v>109</v>
      </c>
      <c r="E16" s="40">
        <v>5000</v>
      </c>
      <c r="F16" s="40">
        <v>0</v>
      </c>
      <c r="G16" s="40">
        <v>5000</v>
      </c>
      <c r="H16" s="40">
        <v>0</v>
      </c>
      <c r="I16" s="40">
        <v>0</v>
      </c>
      <c r="J16" s="40">
        <v>0</v>
      </c>
      <c r="K16" s="37">
        <v>0</v>
      </c>
      <c r="L16" s="40">
        <v>0</v>
      </c>
    </row>
    <row r="17" spans="1:12" ht="12.75" x14ac:dyDescent="0.2">
      <c r="A17" s="39" t="s">
        <v>0</v>
      </c>
      <c r="B17" s="17" t="s">
        <v>0</v>
      </c>
      <c r="C17" s="17" t="s">
        <v>110</v>
      </c>
      <c r="D17" s="17" t="s">
        <v>111</v>
      </c>
      <c r="E17" s="40">
        <v>86800</v>
      </c>
      <c r="F17" s="40">
        <v>0</v>
      </c>
      <c r="G17" s="40">
        <v>86800</v>
      </c>
      <c r="H17" s="40">
        <v>0</v>
      </c>
      <c r="I17" s="40">
        <v>0</v>
      </c>
      <c r="J17" s="40">
        <v>0</v>
      </c>
      <c r="K17" s="37">
        <v>0</v>
      </c>
      <c r="L17" s="40">
        <v>0</v>
      </c>
    </row>
    <row r="18" spans="1:12" ht="12.75" x14ac:dyDescent="0.2">
      <c r="A18" s="39" t="s">
        <v>0</v>
      </c>
      <c r="B18" s="17" t="s">
        <v>0</v>
      </c>
      <c r="C18" s="17" t="s">
        <v>112</v>
      </c>
      <c r="D18" s="17" t="s">
        <v>748</v>
      </c>
      <c r="E18" s="40">
        <v>22000</v>
      </c>
      <c r="F18" s="40">
        <v>0</v>
      </c>
      <c r="G18" s="40">
        <v>22000</v>
      </c>
      <c r="H18" s="40">
        <v>0</v>
      </c>
      <c r="I18" s="40">
        <v>0</v>
      </c>
      <c r="J18" s="40">
        <v>0</v>
      </c>
      <c r="K18" s="37">
        <v>0</v>
      </c>
      <c r="L18" s="40">
        <v>0</v>
      </c>
    </row>
    <row r="19" spans="1:12" ht="12.75" x14ac:dyDescent="0.2">
      <c r="A19" s="39" t="s">
        <v>0</v>
      </c>
      <c r="B19" s="17" t="s">
        <v>0</v>
      </c>
      <c r="C19" s="17" t="s">
        <v>113</v>
      </c>
      <c r="D19" s="17" t="s">
        <v>749</v>
      </c>
      <c r="E19" s="40">
        <v>50000</v>
      </c>
      <c r="F19" s="40">
        <v>0</v>
      </c>
      <c r="G19" s="40">
        <v>50000</v>
      </c>
      <c r="H19" s="40">
        <v>0</v>
      </c>
      <c r="I19" s="40">
        <v>0</v>
      </c>
      <c r="J19" s="40">
        <v>0</v>
      </c>
      <c r="K19" s="37">
        <v>0</v>
      </c>
      <c r="L19" s="40">
        <v>0</v>
      </c>
    </row>
    <row r="20" spans="1:12" ht="12.75" x14ac:dyDescent="0.2">
      <c r="A20" s="39" t="s">
        <v>0</v>
      </c>
      <c r="B20" s="17" t="s">
        <v>0</v>
      </c>
      <c r="C20" s="17" t="s">
        <v>114</v>
      </c>
      <c r="D20" s="17" t="s">
        <v>115</v>
      </c>
      <c r="E20" s="40">
        <v>15000</v>
      </c>
      <c r="F20" s="40">
        <v>0</v>
      </c>
      <c r="G20" s="40">
        <v>15000</v>
      </c>
      <c r="H20" s="40">
        <v>0</v>
      </c>
      <c r="I20" s="40">
        <v>0</v>
      </c>
      <c r="J20" s="40">
        <v>0</v>
      </c>
      <c r="K20" s="37">
        <v>0</v>
      </c>
      <c r="L20" s="40">
        <v>0</v>
      </c>
    </row>
    <row r="21" spans="1:12" ht="12.75" x14ac:dyDescent="0.2">
      <c r="A21" s="39" t="s">
        <v>0</v>
      </c>
      <c r="B21" s="17" t="s">
        <v>0</v>
      </c>
      <c r="C21" s="17" t="s">
        <v>116</v>
      </c>
      <c r="D21" s="17" t="s">
        <v>117</v>
      </c>
      <c r="E21" s="40">
        <v>6000</v>
      </c>
      <c r="F21" s="40">
        <v>0</v>
      </c>
      <c r="G21" s="40">
        <v>6000</v>
      </c>
      <c r="H21" s="40">
        <v>0</v>
      </c>
      <c r="I21" s="40">
        <v>0</v>
      </c>
      <c r="J21" s="40">
        <v>0</v>
      </c>
      <c r="K21" s="37">
        <v>0</v>
      </c>
      <c r="L21" s="40">
        <v>0</v>
      </c>
    </row>
    <row r="22" spans="1:12" ht="12.75" x14ac:dyDescent="0.2">
      <c r="A22" s="39" t="s">
        <v>0</v>
      </c>
      <c r="B22" s="17" t="s">
        <v>0</v>
      </c>
      <c r="C22" s="17" t="s">
        <v>118</v>
      </c>
      <c r="D22" s="17" t="s">
        <v>119</v>
      </c>
      <c r="E22" s="40">
        <v>150000</v>
      </c>
      <c r="F22" s="40">
        <v>0</v>
      </c>
      <c r="G22" s="40">
        <v>150000</v>
      </c>
      <c r="H22" s="40">
        <v>0</v>
      </c>
      <c r="I22" s="40">
        <v>0</v>
      </c>
      <c r="J22" s="40">
        <v>0</v>
      </c>
      <c r="K22" s="37">
        <v>0</v>
      </c>
      <c r="L22" s="40">
        <v>0</v>
      </c>
    </row>
    <row r="23" spans="1:12" ht="12.75" x14ac:dyDescent="0.2">
      <c r="A23" s="39" t="s">
        <v>0</v>
      </c>
      <c r="B23" s="17" t="s">
        <v>0</v>
      </c>
      <c r="C23" s="17" t="s">
        <v>120</v>
      </c>
      <c r="D23" s="17" t="s">
        <v>121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37">
        <v>0</v>
      </c>
      <c r="L23" s="40">
        <v>0</v>
      </c>
    </row>
    <row r="24" spans="1:12" ht="12.75" x14ac:dyDescent="0.2">
      <c r="A24" s="39" t="s">
        <v>0</v>
      </c>
      <c r="B24" s="17" t="s">
        <v>0</v>
      </c>
      <c r="C24" s="17" t="s">
        <v>122</v>
      </c>
      <c r="D24" s="17" t="s">
        <v>123</v>
      </c>
      <c r="E24" s="40">
        <v>1224855.1399999999</v>
      </c>
      <c r="F24" s="40">
        <v>0</v>
      </c>
      <c r="G24" s="40">
        <v>1224855.1399999999</v>
      </c>
      <c r="H24" s="40">
        <v>317939.59999999998</v>
      </c>
      <c r="I24" s="40">
        <v>317939.59999999998</v>
      </c>
      <c r="J24" s="40">
        <v>0</v>
      </c>
      <c r="K24" s="37">
        <v>0</v>
      </c>
      <c r="L24" s="40">
        <v>0</v>
      </c>
    </row>
    <row r="25" spans="1:12" ht="12.75" x14ac:dyDescent="0.2">
      <c r="A25" s="39" t="s">
        <v>0</v>
      </c>
      <c r="B25" s="17" t="s">
        <v>0</v>
      </c>
      <c r="C25" s="17" t="s">
        <v>124</v>
      </c>
      <c r="D25" s="17" t="s">
        <v>125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37">
        <v>0</v>
      </c>
      <c r="L25" s="40">
        <v>0</v>
      </c>
    </row>
    <row r="26" spans="1:12" ht="12.75" x14ac:dyDescent="0.2">
      <c r="A26" s="39" t="s">
        <v>0</v>
      </c>
      <c r="B26" s="17" t="s">
        <v>0</v>
      </c>
      <c r="C26" s="17" t="s">
        <v>126</v>
      </c>
      <c r="D26" s="17" t="s">
        <v>127</v>
      </c>
      <c r="E26" s="40">
        <v>55000</v>
      </c>
      <c r="F26" s="40">
        <v>0</v>
      </c>
      <c r="G26" s="40">
        <v>55000</v>
      </c>
      <c r="H26" s="40">
        <v>0</v>
      </c>
      <c r="I26" s="40">
        <v>0</v>
      </c>
      <c r="J26" s="40">
        <v>0</v>
      </c>
      <c r="K26" s="37">
        <v>0</v>
      </c>
      <c r="L26" s="40">
        <v>0</v>
      </c>
    </row>
    <row r="27" spans="1:12" ht="12.75" x14ac:dyDescent="0.2">
      <c r="A27" s="39" t="s">
        <v>0</v>
      </c>
      <c r="B27" s="17" t="s">
        <v>0</v>
      </c>
      <c r="C27" s="17" t="s">
        <v>128</v>
      </c>
      <c r="D27" s="17" t="s">
        <v>129</v>
      </c>
      <c r="E27" s="40">
        <v>1100000</v>
      </c>
      <c r="F27" s="40">
        <v>0</v>
      </c>
      <c r="G27" s="40">
        <v>1100000</v>
      </c>
      <c r="H27" s="40">
        <v>0</v>
      </c>
      <c r="I27" s="40">
        <v>0</v>
      </c>
      <c r="J27" s="40">
        <v>0</v>
      </c>
      <c r="K27" s="37">
        <v>0</v>
      </c>
      <c r="L27" s="40">
        <v>0</v>
      </c>
    </row>
    <row r="28" spans="1:12" ht="12.75" x14ac:dyDescent="0.2">
      <c r="A28" s="39" t="s">
        <v>0</v>
      </c>
      <c r="B28" s="17" t="s">
        <v>0</v>
      </c>
      <c r="C28" s="17" t="s">
        <v>130</v>
      </c>
      <c r="D28" s="17" t="s">
        <v>131</v>
      </c>
      <c r="E28" s="40">
        <v>150000</v>
      </c>
      <c r="F28" s="40">
        <v>0</v>
      </c>
      <c r="G28" s="40">
        <v>150000</v>
      </c>
      <c r="H28" s="40">
        <v>0</v>
      </c>
      <c r="I28" s="40">
        <v>0</v>
      </c>
      <c r="J28" s="40">
        <v>0</v>
      </c>
      <c r="K28" s="37">
        <v>0</v>
      </c>
      <c r="L28" s="40">
        <v>0</v>
      </c>
    </row>
    <row r="29" spans="1:12" ht="12.75" x14ac:dyDescent="0.2">
      <c r="A29" s="39" t="s">
        <v>0</v>
      </c>
      <c r="B29" s="17" t="s">
        <v>0</v>
      </c>
      <c r="C29" s="17" t="s">
        <v>132</v>
      </c>
      <c r="D29" s="17" t="s">
        <v>133</v>
      </c>
      <c r="E29" s="40">
        <v>704129.5</v>
      </c>
      <c r="F29" s="40">
        <v>0</v>
      </c>
      <c r="G29" s="40">
        <v>704129.5</v>
      </c>
      <c r="H29" s="40">
        <v>0</v>
      </c>
      <c r="I29" s="40">
        <v>0</v>
      </c>
      <c r="J29" s="40">
        <v>0</v>
      </c>
      <c r="K29" s="37">
        <v>0</v>
      </c>
      <c r="L29" s="40">
        <v>0</v>
      </c>
    </row>
    <row r="30" spans="1:12" ht="12.75" x14ac:dyDescent="0.2">
      <c r="A30" s="39" t="s">
        <v>0</v>
      </c>
      <c r="B30" s="17" t="s">
        <v>0</v>
      </c>
      <c r="C30" s="17" t="s">
        <v>134</v>
      </c>
      <c r="D30" s="17" t="s">
        <v>750</v>
      </c>
      <c r="E30" s="40">
        <v>51000</v>
      </c>
      <c r="F30" s="40">
        <v>0</v>
      </c>
      <c r="G30" s="40">
        <v>51000</v>
      </c>
      <c r="H30" s="40">
        <v>0</v>
      </c>
      <c r="I30" s="40">
        <v>0</v>
      </c>
      <c r="J30" s="40">
        <v>0</v>
      </c>
      <c r="K30" s="37">
        <v>0</v>
      </c>
      <c r="L30" s="40">
        <v>0</v>
      </c>
    </row>
    <row r="31" spans="1:12" ht="12.75" x14ac:dyDescent="0.2">
      <c r="A31" s="39" t="s">
        <v>0</v>
      </c>
      <c r="B31" s="17" t="s">
        <v>0</v>
      </c>
      <c r="C31" s="17" t="s">
        <v>135</v>
      </c>
      <c r="D31" s="17" t="s">
        <v>863</v>
      </c>
      <c r="E31" s="40">
        <v>200000</v>
      </c>
      <c r="F31" s="40">
        <v>0</v>
      </c>
      <c r="G31" s="40">
        <v>200000</v>
      </c>
      <c r="H31" s="40">
        <v>0</v>
      </c>
      <c r="I31" s="40">
        <v>0</v>
      </c>
      <c r="J31" s="40">
        <v>0</v>
      </c>
      <c r="K31" s="37">
        <v>0</v>
      </c>
      <c r="L31" s="40">
        <v>0</v>
      </c>
    </row>
    <row r="32" spans="1:12" ht="12.75" x14ac:dyDescent="0.2">
      <c r="A32" s="39" t="s">
        <v>0</v>
      </c>
      <c r="B32" s="17" t="s">
        <v>0</v>
      </c>
      <c r="C32" s="41" t="s">
        <v>45</v>
      </c>
      <c r="D32" s="28" t="s">
        <v>0</v>
      </c>
      <c r="E32" s="42">
        <v>3883784.64</v>
      </c>
      <c r="F32" s="42">
        <v>0</v>
      </c>
      <c r="G32" s="42">
        <v>3883784.64</v>
      </c>
      <c r="H32" s="42">
        <v>317939.59999999998</v>
      </c>
      <c r="I32" s="42">
        <v>317939.59999999998</v>
      </c>
      <c r="J32" s="42">
        <v>0</v>
      </c>
      <c r="K32" s="56">
        <v>0</v>
      </c>
      <c r="L32" s="42">
        <v>0</v>
      </c>
    </row>
    <row r="33" spans="1:12" ht="12.75" x14ac:dyDescent="0.2">
      <c r="A33" s="39" t="s">
        <v>51</v>
      </c>
      <c r="B33" s="17" t="s">
        <v>136</v>
      </c>
      <c r="C33" s="17" t="s">
        <v>137</v>
      </c>
      <c r="D33" s="17" t="s">
        <v>751</v>
      </c>
      <c r="E33" s="40">
        <v>5000</v>
      </c>
      <c r="F33" s="40">
        <v>0</v>
      </c>
      <c r="G33" s="40">
        <v>5000</v>
      </c>
      <c r="H33" s="40">
        <v>0</v>
      </c>
      <c r="I33" s="40">
        <v>0</v>
      </c>
      <c r="J33" s="40">
        <v>0</v>
      </c>
      <c r="K33" s="37">
        <v>0</v>
      </c>
      <c r="L33" s="40">
        <v>0</v>
      </c>
    </row>
    <row r="34" spans="1:12" ht="12.75" x14ac:dyDescent="0.2">
      <c r="A34" s="39" t="s">
        <v>0</v>
      </c>
      <c r="B34" s="17" t="s">
        <v>0</v>
      </c>
      <c r="C34" s="28" t="s">
        <v>45</v>
      </c>
      <c r="D34" s="28" t="s">
        <v>0</v>
      </c>
      <c r="E34" s="29">
        <v>5000</v>
      </c>
      <c r="F34" s="29">
        <v>0</v>
      </c>
      <c r="G34" s="29">
        <v>5000</v>
      </c>
      <c r="H34" s="29">
        <v>0</v>
      </c>
      <c r="I34" s="29">
        <v>0</v>
      </c>
      <c r="J34" s="29">
        <v>0</v>
      </c>
      <c r="K34" s="30">
        <v>0</v>
      </c>
      <c r="L34" s="29">
        <v>0</v>
      </c>
    </row>
    <row r="35" spans="1:12" ht="12.75" x14ac:dyDescent="0.2">
      <c r="A35" s="39" t="s">
        <v>52</v>
      </c>
      <c r="B35" s="17" t="s">
        <v>53</v>
      </c>
      <c r="C35" s="94" t="s">
        <v>138</v>
      </c>
      <c r="D35" s="17" t="s">
        <v>752</v>
      </c>
      <c r="E35" s="95">
        <v>100000</v>
      </c>
      <c r="F35" s="95">
        <v>0</v>
      </c>
      <c r="G35" s="95">
        <v>100000</v>
      </c>
      <c r="H35" s="95">
        <v>0</v>
      </c>
      <c r="I35" s="95">
        <v>0</v>
      </c>
      <c r="J35" s="95">
        <v>0</v>
      </c>
      <c r="K35" s="96">
        <v>0</v>
      </c>
      <c r="L35" s="95">
        <v>0</v>
      </c>
    </row>
    <row r="36" spans="1:12" ht="12.75" x14ac:dyDescent="0.2">
      <c r="A36" s="39" t="s">
        <v>0</v>
      </c>
      <c r="B36" s="17" t="s">
        <v>0</v>
      </c>
      <c r="C36" s="17" t="s">
        <v>139</v>
      </c>
      <c r="D36" s="17" t="s">
        <v>140</v>
      </c>
      <c r="E36" s="40">
        <v>28000</v>
      </c>
      <c r="F36" s="40">
        <v>0</v>
      </c>
      <c r="G36" s="40">
        <v>28000</v>
      </c>
      <c r="H36" s="40">
        <v>0</v>
      </c>
      <c r="I36" s="40">
        <v>0</v>
      </c>
      <c r="J36" s="40">
        <v>0</v>
      </c>
      <c r="K36" s="37">
        <v>0</v>
      </c>
      <c r="L36" s="40">
        <v>0</v>
      </c>
    </row>
    <row r="37" spans="1:12" ht="12.75" x14ac:dyDescent="0.2">
      <c r="A37" s="39" t="s">
        <v>0</v>
      </c>
      <c r="B37" s="17" t="s">
        <v>0</v>
      </c>
      <c r="C37" s="17" t="s">
        <v>141</v>
      </c>
      <c r="D37" s="17" t="s">
        <v>753</v>
      </c>
      <c r="E37" s="40">
        <v>10000</v>
      </c>
      <c r="F37" s="40">
        <v>0</v>
      </c>
      <c r="G37" s="40">
        <v>10000</v>
      </c>
      <c r="H37" s="40">
        <v>0</v>
      </c>
      <c r="I37" s="40">
        <v>0</v>
      </c>
      <c r="J37" s="40">
        <v>0</v>
      </c>
      <c r="K37" s="37">
        <v>0</v>
      </c>
      <c r="L37" s="40">
        <v>0</v>
      </c>
    </row>
    <row r="38" spans="1:12" ht="12.75" x14ac:dyDescent="0.2">
      <c r="A38" s="39" t="s">
        <v>0</v>
      </c>
      <c r="B38" s="17" t="s">
        <v>0</v>
      </c>
      <c r="C38" s="17" t="s">
        <v>142</v>
      </c>
      <c r="D38" s="17" t="s">
        <v>143</v>
      </c>
      <c r="E38" s="40">
        <v>200000</v>
      </c>
      <c r="F38" s="40">
        <v>0</v>
      </c>
      <c r="G38" s="40">
        <v>200000</v>
      </c>
      <c r="H38" s="40">
        <v>154012.82999999999</v>
      </c>
      <c r="I38" s="40">
        <v>154012.82999999999</v>
      </c>
      <c r="J38" s="40">
        <v>0</v>
      </c>
      <c r="K38" s="37">
        <v>0</v>
      </c>
      <c r="L38" s="40">
        <v>0</v>
      </c>
    </row>
    <row r="39" spans="1:12" ht="12.75" x14ac:dyDescent="0.2">
      <c r="A39" s="39" t="s">
        <v>0</v>
      </c>
      <c r="B39" s="17" t="s">
        <v>0</v>
      </c>
      <c r="C39" s="17" t="s">
        <v>144</v>
      </c>
      <c r="D39" s="17" t="s">
        <v>145</v>
      </c>
      <c r="E39" s="40">
        <v>30000</v>
      </c>
      <c r="F39" s="40">
        <v>0</v>
      </c>
      <c r="G39" s="40">
        <v>30000</v>
      </c>
      <c r="H39" s="40">
        <v>0</v>
      </c>
      <c r="I39" s="40">
        <v>0</v>
      </c>
      <c r="J39" s="40">
        <v>0</v>
      </c>
      <c r="K39" s="37">
        <v>0</v>
      </c>
      <c r="L39" s="40">
        <v>0</v>
      </c>
    </row>
    <row r="40" spans="1:12" ht="12.75" x14ac:dyDescent="0.2">
      <c r="A40" s="39" t="s">
        <v>0</v>
      </c>
      <c r="B40" s="17" t="s">
        <v>0</v>
      </c>
      <c r="C40" s="17" t="s">
        <v>146</v>
      </c>
      <c r="D40" s="17" t="s">
        <v>147</v>
      </c>
      <c r="E40" s="40">
        <v>60000</v>
      </c>
      <c r="F40" s="40">
        <v>0</v>
      </c>
      <c r="G40" s="40">
        <v>60000</v>
      </c>
      <c r="H40" s="40">
        <v>0</v>
      </c>
      <c r="I40" s="40">
        <v>0</v>
      </c>
      <c r="J40" s="40">
        <v>0</v>
      </c>
      <c r="K40" s="37">
        <v>0</v>
      </c>
      <c r="L40" s="40">
        <v>0</v>
      </c>
    </row>
    <row r="41" spans="1:12" ht="12.75" x14ac:dyDescent="0.2">
      <c r="A41" s="39" t="s">
        <v>0</v>
      </c>
      <c r="B41" s="17" t="s">
        <v>0</v>
      </c>
      <c r="C41" s="28" t="s">
        <v>45</v>
      </c>
      <c r="D41" s="28" t="s">
        <v>0</v>
      </c>
      <c r="E41" s="29">
        <v>428000</v>
      </c>
      <c r="F41" s="29">
        <v>0</v>
      </c>
      <c r="G41" s="29">
        <v>428000</v>
      </c>
      <c r="H41" s="29">
        <v>154012.82999999999</v>
      </c>
      <c r="I41" s="29">
        <v>154012.82999999999</v>
      </c>
      <c r="J41" s="29">
        <v>0</v>
      </c>
      <c r="K41" s="30">
        <v>0</v>
      </c>
      <c r="L41" s="29">
        <v>0</v>
      </c>
    </row>
    <row r="42" spans="1:12" ht="12.75" x14ac:dyDescent="0.2">
      <c r="A42" s="39" t="s">
        <v>54</v>
      </c>
      <c r="B42" s="17" t="s">
        <v>148</v>
      </c>
      <c r="C42" s="17" t="s">
        <v>149</v>
      </c>
      <c r="D42" s="17" t="s">
        <v>754</v>
      </c>
      <c r="E42" s="40">
        <v>140000</v>
      </c>
      <c r="F42" s="40">
        <v>0</v>
      </c>
      <c r="G42" s="40">
        <v>140000</v>
      </c>
      <c r="H42" s="40">
        <v>0</v>
      </c>
      <c r="I42" s="40">
        <v>0</v>
      </c>
      <c r="J42" s="40">
        <v>0</v>
      </c>
      <c r="K42" s="37">
        <v>0</v>
      </c>
      <c r="L42" s="40">
        <v>0</v>
      </c>
    </row>
    <row r="43" spans="1:12" ht="12.75" x14ac:dyDescent="0.2">
      <c r="A43" s="39" t="s">
        <v>0</v>
      </c>
      <c r="B43" s="17" t="s">
        <v>0</v>
      </c>
      <c r="C43" s="17" t="s">
        <v>150</v>
      </c>
      <c r="D43" s="17" t="s">
        <v>755</v>
      </c>
      <c r="E43" s="40">
        <v>30000</v>
      </c>
      <c r="F43" s="40">
        <v>0</v>
      </c>
      <c r="G43" s="40">
        <v>30000</v>
      </c>
      <c r="H43" s="40">
        <v>0</v>
      </c>
      <c r="I43" s="40">
        <v>0</v>
      </c>
      <c r="J43" s="40">
        <v>0</v>
      </c>
      <c r="K43" s="37">
        <v>0</v>
      </c>
      <c r="L43" s="40">
        <v>0</v>
      </c>
    </row>
    <row r="44" spans="1:12" ht="12.75" x14ac:dyDescent="0.2">
      <c r="A44" s="39" t="s">
        <v>0</v>
      </c>
      <c r="B44" s="17" t="s">
        <v>0</v>
      </c>
      <c r="C44" s="17" t="s">
        <v>151</v>
      </c>
      <c r="D44" s="17" t="s">
        <v>152</v>
      </c>
      <c r="E44" s="40">
        <v>215622</v>
      </c>
      <c r="F44" s="40">
        <v>0</v>
      </c>
      <c r="G44" s="40">
        <v>215622</v>
      </c>
      <c r="H44" s="40">
        <v>155618.1</v>
      </c>
      <c r="I44" s="40">
        <v>129163.02</v>
      </c>
      <c r="J44" s="40">
        <v>0</v>
      </c>
      <c r="K44" s="37">
        <v>0</v>
      </c>
      <c r="L44" s="40">
        <v>0</v>
      </c>
    </row>
    <row r="45" spans="1:12" ht="12.75" x14ac:dyDescent="0.2">
      <c r="A45" s="39" t="s">
        <v>0</v>
      </c>
      <c r="B45" s="17" t="s">
        <v>0</v>
      </c>
      <c r="C45" s="17" t="s">
        <v>153</v>
      </c>
      <c r="D45" s="17" t="s">
        <v>154</v>
      </c>
      <c r="E45" s="40">
        <v>142500</v>
      </c>
      <c r="F45" s="40">
        <v>0</v>
      </c>
      <c r="G45" s="40">
        <v>142500</v>
      </c>
      <c r="H45" s="40">
        <v>0</v>
      </c>
      <c r="I45" s="40">
        <v>0</v>
      </c>
      <c r="J45" s="40">
        <v>0</v>
      </c>
      <c r="K45" s="37">
        <v>0</v>
      </c>
      <c r="L45" s="40">
        <v>0</v>
      </c>
    </row>
    <row r="46" spans="1:12" ht="12.75" x14ac:dyDescent="0.2">
      <c r="A46" s="39" t="s">
        <v>0</v>
      </c>
      <c r="B46" s="17" t="s">
        <v>0</v>
      </c>
      <c r="C46" s="17" t="s">
        <v>155</v>
      </c>
      <c r="D46" s="17" t="s">
        <v>156</v>
      </c>
      <c r="E46" s="40">
        <v>82420</v>
      </c>
      <c r="F46" s="40">
        <v>0</v>
      </c>
      <c r="G46" s="40">
        <v>82420</v>
      </c>
      <c r="H46" s="40">
        <v>0</v>
      </c>
      <c r="I46" s="40">
        <v>0</v>
      </c>
      <c r="J46" s="40">
        <v>0</v>
      </c>
      <c r="K46" s="37">
        <v>0</v>
      </c>
      <c r="L46" s="40">
        <v>0</v>
      </c>
    </row>
    <row r="47" spans="1:12" ht="12.75" x14ac:dyDescent="0.2">
      <c r="A47" s="39" t="s">
        <v>0</v>
      </c>
      <c r="B47" s="17" t="s">
        <v>0</v>
      </c>
      <c r="C47" s="17" t="s">
        <v>157</v>
      </c>
      <c r="D47" s="17" t="s">
        <v>158</v>
      </c>
      <c r="E47" s="40">
        <v>20000</v>
      </c>
      <c r="F47" s="40">
        <v>0</v>
      </c>
      <c r="G47" s="40">
        <v>20000</v>
      </c>
      <c r="H47" s="40">
        <v>0</v>
      </c>
      <c r="I47" s="40">
        <v>0</v>
      </c>
      <c r="J47" s="40">
        <v>0</v>
      </c>
      <c r="K47" s="37">
        <v>0</v>
      </c>
      <c r="L47" s="40">
        <v>0</v>
      </c>
    </row>
    <row r="48" spans="1:12" ht="12.75" x14ac:dyDescent="0.2">
      <c r="A48" s="39" t="s">
        <v>0</v>
      </c>
      <c r="B48" s="17" t="s">
        <v>0</v>
      </c>
      <c r="C48" s="17" t="s">
        <v>159</v>
      </c>
      <c r="D48" s="17" t="s">
        <v>160</v>
      </c>
      <c r="E48" s="40">
        <v>40000</v>
      </c>
      <c r="F48" s="40">
        <v>0</v>
      </c>
      <c r="G48" s="40">
        <v>40000</v>
      </c>
      <c r="H48" s="40">
        <v>0</v>
      </c>
      <c r="I48" s="40">
        <v>0</v>
      </c>
      <c r="J48" s="40">
        <v>0</v>
      </c>
      <c r="K48" s="37">
        <v>0</v>
      </c>
      <c r="L48" s="40">
        <v>0</v>
      </c>
    </row>
    <row r="49" spans="1:12" ht="12.75" x14ac:dyDescent="0.2">
      <c r="A49" s="39" t="s">
        <v>0</v>
      </c>
      <c r="B49" s="17" t="s">
        <v>0</v>
      </c>
      <c r="C49" s="17" t="s">
        <v>161</v>
      </c>
      <c r="D49" s="17" t="s">
        <v>162</v>
      </c>
      <c r="E49" s="40">
        <v>50400</v>
      </c>
      <c r="F49" s="40">
        <v>0</v>
      </c>
      <c r="G49" s="40">
        <v>50400</v>
      </c>
      <c r="H49" s="40">
        <v>0</v>
      </c>
      <c r="I49" s="40">
        <v>0</v>
      </c>
      <c r="J49" s="40">
        <v>0</v>
      </c>
      <c r="K49" s="37">
        <v>0</v>
      </c>
      <c r="L49" s="40">
        <v>0</v>
      </c>
    </row>
    <row r="50" spans="1:12" ht="12.75" x14ac:dyDescent="0.2">
      <c r="A50" s="39" t="s">
        <v>0</v>
      </c>
      <c r="B50" s="17" t="s">
        <v>0</v>
      </c>
      <c r="C50" s="17" t="s">
        <v>163</v>
      </c>
      <c r="D50" s="17" t="s">
        <v>164</v>
      </c>
      <c r="E50" s="40">
        <v>10000</v>
      </c>
      <c r="F50" s="40">
        <v>0</v>
      </c>
      <c r="G50" s="40">
        <v>10000</v>
      </c>
      <c r="H50" s="40">
        <v>0</v>
      </c>
      <c r="I50" s="40">
        <v>0</v>
      </c>
      <c r="J50" s="40">
        <v>0</v>
      </c>
      <c r="K50" s="37">
        <v>0</v>
      </c>
      <c r="L50" s="40">
        <v>0</v>
      </c>
    </row>
    <row r="51" spans="1:12" ht="12.75" x14ac:dyDescent="0.2">
      <c r="A51" s="39" t="s">
        <v>0</v>
      </c>
      <c r="B51" s="17" t="s">
        <v>0</v>
      </c>
      <c r="C51" s="17" t="s">
        <v>165</v>
      </c>
      <c r="D51" s="17" t="s">
        <v>166</v>
      </c>
      <c r="E51" s="40">
        <v>50792.86</v>
      </c>
      <c r="F51" s="40">
        <v>0</v>
      </c>
      <c r="G51" s="40">
        <v>50792.86</v>
      </c>
      <c r="H51" s="40">
        <v>0</v>
      </c>
      <c r="I51" s="40">
        <v>0</v>
      </c>
      <c r="J51" s="40">
        <v>0</v>
      </c>
      <c r="K51" s="37">
        <v>0</v>
      </c>
      <c r="L51" s="40">
        <v>0</v>
      </c>
    </row>
    <row r="52" spans="1:12" ht="12.75" x14ac:dyDescent="0.2">
      <c r="A52" s="39" t="s">
        <v>0</v>
      </c>
      <c r="B52" s="17" t="s">
        <v>0</v>
      </c>
      <c r="C52" s="17" t="s">
        <v>167</v>
      </c>
      <c r="D52" s="17" t="s">
        <v>756</v>
      </c>
      <c r="E52" s="40">
        <v>120000</v>
      </c>
      <c r="F52" s="40">
        <v>0</v>
      </c>
      <c r="G52" s="40">
        <v>120000</v>
      </c>
      <c r="H52" s="40">
        <v>0</v>
      </c>
      <c r="I52" s="40">
        <v>0</v>
      </c>
      <c r="J52" s="40">
        <v>0</v>
      </c>
      <c r="K52" s="37">
        <v>0</v>
      </c>
      <c r="L52" s="40">
        <v>0</v>
      </c>
    </row>
    <row r="53" spans="1:12" ht="12.75" x14ac:dyDescent="0.2">
      <c r="A53" s="39" t="s">
        <v>0</v>
      </c>
      <c r="B53" s="17" t="s">
        <v>0</v>
      </c>
      <c r="C53" s="17" t="s">
        <v>168</v>
      </c>
      <c r="D53" s="17" t="s">
        <v>757</v>
      </c>
      <c r="E53" s="40">
        <v>30000</v>
      </c>
      <c r="F53" s="40">
        <v>0</v>
      </c>
      <c r="G53" s="40">
        <v>30000</v>
      </c>
      <c r="H53" s="40">
        <v>0</v>
      </c>
      <c r="I53" s="40">
        <v>0</v>
      </c>
      <c r="J53" s="40">
        <v>0</v>
      </c>
      <c r="K53" s="37">
        <v>0</v>
      </c>
      <c r="L53" s="40">
        <v>0</v>
      </c>
    </row>
    <row r="54" spans="1:12" ht="12.75" x14ac:dyDescent="0.2">
      <c r="A54" s="39" t="s">
        <v>0</v>
      </c>
      <c r="B54" s="17" t="s">
        <v>0</v>
      </c>
      <c r="C54" s="17" t="s">
        <v>169</v>
      </c>
      <c r="D54" s="17" t="s">
        <v>758</v>
      </c>
      <c r="E54" s="40">
        <v>0</v>
      </c>
      <c r="F54" s="40">
        <v>0</v>
      </c>
      <c r="G54" s="40">
        <v>0</v>
      </c>
      <c r="H54" s="40">
        <v>21494.63</v>
      </c>
      <c r="I54" s="40">
        <v>21494.63</v>
      </c>
      <c r="J54" s="40">
        <v>0</v>
      </c>
      <c r="K54" s="37">
        <v>0</v>
      </c>
      <c r="L54" s="40">
        <v>0</v>
      </c>
    </row>
    <row r="55" spans="1:12" ht="12.75" x14ac:dyDescent="0.2">
      <c r="A55" s="39" t="s">
        <v>0</v>
      </c>
      <c r="B55" s="17" t="s">
        <v>0</v>
      </c>
      <c r="C55" s="17" t="s">
        <v>170</v>
      </c>
      <c r="D55" s="17" t="s">
        <v>171</v>
      </c>
      <c r="E55" s="40">
        <v>10000</v>
      </c>
      <c r="F55" s="40">
        <v>0</v>
      </c>
      <c r="G55" s="40">
        <v>10000</v>
      </c>
      <c r="H55" s="40">
        <v>0</v>
      </c>
      <c r="I55" s="40">
        <v>0</v>
      </c>
      <c r="J55" s="40">
        <v>0</v>
      </c>
      <c r="K55" s="37">
        <v>0</v>
      </c>
      <c r="L55" s="40">
        <v>0</v>
      </c>
    </row>
    <row r="56" spans="1:12" ht="12.75" x14ac:dyDescent="0.2">
      <c r="A56" s="39" t="s">
        <v>0</v>
      </c>
      <c r="B56" s="17" t="s">
        <v>0</v>
      </c>
      <c r="C56" s="17" t="s">
        <v>172</v>
      </c>
      <c r="D56" s="17" t="s">
        <v>759</v>
      </c>
      <c r="E56" s="40">
        <v>392995.11</v>
      </c>
      <c r="F56" s="40">
        <v>0</v>
      </c>
      <c r="G56" s="40">
        <v>392995.11</v>
      </c>
      <c r="H56" s="40">
        <v>392995.11</v>
      </c>
      <c r="I56" s="40">
        <v>392995.11</v>
      </c>
      <c r="J56" s="40">
        <v>392995.11</v>
      </c>
      <c r="K56" s="37">
        <v>100</v>
      </c>
      <c r="L56" s="40">
        <v>0</v>
      </c>
    </row>
    <row r="57" spans="1:12" ht="12.75" x14ac:dyDescent="0.2">
      <c r="A57" s="39" t="s">
        <v>0</v>
      </c>
      <c r="B57" s="17" t="s">
        <v>0</v>
      </c>
      <c r="C57" s="17" t="s">
        <v>173</v>
      </c>
      <c r="D57" s="17" t="s">
        <v>760</v>
      </c>
      <c r="E57" s="40">
        <v>41026.550000000003</v>
      </c>
      <c r="F57" s="40">
        <v>0</v>
      </c>
      <c r="G57" s="40">
        <v>41026.550000000003</v>
      </c>
      <c r="H57" s="40">
        <v>0</v>
      </c>
      <c r="I57" s="40">
        <v>0</v>
      </c>
      <c r="J57" s="40">
        <v>0</v>
      </c>
      <c r="K57" s="37">
        <v>0</v>
      </c>
      <c r="L57" s="40">
        <v>0</v>
      </c>
    </row>
    <row r="58" spans="1:12" ht="12.75" x14ac:dyDescent="0.2">
      <c r="A58" s="39" t="s">
        <v>0</v>
      </c>
      <c r="B58" s="17" t="s">
        <v>0</v>
      </c>
      <c r="C58" s="17" t="s">
        <v>174</v>
      </c>
      <c r="D58" s="17" t="s">
        <v>761</v>
      </c>
      <c r="E58" s="40">
        <v>55328.31</v>
      </c>
      <c r="F58" s="40">
        <v>0</v>
      </c>
      <c r="G58" s="40">
        <v>55328.31</v>
      </c>
      <c r="H58" s="40">
        <v>0</v>
      </c>
      <c r="I58" s="40">
        <v>0</v>
      </c>
      <c r="J58" s="40">
        <v>0</v>
      </c>
      <c r="K58" s="37">
        <v>0</v>
      </c>
      <c r="L58" s="40">
        <v>0</v>
      </c>
    </row>
    <row r="59" spans="1:12" ht="12.75" x14ac:dyDescent="0.2">
      <c r="A59" s="39" t="s">
        <v>0</v>
      </c>
      <c r="B59" s="17" t="s">
        <v>0</v>
      </c>
      <c r="C59" s="17" t="s">
        <v>175</v>
      </c>
      <c r="D59" s="17" t="s">
        <v>176</v>
      </c>
      <c r="E59" s="40">
        <v>2000</v>
      </c>
      <c r="F59" s="40">
        <v>0</v>
      </c>
      <c r="G59" s="40">
        <v>2000</v>
      </c>
      <c r="H59" s="40">
        <v>0</v>
      </c>
      <c r="I59" s="40">
        <v>0</v>
      </c>
      <c r="J59" s="40">
        <v>0</v>
      </c>
      <c r="K59" s="37">
        <v>0</v>
      </c>
      <c r="L59" s="40">
        <v>0</v>
      </c>
    </row>
    <row r="60" spans="1:12" ht="12.75" x14ac:dyDescent="0.2">
      <c r="A60" s="39" t="s">
        <v>0</v>
      </c>
      <c r="B60" s="17" t="s">
        <v>0</v>
      </c>
      <c r="C60" s="17" t="s">
        <v>177</v>
      </c>
      <c r="D60" s="17" t="s">
        <v>178</v>
      </c>
      <c r="E60" s="40">
        <v>265000</v>
      </c>
      <c r="F60" s="40">
        <v>0</v>
      </c>
      <c r="G60" s="40">
        <v>265000</v>
      </c>
      <c r="H60" s="40">
        <v>0</v>
      </c>
      <c r="I60" s="40">
        <v>0</v>
      </c>
      <c r="J60" s="40">
        <v>0</v>
      </c>
      <c r="K60" s="37">
        <v>0</v>
      </c>
      <c r="L60" s="40">
        <v>0</v>
      </c>
    </row>
    <row r="61" spans="1:12" ht="12.75" x14ac:dyDescent="0.2">
      <c r="A61" s="39" t="s">
        <v>0</v>
      </c>
      <c r="B61" s="17" t="s">
        <v>0</v>
      </c>
      <c r="C61" s="17" t="s">
        <v>179</v>
      </c>
      <c r="D61" s="17" t="s">
        <v>180</v>
      </c>
      <c r="E61" s="40">
        <v>105000</v>
      </c>
      <c r="F61" s="40">
        <v>0</v>
      </c>
      <c r="G61" s="40">
        <v>105000</v>
      </c>
      <c r="H61" s="40">
        <v>0</v>
      </c>
      <c r="I61" s="40">
        <v>0</v>
      </c>
      <c r="J61" s="40">
        <v>0</v>
      </c>
      <c r="K61" s="37">
        <v>0</v>
      </c>
      <c r="L61" s="40">
        <v>0</v>
      </c>
    </row>
    <row r="62" spans="1:12" ht="12.75" x14ac:dyDescent="0.2">
      <c r="A62" s="39" t="s">
        <v>0</v>
      </c>
      <c r="B62" s="17" t="s">
        <v>0</v>
      </c>
      <c r="C62" s="17" t="s">
        <v>181</v>
      </c>
      <c r="D62" s="17" t="s">
        <v>182</v>
      </c>
      <c r="E62" s="40">
        <v>55000</v>
      </c>
      <c r="F62" s="40">
        <v>0</v>
      </c>
      <c r="G62" s="40">
        <v>55000</v>
      </c>
      <c r="H62" s="40">
        <v>0</v>
      </c>
      <c r="I62" s="40">
        <v>0</v>
      </c>
      <c r="J62" s="40">
        <v>0</v>
      </c>
      <c r="K62" s="37">
        <v>0</v>
      </c>
      <c r="L62" s="40">
        <v>0</v>
      </c>
    </row>
    <row r="63" spans="1:12" ht="12.75" x14ac:dyDescent="0.2">
      <c r="A63" s="39" t="s">
        <v>0</v>
      </c>
      <c r="B63" s="17" t="s">
        <v>0</v>
      </c>
      <c r="C63" s="17" t="s">
        <v>183</v>
      </c>
      <c r="D63" s="17" t="s">
        <v>184</v>
      </c>
      <c r="E63" s="40">
        <v>75000</v>
      </c>
      <c r="F63" s="40">
        <v>0</v>
      </c>
      <c r="G63" s="40">
        <v>75000</v>
      </c>
      <c r="H63" s="40">
        <v>0</v>
      </c>
      <c r="I63" s="40">
        <v>0</v>
      </c>
      <c r="J63" s="40">
        <v>0</v>
      </c>
      <c r="K63" s="37">
        <v>0</v>
      </c>
      <c r="L63" s="40">
        <v>0</v>
      </c>
    </row>
    <row r="64" spans="1:12" ht="12.75" x14ac:dyDescent="0.2">
      <c r="A64" s="39" t="s">
        <v>0</v>
      </c>
      <c r="B64" s="17" t="s">
        <v>0</v>
      </c>
      <c r="C64" s="17" t="s">
        <v>185</v>
      </c>
      <c r="D64" s="17" t="s">
        <v>186</v>
      </c>
      <c r="E64" s="40">
        <v>50000</v>
      </c>
      <c r="F64" s="40">
        <v>0</v>
      </c>
      <c r="G64" s="40">
        <v>50000</v>
      </c>
      <c r="H64" s="40">
        <v>0</v>
      </c>
      <c r="I64" s="40">
        <v>0</v>
      </c>
      <c r="J64" s="40">
        <v>0</v>
      </c>
      <c r="K64" s="37">
        <v>0</v>
      </c>
      <c r="L64" s="40">
        <v>0</v>
      </c>
    </row>
    <row r="65" spans="1:12" ht="12.75" x14ac:dyDescent="0.2">
      <c r="A65" s="39" t="s">
        <v>0</v>
      </c>
      <c r="B65" s="17" t="s">
        <v>0</v>
      </c>
      <c r="C65" s="17" t="s">
        <v>187</v>
      </c>
      <c r="D65" s="17" t="s">
        <v>188</v>
      </c>
      <c r="E65" s="40">
        <v>30000</v>
      </c>
      <c r="F65" s="40">
        <v>0</v>
      </c>
      <c r="G65" s="40">
        <v>30000</v>
      </c>
      <c r="H65" s="40">
        <v>0</v>
      </c>
      <c r="I65" s="40">
        <v>0</v>
      </c>
      <c r="J65" s="40">
        <v>0</v>
      </c>
      <c r="K65" s="37">
        <v>0</v>
      </c>
      <c r="L65" s="40">
        <v>0</v>
      </c>
    </row>
    <row r="66" spans="1:12" ht="12.75" x14ac:dyDescent="0.2">
      <c r="A66" s="39" t="s">
        <v>0</v>
      </c>
      <c r="B66" s="17" t="s">
        <v>0</v>
      </c>
      <c r="C66" s="17" t="s">
        <v>189</v>
      </c>
      <c r="D66" s="17" t="s">
        <v>190</v>
      </c>
      <c r="E66" s="40">
        <v>121250.21</v>
      </c>
      <c r="F66" s="40">
        <v>0</v>
      </c>
      <c r="G66" s="40">
        <v>121250.21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17" t="s">
        <v>0</v>
      </c>
      <c r="C67" s="17" t="s">
        <v>191</v>
      </c>
      <c r="D67" s="17" t="s">
        <v>192</v>
      </c>
      <c r="E67" s="40">
        <v>440282.82</v>
      </c>
      <c r="F67" s="40">
        <v>0</v>
      </c>
      <c r="G67" s="40">
        <v>440282.82</v>
      </c>
      <c r="H67" s="40">
        <v>0</v>
      </c>
      <c r="I67" s="40">
        <v>0</v>
      </c>
      <c r="J67" s="40">
        <v>0</v>
      </c>
      <c r="K67" s="37">
        <v>0</v>
      </c>
      <c r="L67" s="40">
        <v>0</v>
      </c>
    </row>
    <row r="68" spans="1:12" ht="12.75" x14ac:dyDescent="0.2">
      <c r="A68" s="39" t="s">
        <v>0</v>
      </c>
      <c r="B68" s="17" t="s">
        <v>0</v>
      </c>
      <c r="C68" s="17" t="s">
        <v>193</v>
      </c>
      <c r="D68" s="17" t="s">
        <v>194</v>
      </c>
      <c r="E68" s="40">
        <v>250391.13</v>
      </c>
      <c r="F68" s="40">
        <v>0</v>
      </c>
      <c r="G68" s="40">
        <v>250391.13</v>
      </c>
      <c r="H68" s="40">
        <v>0</v>
      </c>
      <c r="I68" s="40">
        <v>0</v>
      </c>
      <c r="J68" s="40">
        <v>0</v>
      </c>
      <c r="K68" s="37">
        <v>0</v>
      </c>
      <c r="L68" s="40">
        <v>0</v>
      </c>
    </row>
    <row r="69" spans="1:12" ht="12.75" x14ac:dyDescent="0.2">
      <c r="A69" s="39" t="s">
        <v>0</v>
      </c>
      <c r="B69" s="17" t="s">
        <v>0</v>
      </c>
      <c r="C69" s="17" t="s">
        <v>195</v>
      </c>
      <c r="D69" s="17" t="s">
        <v>196</v>
      </c>
      <c r="E69" s="40">
        <v>318882.15000000002</v>
      </c>
      <c r="F69" s="40">
        <v>0</v>
      </c>
      <c r="G69" s="40">
        <v>318882.15000000002</v>
      </c>
      <c r="H69" s="40">
        <v>0</v>
      </c>
      <c r="I69" s="40">
        <v>0</v>
      </c>
      <c r="J69" s="40">
        <v>0</v>
      </c>
      <c r="K69" s="37">
        <v>0</v>
      </c>
      <c r="L69" s="40">
        <v>0</v>
      </c>
    </row>
    <row r="70" spans="1:12" ht="12.75" x14ac:dyDescent="0.2">
      <c r="A70" s="39" t="s">
        <v>0</v>
      </c>
      <c r="B70" s="17" t="s">
        <v>0</v>
      </c>
      <c r="C70" s="17" t="s">
        <v>197</v>
      </c>
      <c r="D70" s="17" t="s">
        <v>762</v>
      </c>
      <c r="E70" s="40">
        <v>105887.27</v>
      </c>
      <c r="F70" s="40">
        <v>0</v>
      </c>
      <c r="G70" s="40">
        <v>105887.27</v>
      </c>
      <c r="H70" s="40">
        <v>0</v>
      </c>
      <c r="I70" s="40">
        <v>0</v>
      </c>
      <c r="J70" s="40">
        <v>0</v>
      </c>
      <c r="K70" s="37">
        <v>0</v>
      </c>
      <c r="L70" s="40">
        <v>0</v>
      </c>
    </row>
    <row r="71" spans="1:12" ht="12.75" x14ac:dyDescent="0.2">
      <c r="A71" s="39" t="s">
        <v>0</v>
      </c>
      <c r="B71" s="17" t="s">
        <v>0</v>
      </c>
      <c r="C71" s="17" t="s">
        <v>198</v>
      </c>
      <c r="D71" s="17" t="s">
        <v>199</v>
      </c>
      <c r="E71" s="40">
        <v>50000</v>
      </c>
      <c r="F71" s="40">
        <v>0</v>
      </c>
      <c r="G71" s="40">
        <v>50000</v>
      </c>
      <c r="H71" s="40">
        <v>0</v>
      </c>
      <c r="I71" s="40">
        <v>0</v>
      </c>
      <c r="J71" s="40">
        <v>0</v>
      </c>
      <c r="K71" s="37">
        <v>0</v>
      </c>
      <c r="L71" s="40">
        <v>0</v>
      </c>
    </row>
    <row r="72" spans="1:12" ht="12.75" x14ac:dyDescent="0.2">
      <c r="A72" s="39" t="s">
        <v>0</v>
      </c>
      <c r="B72" s="17" t="s">
        <v>0</v>
      </c>
      <c r="C72" s="17" t="s">
        <v>200</v>
      </c>
      <c r="D72" s="17" t="s">
        <v>763</v>
      </c>
      <c r="E72" s="40">
        <v>1040031.34</v>
      </c>
      <c r="F72" s="40">
        <v>0</v>
      </c>
      <c r="G72" s="40">
        <v>1040031.34</v>
      </c>
      <c r="H72" s="40">
        <v>1040031.34</v>
      </c>
      <c r="I72" s="40">
        <v>1040031.34</v>
      </c>
      <c r="J72" s="40">
        <v>0</v>
      </c>
      <c r="K72" s="37">
        <v>0</v>
      </c>
      <c r="L72" s="40">
        <v>0</v>
      </c>
    </row>
    <row r="73" spans="1:12" ht="12.75" x14ac:dyDescent="0.2">
      <c r="A73" s="39" t="s">
        <v>0</v>
      </c>
      <c r="B73" s="17" t="s">
        <v>0</v>
      </c>
      <c r="C73" s="17" t="s">
        <v>201</v>
      </c>
      <c r="D73" s="17" t="s">
        <v>764</v>
      </c>
      <c r="E73" s="40">
        <v>2110084.21</v>
      </c>
      <c r="F73" s="40">
        <v>0</v>
      </c>
      <c r="G73" s="40">
        <v>2110084.21</v>
      </c>
      <c r="H73" s="40">
        <v>2110084.21</v>
      </c>
      <c r="I73" s="40">
        <v>2110084.21</v>
      </c>
      <c r="J73" s="40">
        <v>0</v>
      </c>
      <c r="K73" s="37">
        <v>0</v>
      </c>
      <c r="L73" s="40">
        <v>0</v>
      </c>
    </row>
    <row r="74" spans="1:12" ht="12.75" x14ac:dyDescent="0.2">
      <c r="A74" s="39" t="s">
        <v>0</v>
      </c>
      <c r="B74" s="17" t="s">
        <v>0</v>
      </c>
      <c r="C74" s="17" t="s">
        <v>202</v>
      </c>
      <c r="D74" s="17" t="s">
        <v>765</v>
      </c>
      <c r="E74" s="40">
        <v>100000</v>
      </c>
      <c r="F74" s="40">
        <v>0</v>
      </c>
      <c r="G74" s="40">
        <v>100000</v>
      </c>
      <c r="H74" s="40">
        <v>0</v>
      </c>
      <c r="I74" s="40">
        <v>0</v>
      </c>
      <c r="J74" s="40">
        <v>0</v>
      </c>
      <c r="K74" s="37">
        <v>0</v>
      </c>
      <c r="L74" s="40">
        <v>0</v>
      </c>
    </row>
    <row r="75" spans="1:12" ht="12.75" x14ac:dyDescent="0.2">
      <c r="A75" s="39" t="s">
        <v>0</v>
      </c>
      <c r="B75" s="17" t="s">
        <v>0</v>
      </c>
      <c r="C75" s="17" t="s">
        <v>203</v>
      </c>
      <c r="D75" s="17" t="s">
        <v>204</v>
      </c>
      <c r="E75" s="40">
        <v>30000</v>
      </c>
      <c r="F75" s="40">
        <v>0</v>
      </c>
      <c r="G75" s="40">
        <v>30000</v>
      </c>
      <c r="H75" s="40">
        <v>0</v>
      </c>
      <c r="I75" s="40">
        <v>0</v>
      </c>
      <c r="J75" s="40">
        <v>0</v>
      </c>
      <c r="K75" s="37">
        <v>0</v>
      </c>
      <c r="L75" s="40">
        <v>0</v>
      </c>
    </row>
    <row r="76" spans="1:12" ht="12.75" x14ac:dyDescent="0.2">
      <c r="A76" s="39" t="s">
        <v>0</v>
      </c>
      <c r="B76" s="17" t="s">
        <v>0</v>
      </c>
      <c r="C76" s="17" t="s">
        <v>205</v>
      </c>
      <c r="D76" s="17" t="s">
        <v>206</v>
      </c>
      <c r="E76" s="40">
        <v>73000</v>
      </c>
      <c r="F76" s="40">
        <v>0</v>
      </c>
      <c r="G76" s="40">
        <v>73000</v>
      </c>
      <c r="H76" s="40">
        <v>0</v>
      </c>
      <c r="I76" s="40">
        <v>0</v>
      </c>
      <c r="J76" s="40">
        <v>0</v>
      </c>
      <c r="K76" s="37">
        <v>0</v>
      </c>
      <c r="L76" s="40">
        <v>0</v>
      </c>
    </row>
    <row r="77" spans="1:12" ht="12.75" x14ac:dyDescent="0.2">
      <c r="A77" s="39" t="s">
        <v>0</v>
      </c>
      <c r="B77" s="17" t="s">
        <v>0</v>
      </c>
      <c r="C77" s="17" t="s">
        <v>207</v>
      </c>
      <c r="D77" s="17" t="s">
        <v>208</v>
      </c>
      <c r="E77" s="40">
        <v>15602.04</v>
      </c>
      <c r="F77" s="40">
        <v>0</v>
      </c>
      <c r="G77" s="40">
        <v>15602.04</v>
      </c>
      <c r="H77" s="40">
        <v>0</v>
      </c>
      <c r="I77" s="40">
        <v>0</v>
      </c>
      <c r="J77" s="40">
        <v>0</v>
      </c>
      <c r="K77" s="37">
        <v>0</v>
      </c>
      <c r="L77" s="40">
        <v>0</v>
      </c>
    </row>
    <row r="78" spans="1:12" ht="12.75" x14ac:dyDescent="0.2">
      <c r="A78" s="39" t="s">
        <v>0</v>
      </c>
      <c r="B78" s="17" t="s">
        <v>0</v>
      </c>
      <c r="C78" s="17" t="s">
        <v>209</v>
      </c>
      <c r="D78" s="17" t="s">
        <v>210</v>
      </c>
      <c r="E78" s="40">
        <v>36432.910000000003</v>
      </c>
      <c r="F78" s="40">
        <v>0</v>
      </c>
      <c r="G78" s="40">
        <v>36432.910000000003</v>
      </c>
      <c r="H78" s="40">
        <v>0</v>
      </c>
      <c r="I78" s="40">
        <v>0</v>
      </c>
      <c r="J78" s="40">
        <v>0</v>
      </c>
      <c r="K78" s="37">
        <v>0</v>
      </c>
      <c r="L78" s="40">
        <v>0</v>
      </c>
    </row>
    <row r="79" spans="1:12" ht="12.75" x14ac:dyDescent="0.2">
      <c r="A79" s="39" t="s">
        <v>0</v>
      </c>
      <c r="B79" s="17" t="s">
        <v>0</v>
      </c>
      <c r="C79" s="17" t="s">
        <v>211</v>
      </c>
      <c r="D79" s="17" t="s">
        <v>212</v>
      </c>
      <c r="E79" s="40">
        <v>17480.96</v>
      </c>
      <c r="F79" s="40">
        <v>0</v>
      </c>
      <c r="G79" s="40">
        <v>17480.96</v>
      </c>
      <c r="H79" s="40">
        <v>0</v>
      </c>
      <c r="I79" s="40">
        <v>0</v>
      </c>
      <c r="J79" s="40">
        <v>0</v>
      </c>
      <c r="K79" s="37">
        <v>0</v>
      </c>
      <c r="L79" s="40">
        <v>0</v>
      </c>
    </row>
    <row r="80" spans="1:12" ht="12.75" x14ac:dyDescent="0.2">
      <c r="A80" s="39" t="s">
        <v>0</v>
      </c>
      <c r="B80" s="17" t="s">
        <v>0</v>
      </c>
      <c r="C80" s="17" t="s">
        <v>213</v>
      </c>
      <c r="D80" s="17" t="s">
        <v>766</v>
      </c>
      <c r="E80" s="40">
        <v>120000</v>
      </c>
      <c r="F80" s="40">
        <v>0</v>
      </c>
      <c r="G80" s="40">
        <v>120000</v>
      </c>
      <c r="H80" s="40">
        <v>0</v>
      </c>
      <c r="I80" s="40">
        <v>0</v>
      </c>
      <c r="J80" s="40">
        <v>0</v>
      </c>
      <c r="K80" s="37">
        <v>0</v>
      </c>
      <c r="L80" s="40">
        <v>0</v>
      </c>
    </row>
    <row r="81" spans="1:12" ht="12.75" x14ac:dyDescent="0.2">
      <c r="A81" s="39" t="s">
        <v>0</v>
      </c>
      <c r="B81" s="17" t="s">
        <v>0</v>
      </c>
      <c r="C81" s="17" t="s">
        <v>214</v>
      </c>
      <c r="D81" s="17" t="s">
        <v>767</v>
      </c>
      <c r="E81" s="40">
        <v>33476.82</v>
      </c>
      <c r="F81" s="40">
        <v>0</v>
      </c>
      <c r="G81" s="40">
        <v>33476.82</v>
      </c>
      <c r="H81" s="40">
        <v>0</v>
      </c>
      <c r="I81" s="40">
        <v>0</v>
      </c>
      <c r="J81" s="40">
        <v>0</v>
      </c>
      <c r="K81" s="37">
        <v>0</v>
      </c>
      <c r="L81" s="40">
        <v>0</v>
      </c>
    </row>
    <row r="82" spans="1:12" ht="12.75" x14ac:dyDescent="0.2">
      <c r="A82" s="39" t="s">
        <v>0</v>
      </c>
      <c r="B82" s="17" t="s">
        <v>0</v>
      </c>
      <c r="C82" s="17" t="s">
        <v>215</v>
      </c>
      <c r="D82" s="17" t="s">
        <v>768</v>
      </c>
      <c r="E82" s="40">
        <v>59251.15</v>
      </c>
      <c r="F82" s="40">
        <v>0</v>
      </c>
      <c r="G82" s="40">
        <v>59251.15</v>
      </c>
      <c r="H82" s="40">
        <v>59251.15</v>
      </c>
      <c r="I82" s="40">
        <v>59251.15</v>
      </c>
      <c r="J82" s="40">
        <v>0</v>
      </c>
      <c r="K82" s="37">
        <v>0</v>
      </c>
      <c r="L82" s="40">
        <v>0</v>
      </c>
    </row>
    <row r="83" spans="1:12" ht="12.75" x14ac:dyDescent="0.2">
      <c r="A83" s="39" t="s">
        <v>0</v>
      </c>
      <c r="B83" s="17" t="s">
        <v>0</v>
      </c>
      <c r="C83" s="17" t="s">
        <v>216</v>
      </c>
      <c r="D83" s="17" t="s">
        <v>769</v>
      </c>
      <c r="E83" s="40">
        <v>64300.480000000003</v>
      </c>
      <c r="F83" s="40">
        <v>0</v>
      </c>
      <c r="G83" s="40">
        <v>64300.480000000003</v>
      </c>
      <c r="H83" s="40">
        <v>64300.480000000003</v>
      </c>
      <c r="I83" s="40">
        <v>64300.480000000003</v>
      </c>
      <c r="J83" s="40">
        <v>0</v>
      </c>
      <c r="K83" s="37">
        <v>0</v>
      </c>
      <c r="L83" s="40">
        <v>0</v>
      </c>
    </row>
    <row r="84" spans="1:12" ht="12.75" x14ac:dyDescent="0.2">
      <c r="A84" s="39" t="s">
        <v>0</v>
      </c>
      <c r="B84" s="17" t="s">
        <v>0</v>
      </c>
      <c r="C84" s="17" t="s">
        <v>217</v>
      </c>
      <c r="D84" s="17" t="s">
        <v>770</v>
      </c>
      <c r="E84" s="40">
        <v>23523.439999999999</v>
      </c>
      <c r="F84" s="40">
        <v>0</v>
      </c>
      <c r="G84" s="40">
        <v>23523.439999999999</v>
      </c>
      <c r="H84" s="40">
        <v>23523.439999999999</v>
      </c>
      <c r="I84" s="40">
        <v>23523.439999999999</v>
      </c>
      <c r="J84" s="40">
        <v>0</v>
      </c>
      <c r="K84" s="37">
        <v>0</v>
      </c>
      <c r="L84" s="40">
        <v>0</v>
      </c>
    </row>
    <row r="85" spans="1:12" ht="12.75" x14ac:dyDescent="0.2">
      <c r="A85" s="39" t="s">
        <v>0</v>
      </c>
      <c r="B85" s="17" t="s">
        <v>0</v>
      </c>
      <c r="C85" s="17" t="s">
        <v>218</v>
      </c>
      <c r="D85" s="17" t="s">
        <v>771</v>
      </c>
      <c r="E85" s="40">
        <v>48010.45</v>
      </c>
      <c r="F85" s="40">
        <v>0</v>
      </c>
      <c r="G85" s="40">
        <v>48010.45</v>
      </c>
      <c r="H85" s="40">
        <v>48010.45</v>
      </c>
      <c r="I85" s="40">
        <v>48010.45</v>
      </c>
      <c r="J85" s="40">
        <v>0</v>
      </c>
      <c r="K85" s="37">
        <v>0</v>
      </c>
      <c r="L85" s="40">
        <v>0</v>
      </c>
    </row>
    <row r="86" spans="1:12" ht="12.75" x14ac:dyDescent="0.2">
      <c r="A86" s="39" t="s">
        <v>0</v>
      </c>
      <c r="B86" s="17" t="s">
        <v>0</v>
      </c>
      <c r="C86" s="17" t="s">
        <v>219</v>
      </c>
      <c r="D86" s="17" t="s">
        <v>772</v>
      </c>
      <c r="E86" s="40">
        <v>54274.400000000001</v>
      </c>
      <c r="F86" s="40">
        <v>0</v>
      </c>
      <c r="G86" s="40">
        <v>54274.400000000001</v>
      </c>
      <c r="H86" s="40">
        <v>54274.400000000001</v>
      </c>
      <c r="I86" s="40">
        <v>54274.400000000001</v>
      </c>
      <c r="J86" s="40">
        <v>0</v>
      </c>
      <c r="K86" s="37">
        <v>0</v>
      </c>
      <c r="L86" s="40">
        <v>0</v>
      </c>
    </row>
    <row r="87" spans="1:12" ht="12.75" x14ac:dyDescent="0.2">
      <c r="A87" s="39" t="s">
        <v>0</v>
      </c>
      <c r="B87" s="17" t="s">
        <v>0</v>
      </c>
      <c r="C87" s="17" t="s">
        <v>220</v>
      </c>
      <c r="D87" s="17" t="s">
        <v>773</v>
      </c>
      <c r="E87" s="40">
        <v>48784.1</v>
      </c>
      <c r="F87" s="40">
        <v>0</v>
      </c>
      <c r="G87" s="40">
        <v>48784.1</v>
      </c>
      <c r="H87" s="40">
        <v>48784.1</v>
      </c>
      <c r="I87" s="40">
        <v>48784.1</v>
      </c>
      <c r="J87" s="40">
        <v>0</v>
      </c>
      <c r="K87" s="37">
        <v>0</v>
      </c>
      <c r="L87" s="40">
        <v>0</v>
      </c>
    </row>
    <row r="88" spans="1:12" ht="12.75" x14ac:dyDescent="0.2">
      <c r="A88" s="39" t="s">
        <v>0</v>
      </c>
      <c r="B88" s="17" t="s">
        <v>0</v>
      </c>
      <c r="C88" s="17" t="s">
        <v>221</v>
      </c>
      <c r="D88" s="17" t="s">
        <v>774</v>
      </c>
      <c r="E88" s="40">
        <v>58552.7</v>
      </c>
      <c r="F88" s="40">
        <v>0</v>
      </c>
      <c r="G88" s="40">
        <v>58552.7</v>
      </c>
      <c r="H88" s="40">
        <v>58552.7</v>
      </c>
      <c r="I88" s="40">
        <v>58552.7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17" t="s">
        <v>0</v>
      </c>
      <c r="C89" s="17" t="s">
        <v>222</v>
      </c>
      <c r="D89" s="17" t="s">
        <v>775</v>
      </c>
      <c r="E89" s="40">
        <v>58540.27</v>
      </c>
      <c r="F89" s="40">
        <v>0</v>
      </c>
      <c r="G89" s="40">
        <v>58540.27</v>
      </c>
      <c r="H89" s="40">
        <v>58540.27</v>
      </c>
      <c r="I89" s="40">
        <v>58540.27</v>
      </c>
      <c r="J89" s="40">
        <v>0</v>
      </c>
      <c r="K89" s="37">
        <v>0</v>
      </c>
      <c r="L89" s="40">
        <v>0</v>
      </c>
    </row>
    <row r="90" spans="1:12" ht="12.75" x14ac:dyDescent="0.2">
      <c r="A90" s="39" t="s">
        <v>0</v>
      </c>
      <c r="B90" s="17" t="s">
        <v>0</v>
      </c>
      <c r="C90" s="17" t="s">
        <v>223</v>
      </c>
      <c r="D90" s="17" t="s">
        <v>224</v>
      </c>
      <c r="E90" s="40">
        <v>60000</v>
      </c>
      <c r="F90" s="40">
        <v>0</v>
      </c>
      <c r="G90" s="40">
        <v>60000</v>
      </c>
      <c r="H90" s="40">
        <v>0</v>
      </c>
      <c r="I90" s="40">
        <v>0</v>
      </c>
      <c r="J90" s="40">
        <v>0</v>
      </c>
      <c r="K90" s="37">
        <v>0</v>
      </c>
      <c r="L90" s="40">
        <v>0</v>
      </c>
    </row>
    <row r="91" spans="1:12" ht="12.75" x14ac:dyDescent="0.2">
      <c r="A91" s="39" t="s">
        <v>0</v>
      </c>
      <c r="B91" s="17" t="s">
        <v>0</v>
      </c>
      <c r="C91" s="17" t="s">
        <v>225</v>
      </c>
      <c r="D91" s="17" t="s">
        <v>226</v>
      </c>
      <c r="E91" s="40">
        <v>11572.15</v>
      </c>
      <c r="F91" s="40">
        <v>0</v>
      </c>
      <c r="G91" s="40">
        <v>11572.15</v>
      </c>
      <c r="H91" s="40">
        <v>0</v>
      </c>
      <c r="I91" s="40">
        <v>0</v>
      </c>
      <c r="J91" s="40">
        <v>0</v>
      </c>
      <c r="K91" s="37">
        <v>0</v>
      </c>
      <c r="L91" s="40">
        <v>0</v>
      </c>
    </row>
    <row r="92" spans="1:12" ht="12.75" x14ac:dyDescent="0.2">
      <c r="A92" s="39" t="s">
        <v>0</v>
      </c>
      <c r="B92" s="17" t="s">
        <v>0</v>
      </c>
      <c r="C92" s="17" t="s">
        <v>227</v>
      </c>
      <c r="D92" s="17" t="s">
        <v>228</v>
      </c>
      <c r="E92" s="40">
        <v>47000</v>
      </c>
      <c r="F92" s="40">
        <v>0</v>
      </c>
      <c r="G92" s="40">
        <v>47000</v>
      </c>
      <c r="H92" s="40">
        <v>0</v>
      </c>
      <c r="I92" s="40">
        <v>0</v>
      </c>
      <c r="J92" s="40">
        <v>0</v>
      </c>
      <c r="K92" s="37">
        <v>0</v>
      </c>
      <c r="L92" s="40">
        <v>0</v>
      </c>
    </row>
    <row r="93" spans="1:12" ht="12.75" x14ac:dyDescent="0.2">
      <c r="A93" s="39" t="s">
        <v>0</v>
      </c>
      <c r="B93" s="17" t="s">
        <v>0</v>
      </c>
      <c r="C93" s="17" t="s">
        <v>229</v>
      </c>
      <c r="D93" s="17" t="s">
        <v>776</v>
      </c>
      <c r="E93" s="40">
        <v>550000</v>
      </c>
      <c r="F93" s="40">
        <v>0</v>
      </c>
      <c r="G93" s="40">
        <v>550000</v>
      </c>
      <c r="H93" s="40">
        <v>550000</v>
      </c>
      <c r="I93" s="40">
        <v>550000</v>
      </c>
      <c r="J93" s="40">
        <v>0</v>
      </c>
      <c r="K93" s="37">
        <v>0</v>
      </c>
      <c r="L93" s="40">
        <v>0</v>
      </c>
    </row>
    <row r="94" spans="1:12" ht="12.75" x14ac:dyDescent="0.2">
      <c r="A94" s="39" t="s">
        <v>0</v>
      </c>
      <c r="B94" s="17" t="s">
        <v>0</v>
      </c>
      <c r="C94" s="17" t="s">
        <v>230</v>
      </c>
      <c r="D94" s="17" t="s">
        <v>231</v>
      </c>
      <c r="E94" s="40">
        <v>25000</v>
      </c>
      <c r="F94" s="40">
        <v>0</v>
      </c>
      <c r="G94" s="40">
        <v>25000</v>
      </c>
      <c r="H94" s="40">
        <v>0</v>
      </c>
      <c r="I94" s="40">
        <v>0</v>
      </c>
      <c r="J94" s="40">
        <v>0</v>
      </c>
      <c r="K94" s="37">
        <v>0</v>
      </c>
      <c r="L94" s="40">
        <v>0</v>
      </c>
    </row>
    <row r="95" spans="1:12" ht="12.75" x14ac:dyDescent="0.2">
      <c r="A95" s="39" t="s">
        <v>0</v>
      </c>
      <c r="B95" s="17" t="s">
        <v>0</v>
      </c>
      <c r="C95" s="17" t="s">
        <v>232</v>
      </c>
      <c r="D95" s="17" t="s">
        <v>777</v>
      </c>
      <c r="E95" s="40">
        <v>100000</v>
      </c>
      <c r="F95" s="40">
        <v>0</v>
      </c>
      <c r="G95" s="40">
        <v>100000</v>
      </c>
      <c r="H95" s="40">
        <v>0</v>
      </c>
      <c r="I95" s="40">
        <v>0</v>
      </c>
      <c r="J95" s="40">
        <v>0</v>
      </c>
      <c r="K95" s="37">
        <v>0</v>
      </c>
      <c r="L95" s="40">
        <v>0</v>
      </c>
    </row>
    <row r="96" spans="1:12" ht="12.75" x14ac:dyDescent="0.2">
      <c r="A96" s="39" t="s">
        <v>0</v>
      </c>
      <c r="B96" s="17" t="s">
        <v>0</v>
      </c>
      <c r="C96" s="17" t="s">
        <v>233</v>
      </c>
      <c r="D96" s="17" t="s">
        <v>234</v>
      </c>
      <c r="E96" s="40">
        <v>39824.25</v>
      </c>
      <c r="F96" s="40">
        <v>0</v>
      </c>
      <c r="G96" s="40">
        <v>39824.25</v>
      </c>
      <c r="H96" s="40">
        <v>0</v>
      </c>
      <c r="I96" s="40">
        <v>0</v>
      </c>
      <c r="J96" s="40">
        <v>0</v>
      </c>
      <c r="K96" s="37">
        <v>0</v>
      </c>
      <c r="L96" s="40">
        <v>0</v>
      </c>
    </row>
    <row r="97" spans="1:12" ht="12.75" x14ac:dyDescent="0.2">
      <c r="A97" s="39" t="s">
        <v>0</v>
      </c>
      <c r="B97" s="17" t="s">
        <v>0</v>
      </c>
      <c r="C97" s="17" t="s">
        <v>235</v>
      </c>
      <c r="D97" s="17" t="s">
        <v>236</v>
      </c>
      <c r="E97" s="40">
        <v>50000</v>
      </c>
      <c r="F97" s="40">
        <v>0</v>
      </c>
      <c r="G97" s="40">
        <v>50000</v>
      </c>
      <c r="H97" s="40">
        <v>0</v>
      </c>
      <c r="I97" s="40">
        <v>0</v>
      </c>
      <c r="J97" s="40">
        <v>0</v>
      </c>
      <c r="K97" s="37">
        <v>0</v>
      </c>
      <c r="L97" s="40">
        <v>0</v>
      </c>
    </row>
    <row r="98" spans="1:12" ht="12.75" x14ac:dyDescent="0.2">
      <c r="A98" s="39" t="s">
        <v>0</v>
      </c>
      <c r="B98" s="17" t="s">
        <v>0</v>
      </c>
      <c r="C98" s="17" t="s">
        <v>237</v>
      </c>
      <c r="D98" s="17" t="s">
        <v>238</v>
      </c>
      <c r="E98" s="40">
        <v>182000</v>
      </c>
      <c r="F98" s="40">
        <v>0</v>
      </c>
      <c r="G98" s="40">
        <v>182000</v>
      </c>
      <c r="H98" s="40">
        <v>0</v>
      </c>
      <c r="I98" s="40">
        <v>0</v>
      </c>
      <c r="J98" s="40">
        <v>0</v>
      </c>
      <c r="K98" s="37">
        <v>0</v>
      </c>
      <c r="L98" s="40">
        <v>0</v>
      </c>
    </row>
    <row r="99" spans="1:12" ht="12.75" x14ac:dyDescent="0.2">
      <c r="A99" s="39" t="s">
        <v>0</v>
      </c>
      <c r="B99" s="17" t="s">
        <v>0</v>
      </c>
      <c r="C99" s="17" t="s">
        <v>239</v>
      </c>
      <c r="D99" s="17" t="s">
        <v>778</v>
      </c>
      <c r="E99" s="40">
        <v>150196.18</v>
      </c>
      <c r="F99" s="40">
        <v>0</v>
      </c>
      <c r="G99" s="40">
        <v>150196.18</v>
      </c>
      <c r="H99" s="40">
        <v>50196.18</v>
      </c>
      <c r="I99" s="40">
        <v>50196.18</v>
      </c>
      <c r="J99" s="40">
        <v>0</v>
      </c>
      <c r="K99" s="37">
        <v>0</v>
      </c>
      <c r="L99" s="40">
        <v>0</v>
      </c>
    </row>
    <row r="100" spans="1:12" ht="12.75" x14ac:dyDescent="0.2">
      <c r="A100" s="39" t="s">
        <v>0</v>
      </c>
      <c r="B100" s="17" t="s">
        <v>0</v>
      </c>
      <c r="C100" s="17" t="s">
        <v>240</v>
      </c>
      <c r="D100" s="17" t="s">
        <v>241</v>
      </c>
      <c r="E100" s="40">
        <v>13000</v>
      </c>
      <c r="F100" s="40">
        <v>0</v>
      </c>
      <c r="G100" s="40">
        <v>13000</v>
      </c>
      <c r="H100" s="40">
        <v>0</v>
      </c>
      <c r="I100" s="40">
        <v>0</v>
      </c>
      <c r="J100" s="40">
        <v>0</v>
      </c>
      <c r="K100" s="37">
        <v>0</v>
      </c>
      <c r="L100" s="40">
        <v>0</v>
      </c>
    </row>
    <row r="101" spans="1:12" ht="12.75" x14ac:dyDescent="0.2">
      <c r="A101" s="39" t="s">
        <v>0</v>
      </c>
      <c r="B101" s="17" t="s">
        <v>0</v>
      </c>
      <c r="C101" s="17" t="s">
        <v>242</v>
      </c>
      <c r="D101" s="17" t="s">
        <v>243</v>
      </c>
      <c r="E101" s="40">
        <v>19989.13</v>
      </c>
      <c r="F101" s="40">
        <v>0</v>
      </c>
      <c r="G101" s="40">
        <v>19989.13</v>
      </c>
      <c r="H101" s="40">
        <v>0</v>
      </c>
      <c r="I101" s="40">
        <v>0</v>
      </c>
      <c r="J101" s="40">
        <v>0</v>
      </c>
      <c r="K101" s="37">
        <v>0</v>
      </c>
      <c r="L101" s="40">
        <v>0</v>
      </c>
    </row>
    <row r="102" spans="1:12" ht="12.75" x14ac:dyDescent="0.2">
      <c r="A102" s="39" t="s">
        <v>0</v>
      </c>
      <c r="B102" s="17" t="s">
        <v>0</v>
      </c>
      <c r="C102" s="17" t="s">
        <v>244</v>
      </c>
      <c r="D102" s="17" t="s">
        <v>779</v>
      </c>
      <c r="E102" s="40">
        <v>346924.31</v>
      </c>
      <c r="F102" s="40">
        <v>0</v>
      </c>
      <c r="G102" s="40">
        <v>346924.31</v>
      </c>
      <c r="H102" s="40">
        <v>0</v>
      </c>
      <c r="I102" s="40">
        <v>0</v>
      </c>
      <c r="J102" s="40">
        <v>0</v>
      </c>
      <c r="K102" s="37">
        <v>0</v>
      </c>
      <c r="L102" s="40">
        <v>0</v>
      </c>
    </row>
    <row r="103" spans="1:12" ht="12.75" x14ac:dyDescent="0.2">
      <c r="A103" s="39" t="s">
        <v>0</v>
      </c>
      <c r="B103" s="17" t="s">
        <v>0</v>
      </c>
      <c r="C103" s="17" t="s">
        <v>245</v>
      </c>
      <c r="D103" s="17" t="s">
        <v>780</v>
      </c>
      <c r="E103" s="40">
        <v>82829.509999999995</v>
      </c>
      <c r="F103" s="40">
        <v>0</v>
      </c>
      <c r="G103" s="40">
        <v>82829.509999999995</v>
      </c>
      <c r="H103" s="40">
        <v>0</v>
      </c>
      <c r="I103" s="40">
        <v>0</v>
      </c>
      <c r="J103" s="40">
        <v>0</v>
      </c>
      <c r="K103" s="37">
        <v>0</v>
      </c>
      <c r="L103" s="40">
        <v>0</v>
      </c>
    </row>
    <row r="104" spans="1:12" ht="12.75" x14ac:dyDescent="0.2">
      <c r="A104" s="39" t="s">
        <v>0</v>
      </c>
      <c r="B104" s="17" t="s">
        <v>0</v>
      </c>
      <c r="C104" s="17" t="s">
        <v>246</v>
      </c>
      <c r="D104" s="17" t="s">
        <v>247</v>
      </c>
      <c r="E104" s="40">
        <v>1051.3699999999999</v>
      </c>
      <c r="F104" s="40">
        <v>0</v>
      </c>
      <c r="G104" s="40">
        <v>1051.3699999999999</v>
      </c>
      <c r="H104" s="40">
        <v>10513.69</v>
      </c>
      <c r="I104" s="40">
        <v>10513.69</v>
      </c>
      <c r="J104" s="40">
        <v>0</v>
      </c>
      <c r="K104" s="37">
        <v>0</v>
      </c>
      <c r="L104" s="40">
        <v>0</v>
      </c>
    </row>
    <row r="105" spans="1:12" ht="12.75" x14ac:dyDescent="0.2">
      <c r="A105" s="39" t="s">
        <v>0</v>
      </c>
      <c r="B105" s="17" t="s">
        <v>0</v>
      </c>
      <c r="C105" s="17" t="s">
        <v>248</v>
      </c>
      <c r="D105" s="17" t="s">
        <v>249</v>
      </c>
      <c r="E105" s="40">
        <v>451996.4</v>
      </c>
      <c r="F105" s="40">
        <v>0</v>
      </c>
      <c r="G105" s="40">
        <v>451996.4</v>
      </c>
      <c r="H105" s="40">
        <v>2178</v>
      </c>
      <c r="I105" s="40">
        <v>2178</v>
      </c>
      <c r="J105" s="40">
        <v>2178</v>
      </c>
      <c r="K105" s="37">
        <v>0.48186224492052998</v>
      </c>
      <c r="L105" s="40">
        <v>0</v>
      </c>
    </row>
    <row r="106" spans="1:12" ht="12.75" x14ac:dyDescent="0.2">
      <c r="A106" s="39" t="s">
        <v>0</v>
      </c>
      <c r="B106" s="17" t="s">
        <v>0</v>
      </c>
      <c r="C106" s="17" t="s">
        <v>250</v>
      </c>
      <c r="D106" s="17" t="s">
        <v>251</v>
      </c>
      <c r="E106" s="40">
        <v>0</v>
      </c>
      <c r="F106" s="40">
        <v>0</v>
      </c>
      <c r="G106" s="40">
        <v>0</v>
      </c>
      <c r="H106" s="40">
        <v>76034.41</v>
      </c>
      <c r="I106" s="40">
        <v>76034.41</v>
      </c>
      <c r="J106" s="40">
        <v>0</v>
      </c>
      <c r="K106" s="37">
        <v>0</v>
      </c>
      <c r="L106" s="40">
        <v>0</v>
      </c>
    </row>
    <row r="107" spans="1:12" ht="12.75" x14ac:dyDescent="0.2">
      <c r="A107" s="39" t="s">
        <v>0</v>
      </c>
      <c r="B107" s="17" t="s">
        <v>0</v>
      </c>
      <c r="C107" s="17" t="s">
        <v>252</v>
      </c>
      <c r="D107" s="17" t="s">
        <v>253</v>
      </c>
      <c r="E107" s="40">
        <v>0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37">
        <v>0</v>
      </c>
      <c r="L107" s="40">
        <v>0</v>
      </c>
    </row>
    <row r="108" spans="1:12" ht="12.75" x14ac:dyDescent="0.2">
      <c r="A108" s="39" t="s">
        <v>0</v>
      </c>
      <c r="B108" s="17" t="s">
        <v>0</v>
      </c>
      <c r="C108" s="17" t="s">
        <v>254</v>
      </c>
      <c r="D108" s="17" t="s">
        <v>255</v>
      </c>
      <c r="E108" s="40">
        <v>20000</v>
      </c>
      <c r="F108" s="40">
        <v>0</v>
      </c>
      <c r="G108" s="40">
        <v>20000</v>
      </c>
      <c r="H108" s="40">
        <v>0</v>
      </c>
      <c r="I108" s="40">
        <v>0</v>
      </c>
      <c r="J108" s="40">
        <v>0</v>
      </c>
      <c r="K108" s="37">
        <v>0</v>
      </c>
      <c r="L108" s="40">
        <v>0</v>
      </c>
    </row>
    <row r="109" spans="1:12" ht="12.75" x14ac:dyDescent="0.2">
      <c r="A109" s="39" t="s">
        <v>0</v>
      </c>
      <c r="B109" s="17" t="s">
        <v>0</v>
      </c>
      <c r="C109" s="17" t="s">
        <v>256</v>
      </c>
      <c r="D109" s="17" t="s">
        <v>257</v>
      </c>
      <c r="E109" s="40">
        <v>90000</v>
      </c>
      <c r="F109" s="40">
        <v>0</v>
      </c>
      <c r="G109" s="40">
        <v>90000</v>
      </c>
      <c r="H109" s="40">
        <v>0</v>
      </c>
      <c r="I109" s="40">
        <v>0</v>
      </c>
      <c r="J109" s="40">
        <v>0</v>
      </c>
      <c r="K109" s="37">
        <v>0</v>
      </c>
      <c r="L109" s="40">
        <v>0</v>
      </c>
    </row>
    <row r="110" spans="1:12" ht="12.75" x14ac:dyDescent="0.2">
      <c r="A110" s="39" t="s">
        <v>0</v>
      </c>
      <c r="B110" s="17" t="s">
        <v>0</v>
      </c>
      <c r="C110" s="17" t="s">
        <v>258</v>
      </c>
      <c r="D110" s="17" t="s">
        <v>259</v>
      </c>
      <c r="E110" s="40">
        <v>249000</v>
      </c>
      <c r="F110" s="40">
        <v>0</v>
      </c>
      <c r="G110" s="40">
        <v>249000</v>
      </c>
      <c r="H110" s="40">
        <v>0</v>
      </c>
      <c r="I110" s="40">
        <v>0</v>
      </c>
      <c r="J110" s="40">
        <v>0</v>
      </c>
      <c r="K110" s="37">
        <v>0</v>
      </c>
      <c r="L110" s="40">
        <v>0</v>
      </c>
    </row>
    <row r="111" spans="1:12" ht="12.75" x14ac:dyDescent="0.2">
      <c r="A111" s="39" t="s">
        <v>0</v>
      </c>
      <c r="B111" s="17" t="s">
        <v>0</v>
      </c>
      <c r="C111" s="17" t="s">
        <v>260</v>
      </c>
      <c r="D111" s="17" t="s">
        <v>864</v>
      </c>
      <c r="E111" s="40">
        <v>1902577.58</v>
      </c>
      <c r="F111" s="40">
        <v>0</v>
      </c>
      <c r="G111" s="40">
        <v>1902577.58</v>
      </c>
      <c r="H111" s="40">
        <v>4353816.47</v>
      </c>
      <c r="I111" s="40">
        <v>1902577.58</v>
      </c>
      <c r="J111" s="40">
        <v>0</v>
      </c>
      <c r="K111" s="37">
        <v>0</v>
      </c>
      <c r="L111" s="40">
        <v>0</v>
      </c>
    </row>
    <row r="112" spans="1:12" ht="12.75" x14ac:dyDescent="0.2">
      <c r="A112" s="39" t="s">
        <v>0</v>
      </c>
      <c r="B112" s="17" t="s">
        <v>0</v>
      </c>
      <c r="C112" s="17" t="s">
        <v>261</v>
      </c>
      <c r="D112" s="17" t="s">
        <v>865</v>
      </c>
      <c r="E112" s="40">
        <v>47918.38</v>
      </c>
      <c r="F112" s="40">
        <v>0</v>
      </c>
      <c r="G112" s="40">
        <v>47918.38</v>
      </c>
      <c r="H112" s="40">
        <v>27742.22</v>
      </c>
      <c r="I112" s="40">
        <v>27742.22</v>
      </c>
      <c r="J112" s="40">
        <v>0</v>
      </c>
      <c r="K112" s="37">
        <v>0</v>
      </c>
      <c r="L112" s="40">
        <v>0</v>
      </c>
    </row>
    <row r="113" spans="1:12" ht="12.75" x14ac:dyDescent="0.2">
      <c r="A113" s="39" t="s">
        <v>0</v>
      </c>
      <c r="B113" s="17" t="s">
        <v>0</v>
      </c>
      <c r="C113" s="17" t="s">
        <v>262</v>
      </c>
      <c r="D113" s="17" t="s">
        <v>866</v>
      </c>
      <c r="E113" s="40">
        <v>20691</v>
      </c>
      <c r="F113" s="40">
        <v>0</v>
      </c>
      <c r="G113" s="40">
        <v>20691</v>
      </c>
      <c r="H113" s="40">
        <v>0</v>
      </c>
      <c r="I113" s="40">
        <v>0</v>
      </c>
      <c r="J113" s="40">
        <v>0</v>
      </c>
      <c r="K113" s="37">
        <v>0</v>
      </c>
      <c r="L113" s="40">
        <v>0</v>
      </c>
    </row>
    <row r="114" spans="1:12" ht="12.75" x14ac:dyDescent="0.2">
      <c r="A114" s="39" t="s">
        <v>0</v>
      </c>
      <c r="B114" s="17" t="s">
        <v>0</v>
      </c>
      <c r="C114" s="17" t="s">
        <v>263</v>
      </c>
      <c r="D114" s="17" t="s">
        <v>264</v>
      </c>
      <c r="E114" s="40">
        <v>3270851.08</v>
      </c>
      <c r="F114" s="40">
        <v>0</v>
      </c>
      <c r="G114" s="40">
        <v>3270851.08</v>
      </c>
      <c r="H114" s="40">
        <v>3962362.55</v>
      </c>
      <c r="I114" s="40">
        <v>3962362.55</v>
      </c>
      <c r="J114" s="40">
        <v>0</v>
      </c>
      <c r="K114" s="37">
        <v>0</v>
      </c>
      <c r="L114" s="40">
        <v>0</v>
      </c>
    </row>
    <row r="115" spans="1:12" ht="12.75" x14ac:dyDescent="0.2">
      <c r="A115" s="39" t="s">
        <v>0</v>
      </c>
      <c r="B115" s="17" t="s">
        <v>0</v>
      </c>
      <c r="C115" s="17" t="s">
        <v>265</v>
      </c>
      <c r="D115" s="17" t="s">
        <v>781</v>
      </c>
      <c r="E115" s="40">
        <v>2902747.51</v>
      </c>
      <c r="F115" s="40">
        <v>0</v>
      </c>
      <c r="G115" s="40">
        <v>2902747.51</v>
      </c>
      <c r="H115" s="40">
        <v>2902747.51</v>
      </c>
      <c r="I115" s="40">
        <v>2902747.51</v>
      </c>
      <c r="J115" s="40">
        <v>0</v>
      </c>
      <c r="K115" s="37">
        <v>0</v>
      </c>
      <c r="L115" s="40">
        <v>0</v>
      </c>
    </row>
    <row r="116" spans="1:12" ht="12.75" x14ac:dyDescent="0.2">
      <c r="A116" s="39" t="s">
        <v>0</v>
      </c>
      <c r="B116" s="17" t="s">
        <v>0</v>
      </c>
      <c r="C116" s="17" t="s">
        <v>266</v>
      </c>
      <c r="D116" s="17" t="s">
        <v>867</v>
      </c>
      <c r="E116" s="40">
        <v>2391109.41</v>
      </c>
      <c r="F116" s="40">
        <v>0</v>
      </c>
      <c r="G116" s="40">
        <v>2391109.41</v>
      </c>
      <c r="H116" s="40">
        <v>2341109.41</v>
      </c>
      <c r="I116" s="40">
        <v>2341109.41</v>
      </c>
      <c r="J116" s="40">
        <v>0</v>
      </c>
      <c r="K116" s="37">
        <v>0</v>
      </c>
      <c r="L116" s="40">
        <v>0</v>
      </c>
    </row>
    <row r="117" spans="1:12" ht="12.75" x14ac:dyDescent="0.2">
      <c r="A117" s="39" t="s">
        <v>0</v>
      </c>
      <c r="B117" s="17" t="s">
        <v>0</v>
      </c>
      <c r="C117" s="17" t="s">
        <v>267</v>
      </c>
      <c r="D117" s="17" t="s">
        <v>268</v>
      </c>
      <c r="E117" s="40">
        <v>800000</v>
      </c>
      <c r="F117" s="40">
        <v>0</v>
      </c>
      <c r="G117" s="40">
        <v>800000</v>
      </c>
      <c r="H117" s="40">
        <v>800000</v>
      </c>
      <c r="I117" s="40">
        <v>0</v>
      </c>
      <c r="J117" s="40">
        <v>0</v>
      </c>
      <c r="K117" s="37">
        <v>0</v>
      </c>
      <c r="L117" s="40">
        <v>0</v>
      </c>
    </row>
    <row r="118" spans="1:12" ht="12.75" x14ac:dyDescent="0.2">
      <c r="A118" s="39" t="s">
        <v>0</v>
      </c>
      <c r="B118" s="17" t="s">
        <v>0</v>
      </c>
      <c r="C118" s="17" t="s">
        <v>269</v>
      </c>
      <c r="D118" s="17" t="s">
        <v>782</v>
      </c>
      <c r="E118" s="40">
        <v>442949.08</v>
      </c>
      <c r="F118" s="40">
        <v>0</v>
      </c>
      <c r="G118" s="40">
        <v>442949.08</v>
      </c>
      <c r="H118" s="40">
        <v>442949.08</v>
      </c>
      <c r="I118" s="40">
        <v>442949.08</v>
      </c>
      <c r="J118" s="40">
        <v>0</v>
      </c>
      <c r="K118" s="37">
        <v>0</v>
      </c>
      <c r="L118" s="40">
        <v>0</v>
      </c>
    </row>
    <row r="119" spans="1:12" ht="12.75" x14ac:dyDescent="0.2">
      <c r="A119" s="39" t="s">
        <v>0</v>
      </c>
      <c r="B119" s="17" t="s">
        <v>0</v>
      </c>
      <c r="C119" s="17" t="s">
        <v>270</v>
      </c>
      <c r="D119" s="17" t="s">
        <v>271</v>
      </c>
      <c r="E119" s="40">
        <v>1395179.21</v>
      </c>
      <c r="F119" s="40">
        <v>0</v>
      </c>
      <c r="G119" s="40">
        <v>1395179.21</v>
      </c>
      <c r="H119" s="40">
        <v>2595179.21</v>
      </c>
      <c r="I119" s="40">
        <v>2595179.21</v>
      </c>
      <c r="J119" s="40">
        <v>0</v>
      </c>
      <c r="K119" s="37">
        <v>0</v>
      </c>
      <c r="L119" s="40">
        <v>0</v>
      </c>
    </row>
    <row r="120" spans="1:12" ht="12.75" x14ac:dyDescent="0.2">
      <c r="A120" s="39" t="s">
        <v>0</v>
      </c>
      <c r="B120" s="17" t="s">
        <v>0</v>
      </c>
      <c r="C120" s="17" t="s">
        <v>272</v>
      </c>
      <c r="D120" s="17" t="s">
        <v>783</v>
      </c>
      <c r="E120" s="40">
        <v>450000</v>
      </c>
      <c r="F120" s="40">
        <v>0</v>
      </c>
      <c r="G120" s="40">
        <v>450000</v>
      </c>
      <c r="H120" s="40">
        <v>450000</v>
      </c>
      <c r="I120" s="40">
        <v>450000</v>
      </c>
      <c r="J120" s="40">
        <v>0</v>
      </c>
      <c r="K120" s="37">
        <v>0</v>
      </c>
      <c r="L120" s="40">
        <v>0</v>
      </c>
    </row>
    <row r="121" spans="1:12" ht="12.75" x14ac:dyDescent="0.2">
      <c r="A121" s="39" t="s">
        <v>0</v>
      </c>
      <c r="B121" s="17" t="s">
        <v>0</v>
      </c>
      <c r="C121" s="17" t="s">
        <v>273</v>
      </c>
      <c r="D121" s="17" t="s">
        <v>868</v>
      </c>
      <c r="E121" s="40">
        <v>100000</v>
      </c>
      <c r="F121" s="40">
        <v>0</v>
      </c>
      <c r="G121" s="40">
        <v>100000</v>
      </c>
      <c r="H121" s="40">
        <v>0</v>
      </c>
      <c r="I121" s="40">
        <v>0</v>
      </c>
      <c r="J121" s="40">
        <v>0</v>
      </c>
      <c r="K121" s="37">
        <v>0</v>
      </c>
      <c r="L121" s="40">
        <v>0</v>
      </c>
    </row>
    <row r="122" spans="1:12" ht="12.75" x14ac:dyDescent="0.2">
      <c r="A122" s="39" t="s">
        <v>0</v>
      </c>
      <c r="B122" s="17" t="s">
        <v>0</v>
      </c>
      <c r="C122" s="17" t="s">
        <v>274</v>
      </c>
      <c r="D122" s="17" t="s">
        <v>784</v>
      </c>
      <c r="E122" s="40">
        <v>77840.7</v>
      </c>
      <c r="F122" s="40">
        <v>0</v>
      </c>
      <c r="G122" s="40">
        <v>77840.7</v>
      </c>
      <c r="H122" s="40">
        <v>0</v>
      </c>
      <c r="I122" s="40">
        <v>0</v>
      </c>
      <c r="J122" s="40">
        <v>0</v>
      </c>
      <c r="K122" s="37">
        <v>0</v>
      </c>
      <c r="L122" s="40">
        <v>0</v>
      </c>
    </row>
    <row r="123" spans="1:12" ht="12.75" x14ac:dyDescent="0.2">
      <c r="A123" s="39" t="s">
        <v>0</v>
      </c>
      <c r="B123" s="17" t="s">
        <v>0</v>
      </c>
      <c r="C123" s="17" t="s">
        <v>275</v>
      </c>
      <c r="D123" s="17" t="s">
        <v>785</v>
      </c>
      <c r="E123" s="40">
        <v>40000</v>
      </c>
      <c r="F123" s="40">
        <v>0</v>
      </c>
      <c r="G123" s="40">
        <v>40000</v>
      </c>
      <c r="H123" s="40">
        <v>0</v>
      </c>
      <c r="I123" s="40">
        <v>0</v>
      </c>
      <c r="J123" s="40">
        <v>0</v>
      </c>
      <c r="K123" s="37">
        <v>0</v>
      </c>
      <c r="L123" s="40">
        <v>0</v>
      </c>
    </row>
    <row r="124" spans="1:12" ht="12.75" x14ac:dyDescent="0.2">
      <c r="A124" s="39" t="s">
        <v>0</v>
      </c>
      <c r="B124" s="17" t="s">
        <v>0</v>
      </c>
      <c r="C124" s="17" t="s">
        <v>276</v>
      </c>
      <c r="D124" s="17" t="s">
        <v>277</v>
      </c>
      <c r="E124" s="40">
        <v>12000</v>
      </c>
      <c r="F124" s="40">
        <v>0</v>
      </c>
      <c r="G124" s="40">
        <v>12000</v>
      </c>
      <c r="H124" s="40">
        <v>0</v>
      </c>
      <c r="I124" s="40">
        <v>0</v>
      </c>
      <c r="J124" s="40">
        <v>0</v>
      </c>
      <c r="K124" s="37">
        <v>0</v>
      </c>
      <c r="L124" s="40">
        <v>0</v>
      </c>
    </row>
    <row r="125" spans="1:12" ht="12.75" x14ac:dyDescent="0.2">
      <c r="A125" s="39" t="s">
        <v>0</v>
      </c>
      <c r="B125" s="17" t="s">
        <v>0</v>
      </c>
      <c r="C125" s="17" t="s">
        <v>278</v>
      </c>
      <c r="D125" s="17" t="s">
        <v>786</v>
      </c>
      <c r="E125" s="40">
        <v>36000</v>
      </c>
      <c r="F125" s="40">
        <v>0</v>
      </c>
      <c r="G125" s="40">
        <v>36000</v>
      </c>
      <c r="H125" s="40">
        <v>0</v>
      </c>
      <c r="I125" s="40">
        <v>0</v>
      </c>
      <c r="J125" s="40">
        <v>0</v>
      </c>
      <c r="K125" s="37">
        <v>0</v>
      </c>
      <c r="L125" s="40">
        <v>0</v>
      </c>
    </row>
    <row r="126" spans="1:12" ht="12.75" x14ac:dyDescent="0.2">
      <c r="A126" s="39" t="s">
        <v>0</v>
      </c>
      <c r="B126" s="17" t="s">
        <v>0</v>
      </c>
      <c r="C126" s="17" t="s">
        <v>279</v>
      </c>
      <c r="D126" s="17" t="s">
        <v>280</v>
      </c>
      <c r="E126" s="40">
        <v>450000</v>
      </c>
      <c r="F126" s="40">
        <v>0</v>
      </c>
      <c r="G126" s="40">
        <v>450000</v>
      </c>
      <c r="H126" s="40">
        <v>0</v>
      </c>
      <c r="I126" s="40">
        <v>0</v>
      </c>
      <c r="J126" s="40">
        <v>0</v>
      </c>
      <c r="K126" s="37">
        <v>0</v>
      </c>
      <c r="L126" s="40">
        <v>0</v>
      </c>
    </row>
    <row r="127" spans="1:12" ht="12.75" x14ac:dyDescent="0.2">
      <c r="A127" s="39" t="s">
        <v>0</v>
      </c>
      <c r="B127" s="17" t="s">
        <v>0</v>
      </c>
      <c r="C127" s="17" t="s">
        <v>281</v>
      </c>
      <c r="D127" s="17" t="s">
        <v>282</v>
      </c>
      <c r="E127" s="40">
        <v>17974.68</v>
      </c>
      <c r="F127" s="40">
        <v>0</v>
      </c>
      <c r="G127" s="40">
        <v>17974.68</v>
      </c>
      <c r="H127" s="40">
        <v>17974.060000000001</v>
      </c>
      <c r="I127" s="40">
        <v>17974.060000000001</v>
      </c>
      <c r="J127" s="40">
        <v>0</v>
      </c>
      <c r="K127" s="37">
        <v>0</v>
      </c>
      <c r="L127" s="40">
        <v>0</v>
      </c>
    </row>
    <row r="128" spans="1:12" ht="12.75" x14ac:dyDescent="0.2">
      <c r="A128" s="39" t="s">
        <v>0</v>
      </c>
      <c r="B128" s="17" t="s">
        <v>0</v>
      </c>
      <c r="C128" s="17" t="s">
        <v>283</v>
      </c>
      <c r="D128" s="17" t="s">
        <v>284</v>
      </c>
      <c r="E128" s="40">
        <v>28105.33</v>
      </c>
      <c r="F128" s="40">
        <v>0</v>
      </c>
      <c r="G128" s="40">
        <v>28105.33</v>
      </c>
      <c r="H128" s="40">
        <v>28105.33</v>
      </c>
      <c r="I128" s="40">
        <v>28105.33</v>
      </c>
      <c r="J128" s="40">
        <v>0</v>
      </c>
      <c r="K128" s="37">
        <v>0</v>
      </c>
      <c r="L128" s="40">
        <v>0</v>
      </c>
    </row>
    <row r="129" spans="1:12" ht="12.75" x14ac:dyDescent="0.2">
      <c r="A129" s="39" t="s">
        <v>0</v>
      </c>
      <c r="B129" s="17" t="s">
        <v>0</v>
      </c>
      <c r="C129" s="17" t="s">
        <v>285</v>
      </c>
      <c r="D129" s="17" t="s">
        <v>286</v>
      </c>
      <c r="E129" s="40">
        <v>55000</v>
      </c>
      <c r="F129" s="40">
        <v>0</v>
      </c>
      <c r="G129" s="40">
        <v>55000</v>
      </c>
      <c r="H129" s="40">
        <v>0</v>
      </c>
      <c r="I129" s="40">
        <v>0</v>
      </c>
      <c r="J129" s="40">
        <v>0</v>
      </c>
      <c r="K129" s="37">
        <v>0</v>
      </c>
      <c r="L129" s="40">
        <v>0</v>
      </c>
    </row>
    <row r="130" spans="1:12" ht="12.75" x14ac:dyDescent="0.2">
      <c r="A130" s="39" t="s">
        <v>0</v>
      </c>
      <c r="B130" s="17" t="s">
        <v>0</v>
      </c>
      <c r="C130" s="17" t="s">
        <v>287</v>
      </c>
      <c r="D130" s="17" t="s">
        <v>288</v>
      </c>
      <c r="E130" s="40">
        <v>2126835.0699999998</v>
      </c>
      <c r="F130" s="40">
        <v>0</v>
      </c>
      <c r="G130" s="40">
        <v>2126835.0699999998</v>
      </c>
      <c r="H130" s="40">
        <v>1464535.25</v>
      </c>
      <c r="I130" s="40">
        <v>572455.94999999995</v>
      </c>
      <c r="J130" s="40">
        <v>0</v>
      </c>
      <c r="K130" s="37">
        <v>0</v>
      </c>
      <c r="L130" s="40">
        <v>0</v>
      </c>
    </row>
    <row r="131" spans="1:12" ht="12.75" x14ac:dyDescent="0.2">
      <c r="A131" s="39" t="s">
        <v>0</v>
      </c>
      <c r="B131" s="17" t="s">
        <v>0</v>
      </c>
      <c r="C131" s="17" t="s">
        <v>289</v>
      </c>
      <c r="D131" s="17" t="s">
        <v>869</v>
      </c>
      <c r="E131" s="40">
        <v>1614522.17</v>
      </c>
      <c r="F131" s="40">
        <v>0</v>
      </c>
      <c r="G131" s="40">
        <v>1614522.17</v>
      </c>
      <c r="H131" s="40">
        <v>1614522.17</v>
      </c>
      <c r="I131" s="40">
        <v>1614522.17</v>
      </c>
      <c r="J131" s="40">
        <v>0</v>
      </c>
      <c r="K131" s="37">
        <v>0</v>
      </c>
      <c r="L131" s="40">
        <v>0</v>
      </c>
    </row>
    <row r="132" spans="1:12" ht="12.75" x14ac:dyDescent="0.2">
      <c r="A132" s="39" t="s">
        <v>0</v>
      </c>
      <c r="B132" s="17" t="s">
        <v>0</v>
      </c>
      <c r="C132" s="17" t="s">
        <v>290</v>
      </c>
      <c r="D132" s="17" t="s">
        <v>870</v>
      </c>
      <c r="E132" s="40">
        <v>0</v>
      </c>
      <c r="F132" s="40">
        <v>0</v>
      </c>
      <c r="G132" s="40">
        <v>0</v>
      </c>
      <c r="H132" s="40">
        <v>34000</v>
      </c>
      <c r="I132" s="40">
        <v>25840.76</v>
      </c>
      <c r="J132" s="40">
        <v>0</v>
      </c>
      <c r="K132" s="37">
        <v>0</v>
      </c>
      <c r="L132" s="40">
        <v>0</v>
      </c>
    </row>
    <row r="133" spans="1:12" ht="12.75" x14ac:dyDescent="0.2">
      <c r="A133" s="39" t="s">
        <v>0</v>
      </c>
      <c r="B133" s="17" t="s">
        <v>0</v>
      </c>
      <c r="C133" s="17" t="s">
        <v>291</v>
      </c>
      <c r="D133" s="17" t="s">
        <v>292</v>
      </c>
      <c r="E133" s="40">
        <v>45000</v>
      </c>
      <c r="F133" s="40">
        <v>0</v>
      </c>
      <c r="G133" s="40">
        <v>45000</v>
      </c>
      <c r="H133" s="40">
        <v>0</v>
      </c>
      <c r="I133" s="40">
        <v>0</v>
      </c>
      <c r="J133" s="40">
        <v>0</v>
      </c>
      <c r="K133" s="37">
        <v>0</v>
      </c>
      <c r="L133" s="40">
        <v>0</v>
      </c>
    </row>
    <row r="134" spans="1:12" ht="12.75" x14ac:dyDescent="0.2">
      <c r="A134" s="39" t="s">
        <v>0</v>
      </c>
      <c r="B134" s="17" t="s">
        <v>0</v>
      </c>
      <c r="C134" s="17" t="s">
        <v>293</v>
      </c>
      <c r="D134" s="17" t="s">
        <v>294</v>
      </c>
      <c r="E134" s="40">
        <v>7756954.4500000002</v>
      </c>
      <c r="F134" s="40">
        <v>0</v>
      </c>
      <c r="G134" s="40">
        <v>7756954.4500000002</v>
      </c>
      <c r="H134" s="40">
        <v>7856954.4500000002</v>
      </c>
      <c r="I134" s="40">
        <v>0</v>
      </c>
      <c r="J134" s="40">
        <v>0</v>
      </c>
      <c r="K134" s="37">
        <v>0</v>
      </c>
      <c r="L134" s="40">
        <v>0</v>
      </c>
    </row>
    <row r="135" spans="1:12" ht="12.75" x14ac:dyDescent="0.2">
      <c r="A135" s="39" t="s">
        <v>0</v>
      </c>
      <c r="B135" s="17" t="s">
        <v>0</v>
      </c>
      <c r="C135" s="17" t="s">
        <v>295</v>
      </c>
      <c r="D135" s="17" t="s">
        <v>296</v>
      </c>
      <c r="E135" s="40">
        <v>110000</v>
      </c>
      <c r="F135" s="40">
        <v>0</v>
      </c>
      <c r="G135" s="40">
        <v>110000</v>
      </c>
      <c r="H135" s="40">
        <v>0</v>
      </c>
      <c r="I135" s="40">
        <v>0</v>
      </c>
      <c r="J135" s="40">
        <v>0</v>
      </c>
      <c r="K135" s="37">
        <v>0</v>
      </c>
      <c r="L135" s="40">
        <v>0</v>
      </c>
    </row>
    <row r="136" spans="1:12" ht="12.75" x14ac:dyDescent="0.2">
      <c r="A136" s="39" t="s">
        <v>0</v>
      </c>
      <c r="B136" s="17" t="s">
        <v>0</v>
      </c>
      <c r="C136" s="17" t="s">
        <v>297</v>
      </c>
      <c r="D136" s="17" t="s">
        <v>871</v>
      </c>
      <c r="E136" s="40">
        <v>18000</v>
      </c>
      <c r="F136" s="40">
        <v>0</v>
      </c>
      <c r="G136" s="40">
        <v>18000</v>
      </c>
      <c r="H136" s="40">
        <v>0</v>
      </c>
      <c r="I136" s="40">
        <v>0</v>
      </c>
      <c r="J136" s="40">
        <v>0</v>
      </c>
      <c r="K136" s="37">
        <v>0</v>
      </c>
      <c r="L136" s="40">
        <v>0</v>
      </c>
    </row>
    <row r="137" spans="1:12" ht="12.75" x14ac:dyDescent="0.2">
      <c r="A137" s="39" t="s">
        <v>0</v>
      </c>
      <c r="B137" s="17" t="s">
        <v>0</v>
      </c>
      <c r="C137" s="17" t="s">
        <v>298</v>
      </c>
      <c r="D137" s="17" t="s">
        <v>897</v>
      </c>
      <c r="E137" s="40">
        <v>100000</v>
      </c>
      <c r="F137" s="40">
        <v>0</v>
      </c>
      <c r="G137" s="40">
        <v>100000</v>
      </c>
      <c r="H137" s="40">
        <v>0</v>
      </c>
      <c r="I137" s="40">
        <v>0</v>
      </c>
      <c r="J137" s="40">
        <v>0</v>
      </c>
      <c r="K137" s="37">
        <v>0</v>
      </c>
      <c r="L137" s="40">
        <v>0</v>
      </c>
    </row>
    <row r="138" spans="1:12" ht="12.75" x14ac:dyDescent="0.2">
      <c r="A138" s="39" t="s">
        <v>0</v>
      </c>
      <c r="B138" s="17" t="s">
        <v>0</v>
      </c>
      <c r="C138" s="17" t="s">
        <v>299</v>
      </c>
      <c r="D138" s="17" t="s">
        <v>300</v>
      </c>
      <c r="E138" s="40">
        <v>95000</v>
      </c>
      <c r="F138" s="40">
        <v>0</v>
      </c>
      <c r="G138" s="40">
        <v>95000</v>
      </c>
      <c r="H138" s="40">
        <v>0</v>
      </c>
      <c r="I138" s="40">
        <v>0</v>
      </c>
      <c r="J138" s="40">
        <v>0</v>
      </c>
      <c r="K138" s="37">
        <v>0</v>
      </c>
      <c r="L138" s="40">
        <v>0</v>
      </c>
    </row>
    <row r="139" spans="1:12" ht="12.75" x14ac:dyDescent="0.2">
      <c r="A139" s="39" t="s">
        <v>0</v>
      </c>
      <c r="B139" s="17" t="s">
        <v>0</v>
      </c>
      <c r="C139" s="17" t="s">
        <v>301</v>
      </c>
      <c r="D139" s="17" t="s">
        <v>302</v>
      </c>
      <c r="E139" s="40">
        <v>60000</v>
      </c>
      <c r="F139" s="40">
        <v>0</v>
      </c>
      <c r="G139" s="40">
        <v>60000</v>
      </c>
      <c r="H139" s="40">
        <v>0</v>
      </c>
      <c r="I139" s="40">
        <v>0</v>
      </c>
      <c r="J139" s="40">
        <v>0</v>
      </c>
      <c r="K139" s="37">
        <v>0</v>
      </c>
      <c r="L139" s="40">
        <v>0</v>
      </c>
    </row>
    <row r="140" spans="1:12" ht="12.75" x14ac:dyDescent="0.2">
      <c r="A140" s="39" t="s">
        <v>0</v>
      </c>
      <c r="B140" s="17" t="s">
        <v>0</v>
      </c>
      <c r="C140" s="28" t="s">
        <v>45</v>
      </c>
      <c r="D140" s="28" t="s">
        <v>0</v>
      </c>
      <c r="E140" s="29">
        <v>36148762.630000003</v>
      </c>
      <c r="F140" s="29">
        <v>0</v>
      </c>
      <c r="G140" s="29">
        <v>36148762.630000003</v>
      </c>
      <c r="H140" s="29">
        <v>33716380.369999997</v>
      </c>
      <c r="I140" s="29">
        <v>21681493.41</v>
      </c>
      <c r="J140" s="29">
        <v>395173.11</v>
      </c>
      <c r="K140" s="30">
        <v>1.09318571715659</v>
      </c>
      <c r="L140" s="29">
        <v>0</v>
      </c>
    </row>
    <row r="141" spans="1:12" ht="12.75" x14ac:dyDescent="0.2">
      <c r="A141" s="39" t="s">
        <v>55</v>
      </c>
      <c r="B141" s="17" t="s">
        <v>303</v>
      </c>
      <c r="C141" s="17" t="s">
        <v>304</v>
      </c>
      <c r="D141" s="17" t="s">
        <v>787</v>
      </c>
      <c r="E141" s="40">
        <v>5421102.7599999998</v>
      </c>
      <c r="F141" s="40">
        <v>0</v>
      </c>
      <c r="G141" s="40">
        <v>5421102.7599999998</v>
      </c>
      <c r="H141" s="40">
        <v>5394992.0700000003</v>
      </c>
      <c r="I141" s="40">
        <v>340542.07</v>
      </c>
      <c r="J141" s="40">
        <v>0</v>
      </c>
      <c r="K141" s="37">
        <v>0</v>
      </c>
      <c r="L141" s="40">
        <v>0</v>
      </c>
    </row>
    <row r="142" spans="1:12" ht="12.75" x14ac:dyDescent="0.2">
      <c r="A142" s="39" t="s">
        <v>0</v>
      </c>
      <c r="B142" s="17" t="s">
        <v>0</v>
      </c>
      <c r="C142" s="17" t="s">
        <v>305</v>
      </c>
      <c r="D142" s="17" t="s">
        <v>306</v>
      </c>
      <c r="E142" s="40">
        <v>100000</v>
      </c>
      <c r="F142" s="40">
        <v>0</v>
      </c>
      <c r="G142" s="40">
        <v>100000</v>
      </c>
      <c r="H142" s="40">
        <v>0</v>
      </c>
      <c r="I142" s="40">
        <v>0</v>
      </c>
      <c r="J142" s="40">
        <v>0</v>
      </c>
      <c r="K142" s="37">
        <v>0</v>
      </c>
      <c r="L142" s="40">
        <v>0</v>
      </c>
    </row>
    <row r="143" spans="1:12" ht="12.75" x14ac:dyDescent="0.2">
      <c r="A143" s="39" t="s">
        <v>0</v>
      </c>
      <c r="B143" s="17" t="s">
        <v>0</v>
      </c>
      <c r="C143" s="17" t="s">
        <v>307</v>
      </c>
      <c r="D143" s="17" t="s">
        <v>308</v>
      </c>
      <c r="E143" s="40">
        <v>38620</v>
      </c>
      <c r="F143" s="40">
        <v>0</v>
      </c>
      <c r="G143" s="40">
        <v>38620</v>
      </c>
      <c r="H143" s="40">
        <v>0</v>
      </c>
      <c r="I143" s="40">
        <v>0</v>
      </c>
      <c r="J143" s="40">
        <v>0</v>
      </c>
      <c r="K143" s="37">
        <v>0</v>
      </c>
      <c r="L143" s="40">
        <v>0</v>
      </c>
    </row>
    <row r="144" spans="1:12" ht="12.75" x14ac:dyDescent="0.2">
      <c r="A144" s="39" t="s">
        <v>0</v>
      </c>
      <c r="B144" s="17" t="s">
        <v>0</v>
      </c>
      <c r="C144" s="17" t="s">
        <v>309</v>
      </c>
      <c r="D144" s="17" t="s">
        <v>788</v>
      </c>
      <c r="E144" s="40">
        <v>4200</v>
      </c>
      <c r="F144" s="40">
        <v>0</v>
      </c>
      <c r="G144" s="40">
        <v>4200</v>
      </c>
      <c r="H144" s="40">
        <v>0</v>
      </c>
      <c r="I144" s="40">
        <v>0</v>
      </c>
      <c r="J144" s="40">
        <v>0</v>
      </c>
      <c r="K144" s="37">
        <v>0</v>
      </c>
      <c r="L144" s="40">
        <v>0</v>
      </c>
    </row>
    <row r="145" spans="1:12" ht="12.75" x14ac:dyDescent="0.2">
      <c r="A145" s="39" t="s">
        <v>0</v>
      </c>
      <c r="B145" s="17" t="s">
        <v>0</v>
      </c>
      <c r="C145" s="17" t="s">
        <v>310</v>
      </c>
      <c r="D145" s="17" t="s">
        <v>311</v>
      </c>
      <c r="E145" s="40">
        <v>74200</v>
      </c>
      <c r="F145" s="40">
        <v>0</v>
      </c>
      <c r="G145" s="40">
        <v>74200</v>
      </c>
      <c r="H145" s="40">
        <v>0</v>
      </c>
      <c r="I145" s="40">
        <v>0</v>
      </c>
      <c r="J145" s="40">
        <v>0</v>
      </c>
      <c r="K145" s="37">
        <v>0</v>
      </c>
      <c r="L145" s="40">
        <v>0</v>
      </c>
    </row>
    <row r="146" spans="1:12" ht="12.75" x14ac:dyDescent="0.2">
      <c r="A146" s="39" t="s">
        <v>0</v>
      </c>
      <c r="B146" s="17" t="s">
        <v>0</v>
      </c>
      <c r="C146" s="17" t="s">
        <v>312</v>
      </c>
      <c r="D146" s="17" t="s">
        <v>313</v>
      </c>
      <c r="E146" s="40">
        <v>27800</v>
      </c>
      <c r="F146" s="40">
        <v>0</v>
      </c>
      <c r="G146" s="40">
        <v>27800</v>
      </c>
      <c r="H146" s="40">
        <v>0</v>
      </c>
      <c r="I146" s="40">
        <v>0</v>
      </c>
      <c r="J146" s="40">
        <v>0</v>
      </c>
      <c r="K146" s="37">
        <v>0</v>
      </c>
      <c r="L146" s="40">
        <v>0</v>
      </c>
    </row>
    <row r="147" spans="1:12" ht="12.75" x14ac:dyDescent="0.2">
      <c r="A147" s="39" t="s">
        <v>0</v>
      </c>
      <c r="B147" s="17" t="s">
        <v>0</v>
      </c>
      <c r="C147" s="17" t="s">
        <v>314</v>
      </c>
      <c r="D147" s="17" t="s">
        <v>789</v>
      </c>
      <c r="E147" s="40">
        <v>10000</v>
      </c>
      <c r="F147" s="40">
        <v>0</v>
      </c>
      <c r="G147" s="40">
        <v>10000</v>
      </c>
      <c r="H147" s="40">
        <v>0</v>
      </c>
      <c r="I147" s="40">
        <v>0</v>
      </c>
      <c r="J147" s="40">
        <v>0</v>
      </c>
      <c r="K147" s="37">
        <v>0</v>
      </c>
      <c r="L147" s="40">
        <v>0</v>
      </c>
    </row>
    <row r="148" spans="1:12" ht="12.75" x14ac:dyDescent="0.2">
      <c r="A148" s="39" t="s">
        <v>0</v>
      </c>
      <c r="B148" s="17" t="s">
        <v>0</v>
      </c>
      <c r="C148" s="17" t="s">
        <v>315</v>
      </c>
      <c r="D148" s="17" t="s">
        <v>316</v>
      </c>
      <c r="E148" s="40">
        <v>287450</v>
      </c>
      <c r="F148" s="40">
        <v>0</v>
      </c>
      <c r="G148" s="40">
        <v>287450</v>
      </c>
      <c r="H148" s="40">
        <v>0</v>
      </c>
      <c r="I148" s="40">
        <v>0</v>
      </c>
      <c r="J148" s="40">
        <v>0</v>
      </c>
      <c r="K148" s="37">
        <v>0</v>
      </c>
      <c r="L148" s="40">
        <v>0</v>
      </c>
    </row>
    <row r="149" spans="1:12" ht="12.75" x14ac:dyDescent="0.2">
      <c r="A149" s="39" t="s">
        <v>0</v>
      </c>
      <c r="B149" s="17" t="s">
        <v>0</v>
      </c>
      <c r="C149" s="17" t="s">
        <v>317</v>
      </c>
      <c r="D149" s="17" t="s">
        <v>318</v>
      </c>
      <c r="E149" s="40">
        <v>107843.06</v>
      </c>
      <c r="F149" s="40">
        <v>0</v>
      </c>
      <c r="G149" s="40">
        <v>107843.06</v>
      </c>
      <c r="H149" s="40">
        <v>135000</v>
      </c>
      <c r="I149" s="40">
        <v>107843.06</v>
      </c>
      <c r="J149" s="40">
        <v>0</v>
      </c>
      <c r="K149" s="37">
        <v>0</v>
      </c>
      <c r="L149" s="40">
        <v>0</v>
      </c>
    </row>
    <row r="150" spans="1:12" ht="12.75" x14ac:dyDescent="0.2">
      <c r="A150" s="39" t="s">
        <v>0</v>
      </c>
      <c r="B150" s="17" t="s">
        <v>0</v>
      </c>
      <c r="C150" s="17" t="s">
        <v>319</v>
      </c>
      <c r="D150" s="17" t="s">
        <v>790</v>
      </c>
      <c r="E150" s="40">
        <v>225000</v>
      </c>
      <c r="F150" s="40">
        <v>0</v>
      </c>
      <c r="G150" s="40">
        <v>225000</v>
      </c>
      <c r="H150" s="40">
        <v>0</v>
      </c>
      <c r="I150" s="40">
        <v>0</v>
      </c>
      <c r="J150" s="40">
        <v>0</v>
      </c>
      <c r="K150" s="37">
        <v>0</v>
      </c>
      <c r="L150" s="40">
        <v>0</v>
      </c>
    </row>
    <row r="151" spans="1:12" ht="12.75" x14ac:dyDescent="0.2">
      <c r="A151" s="39" t="s">
        <v>0</v>
      </c>
      <c r="B151" s="17" t="s">
        <v>0</v>
      </c>
      <c r="C151" s="17" t="s">
        <v>320</v>
      </c>
      <c r="D151" s="17" t="s">
        <v>791</v>
      </c>
      <c r="E151" s="40">
        <v>100000</v>
      </c>
      <c r="F151" s="40">
        <v>0</v>
      </c>
      <c r="G151" s="40">
        <v>100000</v>
      </c>
      <c r="H151" s="40">
        <v>0</v>
      </c>
      <c r="I151" s="40">
        <v>0</v>
      </c>
      <c r="J151" s="40">
        <v>0</v>
      </c>
      <c r="K151" s="37">
        <v>0</v>
      </c>
      <c r="L151" s="40">
        <v>0</v>
      </c>
    </row>
    <row r="152" spans="1:12" ht="12.75" x14ac:dyDescent="0.2">
      <c r="A152" s="39" t="s">
        <v>0</v>
      </c>
      <c r="B152" s="17" t="s">
        <v>0</v>
      </c>
      <c r="C152" s="17" t="s">
        <v>321</v>
      </c>
      <c r="D152" s="17" t="s">
        <v>792</v>
      </c>
      <c r="E152" s="40">
        <v>250000</v>
      </c>
      <c r="F152" s="40">
        <v>0</v>
      </c>
      <c r="G152" s="40">
        <v>250000</v>
      </c>
      <c r="H152" s="40">
        <v>0</v>
      </c>
      <c r="I152" s="40">
        <v>0</v>
      </c>
      <c r="J152" s="40">
        <v>0</v>
      </c>
      <c r="K152" s="37">
        <v>0</v>
      </c>
      <c r="L152" s="40">
        <v>0</v>
      </c>
    </row>
    <row r="153" spans="1:12" ht="12.75" x14ac:dyDescent="0.2">
      <c r="A153" s="39" t="s">
        <v>0</v>
      </c>
      <c r="B153" s="17" t="s">
        <v>0</v>
      </c>
      <c r="C153" s="17" t="s">
        <v>322</v>
      </c>
      <c r="D153" s="17" t="s">
        <v>793</v>
      </c>
      <c r="E153" s="40">
        <v>364730.67</v>
      </c>
      <c r="F153" s="40">
        <v>0</v>
      </c>
      <c r="G153" s="40">
        <v>364730.67</v>
      </c>
      <c r="H153" s="40">
        <v>364730.67</v>
      </c>
      <c r="I153" s="40">
        <v>364730.67</v>
      </c>
      <c r="J153" s="40">
        <v>0</v>
      </c>
      <c r="K153" s="37">
        <v>0</v>
      </c>
      <c r="L153" s="40">
        <v>0</v>
      </c>
    </row>
    <row r="154" spans="1:12" ht="12.75" x14ac:dyDescent="0.2">
      <c r="A154" s="39" t="s">
        <v>0</v>
      </c>
      <c r="B154" s="17" t="s">
        <v>0</v>
      </c>
      <c r="C154" s="17" t="s">
        <v>323</v>
      </c>
      <c r="D154" s="17" t="s">
        <v>324</v>
      </c>
      <c r="E154" s="40">
        <v>95000</v>
      </c>
      <c r="F154" s="40">
        <v>0</v>
      </c>
      <c r="G154" s="40">
        <v>95000</v>
      </c>
      <c r="H154" s="40">
        <v>0</v>
      </c>
      <c r="I154" s="40">
        <v>0</v>
      </c>
      <c r="J154" s="40">
        <v>0</v>
      </c>
      <c r="K154" s="37">
        <v>0</v>
      </c>
      <c r="L154" s="40">
        <v>0</v>
      </c>
    </row>
    <row r="155" spans="1:12" ht="12.75" x14ac:dyDescent="0.2">
      <c r="A155" s="39" t="s">
        <v>0</v>
      </c>
      <c r="B155" s="17" t="s">
        <v>0</v>
      </c>
      <c r="C155" s="17" t="s">
        <v>325</v>
      </c>
      <c r="D155" s="17" t="s">
        <v>326</v>
      </c>
      <c r="E155" s="40">
        <v>2739237.99</v>
      </c>
      <c r="F155" s="40">
        <v>0</v>
      </c>
      <c r="G155" s="40">
        <v>2739237.99</v>
      </c>
      <c r="H155" s="40">
        <v>939202.68</v>
      </c>
      <c r="I155" s="40">
        <v>0</v>
      </c>
      <c r="J155" s="40">
        <v>0</v>
      </c>
      <c r="K155" s="37">
        <v>0</v>
      </c>
      <c r="L155" s="40">
        <v>0</v>
      </c>
    </row>
    <row r="156" spans="1:12" ht="12.75" x14ac:dyDescent="0.2">
      <c r="A156" s="39" t="s">
        <v>0</v>
      </c>
      <c r="B156" s="17" t="s">
        <v>0</v>
      </c>
      <c r="C156" s="17" t="s">
        <v>327</v>
      </c>
      <c r="D156" s="17" t="s">
        <v>328</v>
      </c>
      <c r="E156" s="40">
        <v>80000</v>
      </c>
      <c r="F156" s="40">
        <v>0</v>
      </c>
      <c r="G156" s="40">
        <v>80000</v>
      </c>
      <c r="H156" s="40">
        <v>0</v>
      </c>
      <c r="I156" s="40">
        <v>0</v>
      </c>
      <c r="J156" s="40">
        <v>0</v>
      </c>
      <c r="K156" s="37">
        <v>0</v>
      </c>
      <c r="L156" s="40">
        <v>0</v>
      </c>
    </row>
    <row r="157" spans="1:12" ht="12.75" x14ac:dyDescent="0.2">
      <c r="A157" s="39" t="s">
        <v>0</v>
      </c>
      <c r="B157" s="17" t="s">
        <v>0</v>
      </c>
      <c r="C157" s="17" t="s">
        <v>329</v>
      </c>
      <c r="D157" s="17" t="s">
        <v>794</v>
      </c>
      <c r="E157" s="40">
        <v>22000</v>
      </c>
      <c r="F157" s="40">
        <v>0</v>
      </c>
      <c r="G157" s="40">
        <v>22000</v>
      </c>
      <c r="H157" s="40">
        <v>0</v>
      </c>
      <c r="I157" s="40">
        <v>0</v>
      </c>
      <c r="J157" s="40">
        <v>0</v>
      </c>
      <c r="K157" s="37">
        <v>0</v>
      </c>
      <c r="L157" s="40">
        <v>0</v>
      </c>
    </row>
    <row r="158" spans="1:12" ht="12.75" x14ac:dyDescent="0.2">
      <c r="A158" s="39" t="s">
        <v>0</v>
      </c>
      <c r="B158" s="17" t="s">
        <v>0</v>
      </c>
      <c r="C158" s="17" t="s">
        <v>330</v>
      </c>
      <c r="D158" s="17" t="s">
        <v>795</v>
      </c>
      <c r="E158" s="40">
        <v>24000</v>
      </c>
      <c r="F158" s="40">
        <v>0</v>
      </c>
      <c r="G158" s="40">
        <v>24000</v>
      </c>
      <c r="H158" s="40">
        <v>0</v>
      </c>
      <c r="I158" s="40">
        <v>0</v>
      </c>
      <c r="J158" s="40">
        <v>0</v>
      </c>
      <c r="K158" s="37">
        <v>0</v>
      </c>
      <c r="L158" s="40">
        <v>0</v>
      </c>
    </row>
    <row r="159" spans="1:12" ht="12.75" x14ac:dyDescent="0.2">
      <c r="A159" s="39" t="s">
        <v>0</v>
      </c>
      <c r="B159" s="17" t="s">
        <v>0</v>
      </c>
      <c r="C159" s="17" t="s">
        <v>331</v>
      </c>
      <c r="D159" s="17" t="s">
        <v>796</v>
      </c>
      <c r="E159" s="40">
        <v>16000</v>
      </c>
      <c r="F159" s="40">
        <v>0</v>
      </c>
      <c r="G159" s="40">
        <v>16000</v>
      </c>
      <c r="H159" s="40">
        <v>0</v>
      </c>
      <c r="I159" s="40">
        <v>0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17" t="s">
        <v>0</v>
      </c>
      <c r="C160" s="17" t="s">
        <v>332</v>
      </c>
      <c r="D160" s="17" t="s">
        <v>333</v>
      </c>
      <c r="E160" s="40">
        <v>276361.96000000002</v>
      </c>
      <c r="F160" s="40">
        <v>0</v>
      </c>
      <c r="G160" s="40">
        <v>276361.96000000002</v>
      </c>
      <c r="H160" s="40">
        <v>276361.96000000002</v>
      </c>
      <c r="I160" s="40">
        <v>276361.96000000002</v>
      </c>
      <c r="J160" s="40">
        <v>0</v>
      </c>
      <c r="K160" s="37">
        <v>0</v>
      </c>
      <c r="L160" s="40">
        <v>0</v>
      </c>
    </row>
    <row r="161" spans="1:12" ht="12.75" x14ac:dyDescent="0.2">
      <c r="A161" s="39" t="s">
        <v>0</v>
      </c>
      <c r="B161" s="17" t="s">
        <v>0</v>
      </c>
      <c r="C161" s="17" t="s">
        <v>334</v>
      </c>
      <c r="D161" s="17" t="s">
        <v>335</v>
      </c>
      <c r="E161" s="40">
        <v>250000</v>
      </c>
      <c r="F161" s="40">
        <v>0</v>
      </c>
      <c r="G161" s="40">
        <v>250000</v>
      </c>
      <c r="H161" s="40">
        <v>0</v>
      </c>
      <c r="I161" s="40">
        <v>0</v>
      </c>
      <c r="J161" s="40">
        <v>0</v>
      </c>
      <c r="K161" s="37">
        <v>0</v>
      </c>
      <c r="L161" s="40">
        <v>0</v>
      </c>
    </row>
    <row r="162" spans="1:12" ht="12.75" x14ac:dyDescent="0.2">
      <c r="A162" s="39" t="s">
        <v>0</v>
      </c>
      <c r="B162" s="17" t="s">
        <v>0</v>
      </c>
      <c r="C162" s="17" t="s">
        <v>336</v>
      </c>
      <c r="D162" s="17" t="s">
        <v>337</v>
      </c>
      <c r="E162" s="40">
        <v>340000</v>
      </c>
      <c r="F162" s="40">
        <v>0</v>
      </c>
      <c r="G162" s="40">
        <v>340000</v>
      </c>
      <c r="H162" s="40">
        <v>0</v>
      </c>
      <c r="I162" s="40">
        <v>0</v>
      </c>
      <c r="J162" s="40">
        <v>0</v>
      </c>
      <c r="K162" s="37">
        <v>0</v>
      </c>
      <c r="L162" s="40">
        <v>0</v>
      </c>
    </row>
    <row r="163" spans="1:12" ht="12.75" x14ac:dyDescent="0.2">
      <c r="A163" s="39" t="s">
        <v>0</v>
      </c>
      <c r="B163" s="17" t="s">
        <v>0</v>
      </c>
      <c r="C163" s="17" t="s">
        <v>338</v>
      </c>
      <c r="D163" s="17" t="s">
        <v>339</v>
      </c>
      <c r="E163" s="40">
        <v>100000</v>
      </c>
      <c r="F163" s="40">
        <v>0</v>
      </c>
      <c r="G163" s="40">
        <v>100000</v>
      </c>
      <c r="H163" s="40">
        <v>16.66</v>
      </c>
      <c r="I163" s="40">
        <v>16.66</v>
      </c>
      <c r="J163" s="40">
        <v>0</v>
      </c>
      <c r="K163" s="37">
        <v>0</v>
      </c>
      <c r="L163" s="40">
        <v>0</v>
      </c>
    </row>
    <row r="164" spans="1:12" ht="12.75" x14ac:dyDescent="0.2">
      <c r="A164" s="39" t="s">
        <v>0</v>
      </c>
      <c r="B164" s="17" t="s">
        <v>0</v>
      </c>
      <c r="C164" s="17" t="s">
        <v>340</v>
      </c>
      <c r="D164" s="17" t="s">
        <v>797</v>
      </c>
      <c r="E164" s="40">
        <v>15000</v>
      </c>
      <c r="F164" s="40">
        <v>0</v>
      </c>
      <c r="G164" s="40">
        <v>15000</v>
      </c>
      <c r="H164" s="40">
        <v>0</v>
      </c>
      <c r="I164" s="40">
        <v>0</v>
      </c>
      <c r="J164" s="40">
        <v>0</v>
      </c>
      <c r="K164" s="37">
        <v>0</v>
      </c>
      <c r="L164" s="40">
        <v>0</v>
      </c>
    </row>
    <row r="165" spans="1:12" ht="12.75" x14ac:dyDescent="0.2">
      <c r="A165" s="39" t="s">
        <v>0</v>
      </c>
      <c r="B165" s="17" t="s">
        <v>0</v>
      </c>
      <c r="C165" s="17" t="s">
        <v>341</v>
      </c>
      <c r="D165" s="17" t="s">
        <v>798</v>
      </c>
      <c r="E165" s="40">
        <v>17500</v>
      </c>
      <c r="F165" s="40">
        <v>0</v>
      </c>
      <c r="G165" s="40">
        <v>17500</v>
      </c>
      <c r="H165" s="40">
        <v>0</v>
      </c>
      <c r="I165" s="40">
        <v>0</v>
      </c>
      <c r="J165" s="40">
        <v>0</v>
      </c>
      <c r="K165" s="37">
        <v>0</v>
      </c>
      <c r="L165" s="40">
        <v>0</v>
      </c>
    </row>
    <row r="166" spans="1:12" ht="12.75" x14ac:dyDescent="0.2">
      <c r="A166" s="39" t="s">
        <v>0</v>
      </c>
      <c r="B166" s="17" t="s">
        <v>0</v>
      </c>
      <c r="C166" s="17" t="s">
        <v>342</v>
      </c>
      <c r="D166" s="17" t="s">
        <v>343</v>
      </c>
      <c r="E166" s="40">
        <v>15000</v>
      </c>
      <c r="F166" s="40">
        <v>0</v>
      </c>
      <c r="G166" s="40">
        <v>15000</v>
      </c>
      <c r="H166" s="40">
        <v>0</v>
      </c>
      <c r="I166" s="40">
        <v>0</v>
      </c>
      <c r="J166" s="40">
        <v>0</v>
      </c>
      <c r="K166" s="37">
        <v>0</v>
      </c>
      <c r="L166" s="40">
        <v>0</v>
      </c>
    </row>
    <row r="167" spans="1:12" ht="12.75" x14ac:dyDescent="0.2">
      <c r="A167" s="39" t="s">
        <v>0</v>
      </c>
      <c r="B167" s="17" t="s">
        <v>0</v>
      </c>
      <c r="C167" s="17" t="s">
        <v>344</v>
      </c>
      <c r="D167" s="17" t="s">
        <v>799</v>
      </c>
      <c r="E167" s="40">
        <v>108505.35</v>
      </c>
      <c r="F167" s="40">
        <v>0</v>
      </c>
      <c r="G167" s="40">
        <v>108505.35</v>
      </c>
      <c r="H167" s="40">
        <v>108505.35</v>
      </c>
      <c r="I167" s="40">
        <v>108505.35</v>
      </c>
      <c r="J167" s="40">
        <v>0</v>
      </c>
      <c r="K167" s="37">
        <v>0</v>
      </c>
      <c r="L167" s="40">
        <v>0</v>
      </c>
    </row>
    <row r="168" spans="1:12" ht="12.75" x14ac:dyDescent="0.2">
      <c r="A168" s="39" t="s">
        <v>0</v>
      </c>
      <c r="B168" s="17" t="s">
        <v>0</v>
      </c>
      <c r="C168" s="17" t="s">
        <v>345</v>
      </c>
      <c r="D168" s="17" t="s">
        <v>346</v>
      </c>
      <c r="E168" s="40">
        <v>70000</v>
      </c>
      <c r="F168" s="40">
        <v>0</v>
      </c>
      <c r="G168" s="40">
        <v>70000</v>
      </c>
      <c r="H168" s="40">
        <v>0</v>
      </c>
      <c r="I168" s="40">
        <v>0</v>
      </c>
      <c r="J168" s="40">
        <v>0</v>
      </c>
      <c r="K168" s="37">
        <v>0</v>
      </c>
      <c r="L168" s="40">
        <v>0</v>
      </c>
    </row>
    <row r="169" spans="1:12" ht="12.75" x14ac:dyDescent="0.2">
      <c r="A169" s="39" t="s">
        <v>0</v>
      </c>
      <c r="B169" s="17" t="s">
        <v>0</v>
      </c>
      <c r="C169" s="17" t="s">
        <v>347</v>
      </c>
      <c r="D169" s="17" t="s">
        <v>348</v>
      </c>
      <c r="E169" s="40">
        <v>207933.5</v>
      </c>
      <c r="F169" s="40">
        <v>0</v>
      </c>
      <c r="G169" s="40">
        <v>207933.5</v>
      </c>
      <c r="H169" s="40">
        <v>0</v>
      </c>
      <c r="I169" s="40">
        <v>0</v>
      </c>
      <c r="J169" s="40">
        <v>0</v>
      </c>
      <c r="K169" s="37">
        <v>0</v>
      </c>
      <c r="L169" s="40">
        <v>0</v>
      </c>
    </row>
    <row r="170" spans="1:12" ht="12.75" x14ac:dyDescent="0.2">
      <c r="A170" s="39" t="s">
        <v>0</v>
      </c>
      <c r="B170" s="17" t="s">
        <v>0</v>
      </c>
      <c r="C170" s="17" t="s">
        <v>349</v>
      </c>
      <c r="D170" s="17" t="s">
        <v>800</v>
      </c>
      <c r="E170" s="40">
        <v>3000</v>
      </c>
      <c r="F170" s="40">
        <v>0</v>
      </c>
      <c r="G170" s="40">
        <v>3000</v>
      </c>
      <c r="H170" s="40">
        <v>0</v>
      </c>
      <c r="I170" s="40">
        <v>0</v>
      </c>
      <c r="J170" s="40">
        <v>0</v>
      </c>
      <c r="K170" s="37">
        <v>0</v>
      </c>
      <c r="L170" s="40">
        <v>0</v>
      </c>
    </row>
    <row r="171" spans="1:12" ht="12.75" x14ac:dyDescent="0.2">
      <c r="A171" s="39" t="s">
        <v>0</v>
      </c>
      <c r="B171" s="17" t="s">
        <v>0</v>
      </c>
      <c r="C171" s="17" t="s">
        <v>350</v>
      </c>
      <c r="D171" s="17" t="s">
        <v>351</v>
      </c>
      <c r="E171" s="40">
        <v>1000</v>
      </c>
      <c r="F171" s="40">
        <v>0</v>
      </c>
      <c r="G171" s="40">
        <v>1000</v>
      </c>
      <c r="H171" s="40">
        <v>0</v>
      </c>
      <c r="I171" s="40">
        <v>0</v>
      </c>
      <c r="J171" s="40">
        <v>0</v>
      </c>
      <c r="K171" s="37">
        <v>0</v>
      </c>
      <c r="L171" s="40">
        <v>0</v>
      </c>
    </row>
    <row r="172" spans="1:12" ht="12.75" x14ac:dyDescent="0.2">
      <c r="A172" s="39" t="s">
        <v>0</v>
      </c>
      <c r="B172" s="17" t="s">
        <v>0</v>
      </c>
      <c r="C172" s="17" t="s">
        <v>352</v>
      </c>
      <c r="D172" s="17" t="s">
        <v>353</v>
      </c>
      <c r="E172" s="40">
        <v>2879.8</v>
      </c>
      <c r="F172" s="40">
        <v>0</v>
      </c>
      <c r="G172" s="40">
        <v>2879.8</v>
      </c>
      <c r="H172" s="40">
        <v>0</v>
      </c>
      <c r="I172" s="40">
        <v>0</v>
      </c>
      <c r="J172" s="40">
        <v>0</v>
      </c>
      <c r="K172" s="37">
        <v>0</v>
      </c>
      <c r="L172" s="40">
        <v>0</v>
      </c>
    </row>
    <row r="173" spans="1:12" ht="12.75" x14ac:dyDescent="0.2">
      <c r="A173" s="39" t="s">
        <v>0</v>
      </c>
      <c r="B173" s="17" t="s">
        <v>0</v>
      </c>
      <c r="C173" s="17" t="s">
        <v>354</v>
      </c>
      <c r="D173" s="17" t="s">
        <v>801</v>
      </c>
      <c r="E173" s="40">
        <v>120000</v>
      </c>
      <c r="F173" s="40">
        <v>0</v>
      </c>
      <c r="G173" s="40">
        <v>120000</v>
      </c>
      <c r="H173" s="40">
        <v>119998.27</v>
      </c>
      <c r="I173" s="40">
        <v>0</v>
      </c>
      <c r="J173" s="40">
        <v>0</v>
      </c>
      <c r="K173" s="37">
        <v>0</v>
      </c>
      <c r="L173" s="40">
        <v>0</v>
      </c>
    </row>
    <row r="174" spans="1:12" ht="12.75" x14ac:dyDescent="0.2">
      <c r="A174" s="39" t="s">
        <v>0</v>
      </c>
      <c r="B174" s="17" t="s">
        <v>0</v>
      </c>
      <c r="C174" s="17" t="s">
        <v>355</v>
      </c>
      <c r="D174" s="17" t="s">
        <v>802</v>
      </c>
      <c r="E174" s="40">
        <v>24000</v>
      </c>
      <c r="F174" s="40">
        <v>0</v>
      </c>
      <c r="G174" s="40">
        <v>24000</v>
      </c>
      <c r="H174" s="40">
        <v>0</v>
      </c>
      <c r="I174" s="40">
        <v>0</v>
      </c>
      <c r="J174" s="40">
        <v>0</v>
      </c>
      <c r="K174" s="37">
        <v>0</v>
      </c>
      <c r="L174" s="40">
        <v>0</v>
      </c>
    </row>
    <row r="175" spans="1:12" ht="12.75" x14ac:dyDescent="0.2">
      <c r="A175" s="39" t="s">
        <v>0</v>
      </c>
      <c r="B175" s="17" t="s">
        <v>0</v>
      </c>
      <c r="C175" s="17" t="s">
        <v>356</v>
      </c>
      <c r="D175" s="17" t="s">
        <v>357</v>
      </c>
      <c r="E175" s="40">
        <v>30000</v>
      </c>
      <c r="F175" s="40">
        <v>0</v>
      </c>
      <c r="G175" s="40">
        <v>30000</v>
      </c>
      <c r="H175" s="40">
        <v>0</v>
      </c>
      <c r="I175" s="40">
        <v>0</v>
      </c>
      <c r="J175" s="40">
        <v>0</v>
      </c>
      <c r="K175" s="37">
        <v>0</v>
      </c>
      <c r="L175" s="40">
        <v>0</v>
      </c>
    </row>
    <row r="176" spans="1:12" ht="12.75" x14ac:dyDescent="0.2">
      <c r="A176" s="39" t="s">
        <v>0</v>
      </c>
      <c r="B176" s="17" t="s">
        <v>0</v>
      </c>
      <c r="C176" s="17" t="s">
        <v>358</v>
      </c>
      <c r="D176" s="17" t="s">
        <v>359</v>
      </c>
      <c r="E176" s="40">
        <v>436894.52</v>
      </c>
      <c r="F176" s="40">
        <v>0</v>
      </c>
      <c r="G176" s="40">
        <v>436894.52</v>
      </c>
      <c r="H176" s="40">
        <v>145694.51999999999</v>
      </c>
      <c r="I176" s="40">
        <v>145694.51999999999</v>
      </c>
      <c r="J176" s="40">
        <v>0</v>
      </c>
      <c r="K176" s="37">
        <v>0</v>
      </c>
      <c r="L176" s="40">
        <v>0</v>
      </c>
    </row>
    <row r="177" spans="1:12" ht="12.75" x14ac:dyDescent="0.2">
      <c r="A177" s="39" t="s">
        <v>0</v>
      </c>
      <c r="B177" s="17" t="s">
        <v>0</v>
      </c>
      <c r="C177" s="17" t="s">
        <v>360</v>
      </c>
      <c r="D177" s="17" t="s">
        <v>361</v>
      </c>
      <c r="E177" s="40">
        <v>0</v>
      </c>
      <c r="F177" s="40">
        <v>15980.52</v>
      </c>
      <c r="G177" s="40">
        <v>15980.52</v>
      </c>
      <c r="H177" s="40">
        <v>0</v>
      </c>
      <c r="I177" s="40">
        <v>0</v>
      </c>
      <c r="J177" s="40">
        <v>0</v>
      </c>
      <c r="K177" s="37">
        <v>0</v>
      </c>
      <c r="L177" s="40">
        <v>0</v>
      </c>
    </row>
    <row r="178" spans="1:12" ht="12.75" x14ac:dyDescent="0.2">
      <c r="A178" s="39" t="s">
        <v>0</v>
      </c>
      <c r="B178" s="17" t="s">
        <v>0</v>
      </c>
      <c r="C178" s="17" t="s">
        <v>362</v>
      </c>
      <c r="D178" s="17" t="s">
        <v>363</v>
      </c>
      <c r="E178" s="40">
        <v>193140.37</v>
      </c>
      <c r="F178" s="40">
        <v>0</v>
      </c>
      <c r="G178" s="40">
        <v>193140.37</v>
      </c>
      <c r="H178" s="40">
        <v>193140.37</v>
      </c>
      <c r="I178" s="40">
        <v>193140.37</v>
      </c>
      <c r="J178" s="40">
        <v>0</v>
      </c>
      <c r="K178" s="37">
        <v>0</v>
      </c>
      <c r="L178" s="40">
        <v>0</v>
      </c>
    </row>
    <row r="179" spans="1:12" ht="12.75" x14ac:dyDescent="0.2">
      <c r="A179" s="39" t="s">
        <v>0</v>
      </c>
      <c r="B179" s="17" t="s">
        <v>0</v>
      </c>
      <c r="C179" s="17" t="s">
        <v>364</v>
      </c>
      <c r="D179" s="17" t="s">
        <v>803</v>
      </c>
      <c r="E179" s="40">
        <v>654632.76</v>
      </c>
      <c r="F179" s="40">
        <v>0</v>
      </c>
      <c r="G179" s="40">
        <v>654632.76</v>
      </c>
      <c r="H179" s="40">
        <v>654532.56000000006</v>
      </c>
      <c r="I179" s="40">
        <v>0</v>
      </c>
      <c r="J179" s="40">
        <v>0</v>
      </c>
      <c r="K179" s="37">
        <v>0</v>
      </c>
      <c r="L179" s="40">
        <v>0</v>
      </c>
    </row>
    <row r="180" spans="1:12" ht="12.75" x14ac:dyDescent="0.2">
      <c r="A180" s="39" t="s">
        <v>0</v>
      </c>
      <c r="B180" s="17" t="s">
        <v>0</v>
      </c>
      <c r="C180" s="17" t="s">
        <v>365</v>
      </c>
      <c r="D180" s="17" t="s">
        <v>366</v>
      </c>
      <c r="E180" s="40">
        <v>832627.53</v>
      </c>
      <c r="F180" s="40">
        <v>0</v>
      </c>
      <c r="G180" s="40">
        <v>832627.53</v>
      </c>
      <c r="H180" s="40">
        <v>832627.53</v>
      </c>
      <c r="I180" s="40">
        <v>832627.53</v>
      </c>
      <c r="J180" s="40">
        <v>0</v>
      </c>
      <c r="K180" s="37">
        <v>0</v>
      </c>
      <c r="L180" s="40">
        <v>0</v>
      </c>
    </row>
    <row r="181" spans="1:12" ht="12.75" x14ac:dyDescent="0.2">
      <c r="A181" s="39" t="s">
        <v>0</v>
      </c>
      <c r="B181" s="17" t="s">
        <v>0</v>
      </c>
      <c r="C181" s="17" t="s">
        <v>367</v>
      </c>
      <c r="D181" s="17" t="s">
        <v>368</v>
      </c>
      <c r="E181" s="40">
        <v>522114.24</v>
      </c>
      <c r="F181" s="40">
        <v>0</v>
      </c>
      <c r="G181" s="40">
        <v>522114.24</v>
      </c>
      <c r="H181" s="40">
        <v>522114.24</v>
      </c>
      <c r="I181" s="40">
        <v>522114.24</v>
      </c>
      <c r="J181" s="40">
        <v>0</v>
      </c>
      <c r="K181" s="37">
        <v>0</v>
      </c>
      <c r="L181" s="40">
        <v>0</v>
      </c>
    </row>
    <row r="182" spans="1:12" ht="12.75" x14ac:dyDescent="0.2">
      <c r="A182" s="39" t="s">
        <v>0</v>
      </c>
      <c r="B182" s="17" t="s">
        <v>0</v>
      </c>
      <c r="C182" s="17" t="s">
        <v>369</v>
      </c>
      <c r="D182" s="17" t="s">
        <v>370</v>
      </c>
      <c r="E182" s="40">
        <v>909090.91</v>
      </c>
      <c r="F182" s="40">
        <v>0</v>
      </c>
      <c r="G182" s="40">
        <v>909090.91</v>
      </c>
      <c r="H182" s="40">
        <v>909090.91</v>
      </c>
      <c r="I182" s="40">
        <v>909090.91</v>
      </c>
      <c r="J182" s="40">
        <v>0</v>
      </c>
      <c r="K182" s="37">
        <v>0</v>
      </c>
      <c r="L182" s="40">
        <v>0</v>
      </c>
    </row>
    <row r="183" spans="1:12" ht="12.75" x14ac:dyDescent="0.2">
      <c r="A183" s="39" t="s">
        <v>0</v>
      </c>
      <c r="B183" s="17" t="s">
        <v>0</v>
      </c>
      <c r="C183" s="17" t="s">
        <v>371</v>
      </c>
      <c r="D183" s="17" t="s">
        <v>804</v>
      </c>
      <c r="E183" s="40">
        <v>0</v>
      </c>
      <c r="F183" s="40">
        <v>0</v>
      </c>
      <c r="G183" s="40">
        <v>0</v>
      </c>
      <c r="H183" s="40">
        <v>0</v>
      </c>
      <c r="I183" s="40">
        <v>0</v>
      </c>
      <c r="J183" s="40">
        <v>0</v>
      </c>
      <c r="K183" s="37">
        <v>0</v>
      </c>
      <c r="L183" s="40">
        <v>0</v>
      </c>
    </row>
    <row r="184" spans="1:12" ht="12.75" x14ac:dyDescent="0.2">
      <c r="A184" s="39" t="s">
        <v>0</v>
      </c>
      <c r="B184" s="17" t="s">
        <v>0</v>
      </c>
      <c r="C184" s="17" t="s">
        <v>372</v>
      </c>
      <c r="D184" s="17" t="s">
        <v>805</v>
      </c>
      <c r="E184" s="40">
        <v>30000</v>
      </c>
      <c r="F184" s="40">
        <v>0</v>
      </c>
      <c r="G184" s="40">
        <v>30000</v>
      </c>
      <c r="H184" s="40">
        <v>0</v>
      </c>
      <c r="I184" s="40">
        <v>0</v>
      </c>
      <c r="J184" s="40">
        <v>0</v>
      </c>
      <c r="K184" s="37">
        <v>0</v>
      </c>
      <c r="L184" s="40">
        <v>0</v>
      </c>
    </row>
    <row r="185" spans="1:12" ht="12.75" x14ac:dyDescent="0.2">
      <c r="A185" s="39" t="s">
        <v>0</v>
      </c>
      <c r="B185" s="17" t="s">
        <v>0</v>
      </c>
      <c r="C185" s="17" t="s">
        <v>373</v>
      </c>
      <c r="D185" s="17" t="s">
        <v>806</v>
      </c>
      <c r="E185" s="40">
        <v>10000</v>
      </c>
      <c r="F185" s="40">
        <v>0</v>
      </c>
      <c r="G185" s="40">
        <v>10000</v>
      </c>
      <c r="H185" s="40">
        <v>0</v>
      </c>
      <c r="I185" s="40">
        <v>0</v>
      </c>
      <c r="J185" s="40">
        <v>0</v>
      </c>
      <c r="K185" s="37">
        <v>0</v>
      </c>
      <c r="L185" s="40">
        <v>0</v>
      </c>
    </row>
    <row r="186" spans="1:12" ht="12.75" x14ac:dyDescent="0.2">
      <c r="A186" s="39" t="s">
        <v>0</v>
      </c>
      <c r="B186" s="17" t="s">
        <v>0</v>
      </c>
      <c r="C186" s="17" t="s">
        <v>374</v>
      </c>
      <c r="D186" s="17" t="s">
        <v>807</v>
      </c>
      <c r="E186" s="40">
        <v>14850</v>
      </c>
      <c r="F186" s="40">
        <v>0</v>
      </c>
      <c r="G186" s="40">
        <v>14850</v>
      </c>
      <c r="H186" s="40">
        <v>0</v>
      </c>
      <c r="I186" s="40">
        <v>0</v>
      </c>
      <c r="J186" s="40">
        <v>0</v>
      </c>
      <c r="K186" s="37">
        <v>0</v>
      </c>
      <c r="L186" s="40">
        <v>0</v>
      </c>
    </row>
    <row r="187" spans="1:12" ht="12.75" x14ac:dyDescent="0.2">
      <c r="A187" s="39" t="s">
        <v>0</v>
      </c>
      <c r="B187" s="17" t="s">
        <v>0</v>
      </c>
      <c r="C187" s="17" t="s">
        <v>375</v>
      </c>
      <c r="D187" s="17" t="s">
        <v>376</v>
      </c>
      <c r="E187" s="40">
        <v>67258.37</v>
      </c>
      <c r="F187" s="40">
        <v>0</v>
      </c>
      <c r="G187" s="40">
        <v>67258.37</v>
      </c>
      <c r="H187" s="40">
        <v>67258.37</v>
      </c>
      <c r="I187" s="40">
        <v>67258.37</v>
      </c>
      <c r="J187" s="40">
        <v>0</v>
      </c>
      <c r="K187" s="37">
        <v>0</v>
      </c>
      <c r="L187" s="40">
        <v>0</v>
      </c>
    </row>
    <row r="188" spans="1:12" ht="12.75" x14ac:dyDescent="0.2">
      <c r="A188" s="39" t="s">
        <v>0</v>
      </c>
      <c r="B188" s="17" t="s">
        <v>0</v>
      </c>
      <c r="C188" s="17" t="s">
        <v>377</v>
      </c>
      <c r="D188" s="17" t="s">
        <v>872</v>
      </c>
      <c r="E188" s="40">
        <v>45558.13</v>
      </c>
      <c r="F188" s="40">
        <v>0</v>
      </c>
      <c r="G188" s="40">
        <v>45558.13</v>
      </c>
      <c r="H188" s="40">
        <v>45558.13</v>
      </c>
      <c r="I188" s="40">
        <v>45558.13</v>
      </c>
      <c r="J188" s="40">
        <v>0</v>
      </c>
      <c r="K188" s="37">
        <v>0</v>
      </c>
      <c r="L188" s="40">
        <v>0</v>
      </c>
    </row>
    <row r="189" spans="1:12" ht="12.75" x14ac:dyDescent="0.2">
      <c r="A189" s="39" t="s">
        <v>0</v>
      </c>
      <c r="B189" s="17" t="s">
        <v>0</v>
      </c>
      <c r="C189" s="17" t="s">
        <v>378</v>
      </c>
      <c r="D189" s="17" t="s">
        <v>873</v>
      </c>
      <c r="E189" s="40">
        <v>73281.2</v>
      </c>
      <c r="F189" s="40">
        <v>0</v>
      </c>
      <c r="G189" s="40">
        <v>73281.2</v>
      </c>
      <c r="H189" s="40">
        <v>73281.2</v>
      </c>
      <c r="I189" s="40">
        <v>73281.2</v>
      </c>
      <c r="J189" s="40">
        <v>0</v>
      </c>
      <c r="K189" s="37">
        <v>0</v>
      </c>
      <c r="L189" s="40">
        <v>0</v>
      </c>
    </row>
    <row r="190" spans="1:12" ht="12.75" x14ac:dyDescent="0.2">
      <c r="A190" s="39" t="s">
        <v>0</v>
      </c>
      <c r="B190" s="17" t="s">
        <v>0</v>
      </c>
      <c r="C190" s="17" t="s">
        <v>379</v>
      </c>
      <c r="D190" s="17" t="s">
        <v>874</v>
      </c>
      <c r="E190" s="40">
        <v>94267.59</v>
      </c>
      <c r="F190" s="40">
        <v>0</v>
      </c>
      <c r="G190" s="40">
        <v>94267.59</v>
      </c>
      <c r="H190" s="40">
        <v>94267.59</v>
      </c>
      <c r="I190" s="40">
        <v>94267.59</v>
      </c>
      <c r="J190" s="40">
        <v>0</v>
      </c>
      <c r="K190" s="37">
        <v>0</v>
      </c>
      <c r="L190" s="40">
        <v>0</v>
      </c>
    </row>
    <row r="191" spans="1:12" ht="12.75" x14ac:dyDescent="0.2">
      <c r="A191" s="39" t="s">
        <v>0</v>
      </c>
      <c r="B191" s="17" t="s">
        <v>0</v>
      </c>
      <c r="C191" s="17" t="s">
        <v>380</v>
      </c>
      <c r="D191" s="17" t="s">
        <v>381</v>
      </c>
      <c r="E191" s="40">
        <v>100000</v>
      </c>
      <c r="F191" s="40">
        <v>0</v>
      </c>
      <c r="G191" s="40">
        <v>100000</v>
      </c>
      <c r="H191" s="40">
        <v>0</v>
      </c>
      <c r="I191" s="40">
        <v>0</v>
      </c>
      <c r="J191" s="40">
        <v>0</v>
      </c>
      <c r="K191" s="37">
        <v>0</v>
      </c>
      <c r="L191" s="40">
        <v>0</v>
      </c>
    </row>
    <row r="192" spans="1:12" ht="12.75" x14ac:dyDescent="0.2">
      <c r="A192" s="39" t="s">
        <v>0</v>
      </c>
      <c r="B192" s="17" t="s">
        <v>0</v>
      </c>
      <c r="C192" s="17" t="s">
        <v>382</v>
      </c>
      <c r="D192" s="17" t="s">
        <v>383</v>
      </c>
      <c r="E192" s="40">
        <v>0</v>
      </c>
      <c r="F192" s="40">
        <v>0</v>
      </c>
      <c r="G192" s="40">
        <v>0</v>
      </c>
      <c r="H192" s="40">
        <v>0</v>
      </c>
      <c r="I192" s="40">
        <v>0</v>
      </c>
      <c r="J192" s="40">
        <v>0</v>
      </c>
      <c r="K192" s="37">
        <v>0</v>
      </c>
      <c r="L192" s="40">
        <v>0</v>
      </c>
    </row>
    <row r="193" spans="1:12" ht="12.75" x14ac:dyDescent="0.2">
      <c r="A193" s="39" t="s">
        <v>0</v>
      </c>
      <c r="B193" s="17" t="s">
        <v>0</v>
      </c>
      <c r="C193" s="17" t="s">
        <v>384</v>
      </c>
      <c r="D193" s="17" t="s">
        <v>385</v>
      </c>
      <c r="E193" s="40">
        <v>110000</v>
      </c>
      <c r="F193" s="40">
        <v>0</v>
      </c>
      <c r="G193" s="40">
        <v>110000</v>
      </c>
      <c r="H193" s="40">
        <v>0</v>
      </c>
      <c r="I193" s="40">
        <v>0</v>
      </c>
      <c r="J193" s="40">
        <v>0</v>
      </c>
      <c r="K193" s="37">
        <v>0</v>
      </c>
      <c r="L193" s="40">
        <v>0</v>
      </c>
    </row>
    <row r="194" spans="1:12" ht="12.75" x14ac:dyDescent="0.2">
      <c r="A194" s="39" t="s">
        <v>0</v>
      </c>
      <c r="B194" s="17" t="s">
        <v>0</v>
      </c>
      <c r="C194" s="17" t="s">
        <v>386</v>
      </c>
      <c r="D194" s="17" t="s">
        <v>808</v>
      </c>
      <c r="E194" s="40">
        <v>30000</v>
      </c>
      <c r="F194" s="40">
        <v>0</v>
      </c>
      <c r="G194" s="40">
        <v>30000</v>
      </c>
      <c r="H194" s="40">
        <v>0</v>
      </c>
      <c r="I194" s="40">
        <v>0</v>
      </c>
      <c r="J194" s="40">
        <v>0</v>
      </c>
      <c r="K194" s="37">
        <v>0</v>
      </c>
      <c r="L194" s="40">
        <v>0</v>
      </c>
    </row>
    <row r="195" spans="1:12" ht="12.75" x14ac:dyDescent="0.2">
      <c r="A195" s="39" t="s">
        <v>0</v>
      </c>
      <c r="B195" s="17" t="s">
        <v>0</v>
      </c>
      <c r="C195" s="17" t="s">
        <v>387</v>
      </c>
      <c r="D195" s="17" t="s">
        <v>809</v>
      </c>
      <c r="E195" s="40">
        <v>200000</v>
      </c>
      <c r="F195" s="40">
        <v>0</v>
      </c>
      <c r="G195" s="40">
        <v>200000</v>
      </c>
      <c r="H195" s="40">
        <v>0</v>
      </c>
      <c r="I195" s="40">
        <v>0</v>
      </c>
      <c r="J195" s="40">
        <v>0</v>
      </c>
      <c r="K195" s="37">
        <v>0</v>
      </c>
      <c r="L195" s="40">
        <v>0</v>
      </c>
    </row>
    <row r="196" spans="1:12" ht="12.75" x14ac:dyDescent="0.2">
      <c r="A196" s="39" t="s">
        <v>0</v>
      </c>
      <c r="B196" s="17" t="s">
        <v>0</v>
      </c>
      <c r="C196" s="17" t="s">
        <v>388</v>
      </c>
      <c r="D196" s="17" t="s">
        <v>389</v>
      </c>
      <c r="E196" s="40">
        <v>41079.449999999997</v>
      </c>
      <c r="F196" s="40">
        <v>0</v>
      </c>
      <c r="G196" s="40">
        <v>41079.449999999997</v>
      </c>
      <c r="H196" s="40">
        <v>41079.449999999997</v>
      </c>
      <c r="I196" s="40">
        <v>41079.449999999997</v>
      </c>
      <c r="J196" s="40">
        <v>0</v>
      </c>
      <c r="K196" s="37">
        <v>0</v>
      </c>
      <c r="L196" s="40">
        <v>0</v>
      </c>
    </row>
    <row r="197" spans="1:12" ht="12.75" x14ac:dyDescent="0.2">
      <c r="A197" s="39" t="s">
        <v>0</v>
      </c>
      <c r="B197" s="17" t="s">
        <v>0</v>
      </c>
      <c r="C197" s="17" t="s">
        <v>390</v>
      </c>
      <c r="D197" s="17" t="s">
        <v>810</v>
      </c>
      <c r="E197" s="40">
        <v>80000</v>
      </c>
      <c r="F197" s="40">
        <v>0</v>
      </c>
      <c r="G197" s="40">
        <v>80000</v>
      </c>
      <c r="H197" s="40">
        <v>0</v>
      </c>
      <c r="I197" s="40">
        <v>0</v>
      </c>
      <c r="J197" s="40">
        <v>0</v>
      </c>
      <c r="K197" s="37">
        <v>0</v>
      </c>
      <c r="L197" s="40">
        <v>0</v>
      </c>
    </row>
    <row r="198" spans="1:12" ht="12.75" x14ac:dyDescent="0.2">
      <c r="A198" s="39" t="s">
        <v>0</v>
      </c>
      <c r="B198" s="17" t="s">
        <v>0</v>
      </c>
      <c r="C198" s="17" t="s">
        <v>391</v>
      </c>
      <c r="D198" s="17" t="s">
        <v>811</v>
      </c>
      <c r="E198" s="40">
        <v>250000</v>
      </c>
      <c r="F198" s="40">
        <v>0</v>
      </c>
      <c r="G198" s="40">
        <v>250000</v>
      </c>
      <c r="H198" s="40">
        <v>0</v>
      </c>
      <c r="I198" s="40">
        <v>0</v>
      </c>
      <c r="J198" s="40">
        <v>0</v>
      </c>
      <c r="K198" s="37">
        <v>0</v>
      </c>
      <c r="L198" s="40">
        <v>0</v>
      </c>
    </row>
    <row r="199" spans="1:12" ht="12.75" x14ac:dyDescent="0.2">
      <c r="A199" s="39" t="s">
        <v>0</v>
      </c>
      <c r="B199" s="17" t="s">
        <v>0</v>
      </c>
      <c r="C199" s="17" t="s">
        <v>392</v>
      </c>
      <c r="D199" s="17" t="s">
        <v>393</v>
      </c>
      <c r="E199" s="40">
        <v>31000</v>
      </c>
      <c r="F199" s="40">
        <v>0</v>
      </c>
      <c r="G199" s="40">
        <v>31000</v>
      </c>
      <c r="H199" s="40">
        <v>0</v>
      </c>
      <c r="I199" s="40">
        <v>0</v>
      </c>
      <c r="J199" s="40">
        <v>0</v>
      </c>
      <c r="K199" s="37">
        <v>0</v>
      </c>
      <c r="L199" s="40">
        <v>0</v>
      </c>
    </row>
    <row r="200" spans="1:12" ht="12.75" x14ac:dyDescent="0.2">
      <c r="A200" s="39" t="s">
        <v>0</v>
      </c>
      <c r="B200" s="17" t="s">
        <v>0</v>
      </c>
      <c r="C200" s="17" t="s">
        <v>394</v>
      </c>
      <c r="D200" s="17" t="s">
        <v>812</v>
      </c>
      <c r="E200" s="40">
        <v>125000</v>
      </c>
      <c r="F200" s="40">
        <v>0</v>
      </c>
      <c r="G200" s="40">
        <v>125000</v>
      </c>
      <c r="H200" s="40">
        <v>0</v>
      </c>
      <c r="I200" s="40">
        <v>0</v>
      </c>
      <c r="J200" s="40">
        <v>0</v>
      </c>
      <c r="K200" s="37">
        <v>0</v>
      </c>
      <c r="L200" s="40">
        <v>0</v>
      </c>
    </row>
    <row r="201" spans="1:12" ht="12.75" x14ac:dyDescent="0.2">
      <c r="A201" s="39" t="s">
        <v>0</v>
      </c>
      <c r="B201" s="17" t="s">
        <v>0</v>
      </c>
      <c r="C201" s="17" t="s">
        <v>395</v>
      </c>
      <c r="D201" s="17" t="s">
        <v>875</v>
      </c>
      <c r="E201" s="40">
        <v>132500</v>
      </c>
      <c r="F201" s="40">
        <v>0</v>
      </c>
      <c r="G201" s="40">
        <v>132500</v>
      </c>
      <c r="H201" s="40">
        <v>0</v>
      </c>
      <c r="I201" s="40">
        <v>0</v>
      </c>
      <c r="J201" s="40">
        <v>0</v>
      </c>
      <c r="K201" s="37">
        <v>0</v>
      </c>
      <c r="L201" s="40">
        <v>0</v>
      </c>
    </row>
    <row r="202" spans="1:12" ht="12.75" x14ac:dyDescent="0.2">
      <c r="A202" s="39" t="s">
        <v>0</v>
      </c>
      <c r="B202" s="17" t="s">
        <v>0</v>
      </c>
      <c r="C202" s="17" t="s">
        <v>396</v>
      </c>
      <c r="D202" s="17" t="s">
        <v>397</v>
      </c>
      <c r="E202" s="40">
        <v>100000</v>
      </c>
      <c r="F202" s="40">
        <v>0</v>
      </c>
      <c r="G202" s="40">
        <v>100000</v>
      </c>
      <c r="H202" s="40">
        <v>0</v>
      </c>
      <c r="I202" s="40">
        <v>0</v>
      </c>
      <c r="J202" s="40">
        <v>0</v>
      </c>
      <c r="K202" s="37">
        <v>0</v>
      </c>
      <c r="L202" s="40">
        <v>0</v>
      </c>
    </row>
    <row r="203" spans="1:12" ht="12.75" x14ac:dyDescent="0.2">
      <c r="A203" s="39" t="s">
        <v>0</v>
      </c>
      <c r="B203" s="17" t="s">
        <v>0</v>
      </c>
      <c r="C203" s="17" t="s">
        <v>398</v>
      </c>
      <c r="D203" s="17" t="s">
        <v>399</v>
      </c>
      <c r="E203" s="40">
        <v>0</v>
      </c>
      <c r="F203" s="40">
        <v>-15980.52</v>
      </c>
      <c r="G203" s="40">
        <v>-15980.52</v>
      </c>
      <c r="H203" s="40">
        <v>0</v>
      </c>
      <c r="I203" s="40">
        <v>0</v>
      </c>
      <c r="J203" s="40">
        <v>0</v>
      </c>
      <c r="K203" s="37">
        <v>0</v>
      </c>
      <c r="L203" s="40">
        <v>0</v>
      </c>
    </row>
    <row r="204" spans="1:12" ht="12.75" x14ac:dyDescent="0.2">
      <c r="A204" s="39" t="s">
        <v>0</v>
      </c>
      <c r="B204" s="17" t="s">
        <v>0</v>
      </c>
      <c r="C204" s="17" t="s">
        <v>400</v>
      </c>
      <c r="D204" s="17" t="s">
        <v>401</v>
      </c>
      <c r="E204" s="40">
        <v>4025</v>
      </c>
      <c r="F204" s="40">
        <v>0</v>
      </c>
      <c r="G204" s="40">
        <v>4025</v>
      </c>
      <c r="H204" s="40">
        <v>0</v>
      </c>
      <c r="I204" s="40">
        <v>0</v>
      </c>
      <c r="J204" s="40">
        <v>0</v>
      </c>
      <c r="K204" s="37">
        <v>0</v>
      </c>
      <c r="L204" s="40">
        <v>0</v>
      </c>
    </row>
    <row r="205" spans="1:12" ht="12.75" x14ac:dyDescent="0.2">
      <c r="A205" s="39" t="s">
        <v>0</v>
      </c>
      <c r="B205" s="17" t="s">
        <v>0</v>
      </c>
      <c r="C205" s="17" t="s">
        <v>402</v>
      </c>
      <c r="D205" s="17" t="s">
        <v>813</v>
      </c>
      <c r="E205" s="40">
        <v>0</v>
      </c>
      <c r="F205" s="40">
        <v>0</v>
      </c>
      <c r="G205" s="40">
        <v>0</v>
      </c>
      <c r="H205" s="40">
        <v>275349.67</v>
      </c>
      <c r="I205" s="40">
        <v>275349.67</v>
      </c>
      <c r="J205" s="40">
        <v>0</v>
      </c>
      <c r="K205" s="37">
        <v>0</v>
      </c>
      <c r="L205" s="40">
        <v>0</v>
      </c>
    </row>
    <row r="206" spans="1:12" ht="12.75" x14ac:dyDescent="0.2">
      <c r="A206" s="39" t="s">
        <v>0</v>
      </c>
      <c r="B206" s="17" t="s">
        <v>0</v>
      </c>
      <c r="C206" s="17" t="s">
        <v>403</v>
      </c>
      <c r="D206" s="17" t="s">
        <v>814</v>
      </c>
      <c r="E206" s="40">
        <v>1000</v>
      </c>
      <c r="F206" s="40">
        <v>0</v>
      </c>
      <c r="G206" s="40">
        <v>1000</v>
      </c>
      <c r="H206" s="40">
        <v>0</v>
      </c>
      <c r="I206" s="40">
        <v>0</v>
      </c>
      <c r="J206" s="40">
        <v>0</v>
      </c>
      <c r="K206" s="37">
        <v>0</v>
      </c>
      <c r="L206" s="40">
        <v>0</v>
      </c>
    </row>
    <row r="207" spans="1:12" ht="12.75" x14ac:dyDescent="0.2">
      <c r="A207" s="39" t="s">
        <v>0</v>
      </c>
      <c r="B207" s="17" t="s">
        <v>0</v>
      </c>
      <c r="C207" s="17" t="s">
        <v>404</v>
      </c>
      <c r="D207" s="17" t="s">
        <v>901</v>
      </c>
      <c r="E207" s="40">
        <v>34432.769999999997</v>
      </c>
      <c r="F207" s="40">
        <v>0</v>
      </c>
      <c r="G207" s="40">
        <v>34432.769999999997</v>
      </c>
      <c r="H207" s="40">
        <v>34432.769999999997</v>
      </c>
      <c r="I207" s="40">
        <v>34432.769999999997</v>
      </c>
      <c r="J207" s="40">
        <v>0</v>
      </c>
      <c r="K207" s="37">
        <v>0</v>
      </c>
      <c r="L207" s="40">
        <v>0</v>
      </c>
    </row>
    <row r="208" spans="1:12" ht="12.75" x14ac:dyDescent="0.2">
      <c r="A208" s="39" t="s">
        <v>0</v>
      </c>
      <c r="B208" s="17" t="s">
        <v>0</v>
      </c>
      <c r="C208" s="17" t="s">
        <v>405</v>
      </c>
      <c r="D208" s="17" t="s">
        <v>406</v>
      </c>
      <c r="E208" s="40">
        <v>100557</v>
      </c>
      <c r="F208" s="40">
        <v>0</v>
      </c>
      <c r="G208" s="40">
        <v>100557</v>
      </c>
      <c r="H208" s="40">
        <v>0</v>
      </c>
      <c r="I208" s="40">
        <v>0</v>
      </c>
      <c r="J208" s="40">
        <v>0</v>
      </c>
      <c r="K208" s="37">
        <v>0</v>
      </c>
      <c r="L208" s="40">
        <v>0</v>
      </c>
    </row>
    <row r="209" spans="1:12" ht="12.75" x14ac:dyDescent="0.2">
      <c r="A209" s="39" t="s">
        <v>0</v>
      </c>
      <c r="B209" s="17" t="s">
        <v>0</v>
      </c>
      <c r="C209" s="17" t="s">
        <v>407</v>
      </c>
      <c r="D209" s="17" t="s">
        <v>408</v>
      </c>
      <c r="E209" s="40">
        <v>275807.14</v>
      </c>
      <c r="F209" s="40">
        <v>0</v>
      </c>
      <c r="G209" s="40">
        <v>275807.14</v>
      </c>
      <c r="H209" s="40">
        <v>0</v>
      </c>
      <c r="I209" s="40">
        <v>0</v>
      </c>
      <c r="J209" s="40">
        <v>0</v>
      </c>
      <c r="K209" s="37">
        <v>0</v>
      </c>
      <c r="L209" s="40">
        <v>0</v>
      </c>
    </row>
    <row r="210" spans="1:12" ht="12.75" x14ac:dyDescent="0.2">
      <c r="A210" s="39" t="s">
        <v>0</v>
      </c>
      <c r="B210" s="17" t="s">
        <v>0</v>
      </c>
      <c r="C210" s="17" t="s">
        <v>409</v>
      </c>
      <c r="D210" s="17" t="s">
        <v>815</v>
      </c>
      <c r="E210" s="40">
        <v>0</v>
      </c>
      <c r="F210" s="40">
        <v>0</v>
      </c>
      <c r="G210" s="40">
        <v>0</v>
      </c>
      <c r="H210" s="40">
        <v>0</v>
      </c>
      <c r="I210" s="40">
        <v>0</v>
      </c>
      <c r="J210" s="40">
        <v>0</v>
      </c>
      <c r="K210" s="37">
        <v>0</v>
      </c>
      <c r="L210" s="40">
        <v>0</v>
      </c>
    </row>
    <row r="211" spans="1:12" ht="12.75" x14ac:dyDescent="0.2">
      <c r="A211" s="39" t="s">
        <v>0</v>
      </c>
      <c r="B211" s="17" t="s">
        <v>0</v>
      </c>
      <c r="C211" s="17" t="s">
        <v>410</v>
      </c>
      <c r="D211" s="17" t="s">
        <v>816</v>
      </c>
      <c r="E211" s="40">
        <v>223714.28</v>
      </c>
      <c r="F211" s="40">
        <v>0</v>
      </c>
      <c r="G211" s="40">
        <v>223714.28</v>
      </c>
      <c r="H211" s="40">
        <v>0</v>
      </c>
      <c r="I211" s="40">
        <v>0</v>
      </c>
      <c r="J211" s="40">
        <v>0</v>
      </c>
      <c r="K211" s="37">
        <v>0</v>
      </c>
      <c r="L211" s="40">
        <v>0</v>
      </c>
    </row>
    <row r="212" spans="1:12" ht="12.75" x14ac:dyDescent="0.2">
      <c r="A212" s="39" t="s">
        <v>0</v>
      </c>
      <c r="B212" s="17" t="s">
        <v>0</v>
      </c>
      <c r="C212" s="17" t="s">
        <v>411</v>
      </c>
      <c r="D212" s="17" t="s">
        <v>412</v>
      </c>
      <c r="E212" s="40">
        <v>30000</v>
      </c>
      <c r="F212" s="40">
        <v>0</v>
      </c>
      <c r="G212" s="40">
        <v>30000</v>
      </c>
      <c r="H212" s="40">
        <v>0</v>
      </c>
      <c r="I212" s="40">
        <v>0</v>
      </c>
      <c r="J212" s="40">
        <v>0</v>
      </c>
      <c r="K212" s="37">
        <v>0</v>
      </c>
      <c r="L212" s="40">
        <v>0</v>
      </c>
    </row>
    <row r="213" spans="1:12" ht="12.75" x14ac:dyDescent="0.2">
      <c r="A213" s="39" t="s">
        <v>0</v>
      </c>
      <c r="B213" s="17" t="s">
        <v>0</v>
      </c>
      <c r="C213" s="17" t="s">
        <v>413</v>
      </c>
      <c r="D213" s="17" t="s">
        <v>817</v>
      </c>
      <c r="E213" s="40">
        <v>30000</v>
      </c>
      <c r="F213" s="40">
        <v>0</v>
      </c>
      <c r="G213" s="40">
        <v>30000</v>
      </c>
      <c r="H213" s="40">
        <v>0</v>
      </c>
      <c r="I213" s="40">
        <v>0</v>
      </c>
      <c r="J213" s="40">
        <v>0</v>
      </c>
      <c r="K213" s="37">
        <v>0</v>
      </c>
      <c r="L213" s="40">
        <v>0</v>
      </c>
    </row>
    <row r="214" spans="1:12" ht="12.75" x14ac:dyDescent="0.2">
      <c r="A214" s="39" t="s">
        <v>0</v>
      </c>
      <c r="B214" s="17" t="s">
        <v>0</v>
      </c>
      <c r="C214" s="17" t="s">
        <v>414</v>
      </c>
      <c r="D214" s="17" t="s">
        <v>415</v>
      </c>
      <c r="E214" s="40">
        <v>214285.72</v>
      </c>
      <c r="F214" s="40">
        <v>0</v>
      </c>
      <c r="G214" s="40">
        <v>214285.72</v>
      </c>
      <c r="H214" s="40">
        <v>0</v>
      </c>
      <c r="I214" s="40">
        <v>0</v>
      </c>
      <c r="J214" s="40">
        <v>0</v>
      </c>
      <c r="K214" s="37">
        <v>0</v>
      </c>
      <c r="L214" s="40">
        <v>0</v>
      </c>
    </row>
    <row r="215" spans="1:12" ht="12.75" x14ac:dyDescent="0.2">
      <c r="A215" s="39" t="s">
        <v>0</v>
      </c>
      <c r="B215" s="17" t="s">
        <v>0</v>
      </c>
      <c r="C215" s="17" t="s">
        <v>416</v>
      </c>
      <c r="D215" s="17" t="s">
        <v>818</v>
      </c>
      <c r="E215" s="40">
        <v>376571.44</v>
      </c>
      <c r="F215" s="40">
        <v>0</v>
      </c>
      <c r="G215" s="40">
        <v>376571.44</v>
      </c>
      <c r="H215" s="40">
        <v>0</v>
      </c>
      <c r="I215" s="40">
        <v>0</v>
      </c>
      <c r="J215" s="40">
        <v>0</v>
      </c>
      <c r="K215" s="37">
        <v>0</v>
      </c>
      <c r="L215" s="40">
        <v>0</v>
      </c>
    </row>
    <row r="216" spans="1:12" ht="12.75" x14ac:dyDescent="0.2">
      <c r="A216" s="39" t="s">
        <v>0</v>
      </c>
      <c r="B216" s="17" t="s">
        <v>0</v>
      </c>
      <c r="C216" s="17" t="s">
        <v>417</v>
      </c>
      <c r="D216" s="17" t="s">
        <v>418</v>
      </c>
      <c r="E216" s="40">
        <v>42850.42</v>
      </c>
      <c r="F216" s="40">
        <v>0</v>
      </c>
      <c r="G216" s="40">
        <v>42850.42</v>
      </c>
      <c r="H216" s="40">
        <v>0</v>
      </c>
      <c r="I216" s="40">
        <v>0</v>
      </c>
      <c r="J216" s="40">
        <v>0</v>
      </c>
      <c r="K216" s="37">
        <v>0</v>
      </c>
      <c r="L216" s="40">
        <v>0</v>
      </c>
    </row>
    <row r="217" spans="1:12" ht="12.75" x14ac:dyDescent="0.2">
      <c r="A217" s="39" t="s">
        <v>0</v>
      </c>
      <c r="B217" s="17" t="s">
        <v>0</v>
      </c>
      <c r="C217" s="17" t="s">
        <v>419</v>
      </c>
      <c r="D217" s="17" t="s">
        <v>420</v>
      </c>
      <c r="E217" s="40">
        <v>64285.71</v>
      </c>
      <c r="F217" s="40">
        <v>0</v>
      </c>
      <c r="G217" s="40">
        <v>64285.71</v>
      </c>
      <c r="H217" s="40">
        <v>0</v>
      </c>
      <c r="I217" s="40">
        <v>0</v>
      </c>
      <c r="J217" s="40">
        <v>0</v>
      </c>
      <c r="K217" s="37">
        <v>0</v>
      </c>
      <c r="L217" s="40">
        <v>0</v>
      </c>
    </row>
    <row r="218" spans="1:12" ht="12.75" x14ac:dyDescent="0.2">
      <c r="A218" s="39" t="s">
        <v>0</v>
      </c>
      <c r="B218" s="17" t="s">
        <v>0</v>
      </c>
      <c r="C218" s="17" t="s">
        <v>421</v>
      </c>
      <c r="D218" s="17" t="s">
        <v>422</v>
      </c>
      <c r="E218" s="40">
        <v>85283.28</v>
      </c>
      <c r="F218" s="40">
        <v>0</v>
      </c>
      <c r="G218" s="40">
        <v>85283.28</v>
      </c>
      <c r="H218" s="40">
        <v>0</v>
      </c>
      <c r="I218" s="40">
        <v>0</v>
      </c>
      <c r="J218" s="40">
        <v>0</v>
      </c>
      <c r="K218" s="37">
        <v>0</v>
      </c>
      <c r="L218" s="40">
        <v>0</v>
      </c>
    </row>
    <row r="219" spans="1:12" ht="12.75" x14ac:dyDescent="0.2">
      <c r="A219" s="39" t="s">
        <v>0</v>
      </c>
      <c r="B219" s="17" t="s">
        <v>0</v>
      </c>
      <c r="C219" s="17" t="s">
        <v>423</v>
      </c>
      <c r="D219" s="17" t="s">
        <v>424</v>
      </c>
      <c r="E219" s="40">
        <v>68571.429999999993</v>
      </c>
      <c r="F219" s="40">
        <v>0</v>
      </c>
      <c r="G219" s="40">
        <v>68571.429999999993</v>
      </c>
      <c r="H219" s="40">
        <v>0</v>
      </c>
      <c r="I219" s="40">
        <v>0</v>
      </c>
      <c r="J219" s="40">
        <v>0</v>
      </c>
      <c r="K219" s="37">
        <v>0</v>
      </c>
      <c r="L219" s="40">
        <v>0</v>
      </c>
    </row>
    <row r="220" spans="1:12" ht="12.75" x14ac:dyDescent="0.2">
      <c r="A220" s="39" t="s">
        <v>0</v>
      </c>
      <c r="B220" s="17" t="s">
        <v>0</v>
      </c>
      <c r="C220" s="17" t="s">
        <v>425</v>
      </c>
      <c r="D220" s="17" t="s">
        <v>426</v>
      </c>
      <c r="E220" s="40">
        <v>700205.79</v>
      </c>
      <c r="F220" s="40">
        <v>0</v>
      </c>
      <c r="G220" s="40">
        <v>700205.79</v>
      </c>
      <c r="H220" s="40">
        <v>0</v>
      </c>
      <c r="I220" s="40">
        <v>0</v>
      </c>
      <c r="J220" s="40">
        <v>0</v>
      </c>
      <c r="K220" s="37">
        <v>0</v>
      </c>
      <c r="L220" s="40">
        <v>0</v>
      </c>
    </row>
    <row r="221" spans="1:12" ht="12.75" x14ac:dyDescent="0.2">
      <c r="A221" s="39" t="s">
        <v>0</v>
      </c>
      <c r="B221" s="17" t="s">
        <v>0</v>
      </c>
      <c r="C221" s="17" t="s">
        <v>427</v>
      </c>
      <c r="D221" s="17" t="s">
        <v>819</v>
      </c>
      <c r="E221" s="40">
        <v>30000</v>
      </c>
      <c r="F221" s="40">
        <v>0</v>
      </c>
      <c r="G221" s="40">
        <v>30000</v>
      </c>
      <c r="H221" s="40">
        <v>0</v>
      </c>
      <c r="I221" s="40">
        <v>0</v>
      </c>
      <c r="J221" s="40">
        <v>0</v>
      </c>
      <c r="K221" s="37">
        <v>0</v>
      </c>
      <c r="L221" s="40">
        <v>0</v>
      </c>
    </row>
    <row r="222" spans="1:12" ht="12.75" x14ac:dyDescent="0.2">
      <c r="A222" s="39" t="s">
        <v>0</v>
      </c>
      <c r="B222" s="17" t="s">
        <v>0</v>
      </c>
      <c r="C222" s="17" t="s">
        <v>428</v>
      </c>
      <c r="D222" s="17" t="s">
        <v>429</v>
      </c>
      <c r="E222" s="40">
        <v>150000</v>
      </c>
      <c r="F222" s="40">
        <v>0</v>
      </c>
      <c r="G222" s="40">
        <v>150000</v>
      </c>
      <c r="H222" s="40">
        <v>0</v>
      </c>
      <c r="I222" s="40">
        <v>0</v>
      </c>
      <c r="J222" s="40">
        <v>0</v>
      </c>
      <c r="K222" s="37">
        <v>0</v>
      </c>
      <c r="L222" s="40">
        <v>0</v>
      </c>
    </row>
    <row r="223" spans="1:12" ht="12.75" x14ac:dyDescent="0.2">
      <c r="A223" s="39" t="s">
        <v>0</v>
      </c>
      <c r="B223" s="17" t="s">
        <v>0</v>
      </c>
      <c r="C223" s="17" t="s">
        <v>430</v>
      </c>
      <c r="D223" s="17" t="s">
        <v>431</v>
      </c>
      <c r="E223" s="40">
        <v>0</v>
      </c>
      <c r="F223" s="40">
        <v>0</v>
      </c>
      <c r="G223" s="40">
        <v>0</v>
      </c>
      <c r="H223" s="40">
        <v>0</v>
      </c>
      <c r="I223" s="40">
        <v>0</v>
      </c>
      <c r="J223" s="40">
        <v>0</v>
      </c>
      <c r="K223" s="37">
        <v>0</v>
      </c>
      <c r="L223" s="40">
        <v>0</v>
      </c>
    </row>
    <row r="224" spans="1:12" ht="12.75" x14ac:dyDescent="0.2">
      <c r="A224" s="39" t="s">
        <v>0</v>
      </c>
      <c r="B224" s="17" t="s">
        <v>0</v>
      </c>
      <c r="C224" s="17" t="s">
        <v>432</v>
      </c>
      <c r="D224" s="17" t="s">
        <v>433</v>
      </c>
      <c r="E224" s="40">
        <v>214285.71</v>
      </c>
      <c r="F224" s="40">
        <v>0</v>
      </c>
      <c r="G224" s="40">
        <v>214285.71</v>
      </c>
      <c r="H224" s="40">
        <v>0</v>
      </c>
      <c r="I224" s="40">
        <v>0</v>
      </c>
      <c r="J224" s="40">
        <v>0</v>
      </c>
      <c r="K224" s="37">
        <v>0</v>
      </c>
      <c r="L224" s="40">
        <v>0</v>
      </c>
    </row>
    <row r="225" spans="1:12" ht="12.75" x14ac:dyDescent="0.2">
      <c r="A225" s="39" t="s">
        <v>0</v>
      </c>
      <c r="B225" s="17" t="s">
        <v>0</v>
      </c>
      <c r="C225" s="17" t="s">
        <v>434</v>
      </c>
      <c r="D225" s="17" t="s">
        <v>820</v>
      </c>
      <c r="E225" s="40">
        <v>271563.33</v>
      </c>
      <c r="F225" s="40">
        <v>0</v>
      </c>
      <c r="G225" s="40">
        <v>271563.33</v>
      </c>
      <c r="H225" s="40">
        <v>0</v>
      </c>
      <c r="I225" s="40">
        <v>0</v>
      </c>
      <c r="J225" s="40">
        <v>0</v>
      </c>
      <c r="K225" s="37">
        <v>0</v>
      </c>
      <c r="L225" s="40">
        <v>0</v>
      </c>
    </row>
    <row r="226" spans="1:12" ht="12.75" x14ac:dyDescent="0.2">
      <c r="A226" s="39" t="s">
        <v>0</v>
      </c>
      <c r="B226" s="17" t="s">
        <v>0</v>
      </c>
      <c r="C226" s="17" t="s">
        <v>435</v>
      </c>
      <c r="D226" s="17" t="s">
        <v>436</v>
      </c>
      <c r="E226" s="40">
        <v>350000</v>
      </c>
      <c r="F226" s="40">
        <v>0</v>
      </c>
      <c r="G226" s="40">
        <v>350000</v>
      </c>
      <c r="H226" s="40">
        <v>0</v>
      </c>
      <c r="I226" s="40">
        <v>0</v>
      </c>
      <c r="J226" s="40">
        <v>0</v>
      </c>
      <c r="K226" s="37">
        <v>0</v>
      </c>
      <c r="L226" s="40">
        <v>0</v>
      </c>
    </row>
    <row r="227" spans="1:12" ht="12.75" x14ac:dyDescent="0.2">
      <c r="A227" s="39" t="s">
        <v>0</v>
      </c>
      <c r="B227" s="17" t="s">
        <v>0</v>
      </c>
      <c r="C227" s="17" t="s">
        <v>437</v>
      </c>
      <c r="D227" s="17" t="s">
        <v>438</v>
      </c>
      <c r="E227" s="40">
        <v>150000</v>
      </c>
      <c r="F227" s="40">
        <v>0</v>
      </c>
      <c r="G227" s="40">
        <v>150000</v>
      </c>
      <c r="H227" s="40">
        <v>0</v>
      </c>
      <c r="I227" s="40">
        <v>0</v>
      </c>
      <c r="J227" s="40">
        <v>0</v>
      </c>
      <c r="K227" s="37">
        <v>0</v>
      </c>
      <c r="L227" s="40">
        <v>0</v>
      </c>
    </row>
    <row r="228" spans="1:12" ht="12.75" x14ac:dyDescent="0.2">
      <c r="A228" s="39" t="s">
        <v>0</v>
      </c>
      <c r="B228" s="17" t="s">
        <v>0</v>
      </c>
      <c r="C228" s="17" t="s">
        <v>439</v>
      </c>
      <c r="D228" s="17" t="s">
        <v>440</v>
      </c>
      <c r="E228" s="40">
        <v>60000</v>
      </c>
      <c r="F228" s="40">
        <v>0</v>
      </c>
      <c r="G228" s="40">
        <v>60000</v>
      </c>
      <c r="H228" s="40">
        <v>0</v>
      </c>
      <c r="I228" s="40">
        <v>0</v>
      </c>
      <c r="J228" s="40">
        <v>0</v>
      </c>
      <c r="K228" s="37">
        <v>0</v>
      </c>
      <c r="L228" s="40">
        <v>0</v>
      </c>
    </row>
    <row r="229" spans="1:12" ht="12.75" x14ac:dyDescent="0.2">
      <c r="A229" s="39" t="s">
        <v>0</v>
      </c>
      <c r="B229" s="17" t="s">
        <v>0</v>
      </c>
      <c r="C229" s="17" t="s">
        <v>441</v>
      </c>
      <c r="D229" s="17" t="s">
        <v>442</v>
      </c>
      <c r="E229" s="40">
        <v>245283.01</v>
      </c>
      <c r="F229" s="40">
        <v>0</v>
      </c>
      <c r="G229" s="40">
        <v>245283.01</v>
      </c>
      <c r="H229" s="40">
        <v>0</v>
      </c>
      <c r="I229" s="40">
        <v>0</v>
      </c>
      <c r="J229" s="40">
        <v>0</v>
      </c>
      <c r="K229" s="37">
        <v>0</v>
      </c>
      <c r="L229" s="40">
        <v>0</v>
      </c>
    </row>
    <row r="230" spans="1:12" ht="12.75" x14ac:dyDescent="0.2">
      <c r="A230" s="39" t="s">
        <v>0</v>
      </c>
      <c r="B230" s="17" t="s">
        <v>0</v>
      </c>
      <c r="C230" s="17" t="s">
        <v>443</v>
      </c>
      <c r="D230" s="17" t="s">
        <v>444</v>
      </c>
      <c r="E230" s="40">
        <v>152380.95000000001</v>
      </c>
      <c r="F230" s="40">
        <v>0</v>
      </c>
      <c r="G230" s="40">
        <v>152380.95000000001</v>
      </c>
      <c r="H230" s="40">
        <v>0</v>
      </c>
      <c r="I230" s="40">
        <v>0</v>
      </c>
      <c r="J230" s="40">
        <v>0</v>
      </c>
      <c r="K230" s="37">
        <v>0</v>
      </c>
      <c r="L230" s="40">
        <v>0</v>
      </c>
    </row>
    <row r="231" spans="1:12" ht="12.75" x14ac:dyDescent="0.2">
      <c r="A231" s="39" t="s">
        <v>0</v>
      </c>
      <c r="B231" s="17" t="s">
        <v>0</v>
      </c>
      <c r="C231" s="17" t="s">
        <v>445</v>
      </c>
      <c r="D231" s="17" t="s">
        <v>446</v>
      </c>
      <c r="E231" s="40">
        <v>208452.83</v>
      </c>
      <c r="F231" s="40">
        <v>0</v>
      </c>
      <c r="G231" s="40">
        <v>208452.83</v>
      </c>
      <c r="H231" s="40">
        <v>0</v>
      </c>
      <c r="I231" s="40">
        <v>0</v>
      </c>
      <c r="J231" s="40">
        <v>0</v>
      </c>
      <c r="K231" s="37">
        <v>0</v>
      </c>
      <c r="L231" s="40">
        <v>0</v>
      </c>
    </row>
    <row r="232" spans="1:12" ht="12.75" x14ac:dyDescent="0.2">
      <c r="A232" s="39" t="s">
        <v>0</v>
      </c>
      <c r="B232" s="17" t="s">
        <v>0</v>
      </c>
      <c r="C232" s="17" t="s">
        <v>447</v>
      </c>
      <c r="D232" s="17" t="s">
        <v>821</v>
      </c>
      <c r="E232" s="40">
        <v>106104.48</v>
      </c>
      <c r="F232" s="40">
        <v>0</v>
      </c>
      <c r="G232" s="40">
        <v>106104.48</v>
      </c>
      <c r="H232" s="40">
        <v>0</v>
      </c>
      <c r="I232" s="40">
        <v>0</v>
      </c>
      <c r="J232" s="40">
        <v>0</v>
      </c>
      <c r="K232" s="37">
        <v>0</v>
      </c>
      <c r="L232" s="40">
        <v>0</v>
      </c>
    </row>
    <row r="233" spans="1:12" ht="12.75" x14ac:dyDescent="0.2">
      <c r="A233" s="39" t="s">
        <v>0</v>
      </c>
      <c r="B233" s="17" t="s">
        <v>0</v>
      </c>
      <c r="C233" s="17" t="s">
        <v>448</v>
      </c>
      <c r="D233" s="17" t="s">
        <v>898</v>
      </c>
      <c r="E233" s="40">
        <v>22458.400000000001</v>
      </c>
      <c r="F233" s="40">
        <v>0</v>
      </c>
      <c r="G233" s="40">
        <v>22458.400000000001</v>
      </c>
      <c r="H233" s="40">
        <v>0</v>
      </c>
      <c r="I233" s="40">
        <v>0</v>
      </c>
      <c r="J233" s="40">
        <v>0</v>
      </c>
      <c r="K233" s="37">
        <v>0</v>
      </c>
      <c r="L233" s="40">
        <v>0</v>
      </c>
    </row>
    <row r="234" spans="1:12" ht="12.75" x14ac:dyDescent="0.2">
      <c r="A234" s="39" t="s">
        <v>0</v>
      </c>
      <c r="B234" s="17" t="s">
        <v>0</v>
      </c>
      <c r="C234" s="17" t="s">
        <v>449</v>
      </c>
      <c r="D234" s="17" t="s">
        <v>876</v>
      </c>
      <c r="E234" s="40">
        <v>1428571.43</v>
      </c>
      <c r="F234" s="40">
        <v>0</v>
      </c>
      <c r="G234" s="40">
        <v>1428571.43</v>
      </c>
      <c r="H234" s="40">
        <v>0</v>
      </c>
      <c r="I234" s="40">
        <v>0</v>
      </c>
      <c r="J234" s="40">
        <v>0</v>
      </c>
      <c r="K234" s="37">
        <v>0</v>
      </c>
      <c r="L234" s="40">
        <v>0</v>
      </c>
    </row>
    <row r="235" spans="1:12" ht="12.75" x14ac:dyDescent="0.2">
      <c r="A235" s="39" t="s">
        <v>0</v>
      </c>
      <c r="B235" s="17" t="s">
        <v>0</v>
      </c>
      <c r="C235" s="17" t="s">
        <v>450</v>
      </c>
      <c r="D235" s="17" t="s">
        <v>877</v>
      </c>
      <c r="E235" s="40">
        <v>1250000</v>
      </c>
      <c r="F235" s="40">
        <v>0</v>
      </c>
      <c r="G235" s="40">
        <v>1250000</v>
      </c>
      <c r="H235" s="40">
        <v>0</v>
      </c>
      <c r="I235" s="40">
        <v>0</v>
      </c>
      <c r="J235" s="40">
        <v>0</v>
      </c>
      <c r="K235" s="37">
        <v>0</v>
      </c>
      <c r="L235" s="40">
        <v>0</v>
      </c>
    </row>
    <row r="236" spans="1:12" ht="12.75" x14ac:dyDescent="0.2">
      <c r="A236" s="39" t="s">
        <v>0</v>
      </c>
      <c r="B236" s="17" t="s">
        <v>0</v>
      </c>
      <c r="C236" s="17" t="s">
        <v>451</v>
      </c>
      <c r="D236" s="17" t="s">
        <v>878</v>
      </c>
      <c r="E236" s="40">
        <v>150000</v>
      </c>
      <c r="F236" s="40">
        <v>0</v>
      </c>
      <c r="G236" s="40">
        <v>150000</v>
      </c>
      <c r="H236" s="40">
        <v>0</v>
      </c>
      <c r="I236" s="40">
        <v>0</v>
      </c>
      <c r="J236" s="40">
        <v>0</v>
      </c>
      <c r="K236" s="37">
        <v>0</v>
      </c>
      <c r="L236" s="40">
        <v>0</v>
      </c>
    </row>
    <row r="237" spans="1:12" ht="12.75" x14ac:dyDescent="0.2">
      <c r="A237" s="39" t="s">
        <v>0</v>
      </c>
      <c r="B237" s="17" t="s">
        <v>0</v>
      </c>
      <c r="C237" s="17" t="s">
        <v>452</v>
      </c>
      <c r="D237" s="17" t="s">
        <v>879</v>
      </c>
      <c r="E237" s="40">
        <v>90000</v>
      </c>
      <c r="F237" s="40">
        <v>0</v>
      </c>
      <c r="G237" s="40">
        <v>90000</v>
      </c>
      <c r="H237" s="40">
        <v>0</v>
      </c>
      <c r="I237" s="40">
        <v>0</v>
      </c>
      <c r="J237" s="40">
        <v>0</v>
      </c>
      <c r="K237" s="37">
        <v>0</v>
      </c>
      <c r="L237" s="40">
        <v>0</v>
      </c>
    </row>
    <row r="238" spans="1:12" ht="12.75" x14ac:dyDescent="0.2">
      <c r="A238" s="39" t="s">
        <v>0</v>
      </c>
      <c r="B238" s="17" t="s">
        <v>0</v>
      </c>
      <c r="C238" s="17" t="s">
        <v>453</v>
      </c>
      <c r="D238" s="17" t="s">
        <v>454</v>
      </c>
      <c r="E238" s="40">
        <v>3000</v>
      </c>
      <c r="F238" s="40">
        <v>0</v>
      </c>
      <c r="G238" s="40">
        <v>3000</v>
      </c>
      <c r="H238" s="40">
        <v>0</v>
      </c>
      <c r="I238" s="40">
        <v>0</v>
      </c>
      <c r="J238" s="40">
        <v>0</v>
      </c>
      <c r="K238" s="37">
        <v>0</v>
      </c>
      <c r="L238" s="40">
        <v>0</v>
      </c>
    </row>
    <row r="239" spans="1:12" ht="12.75" x14ac:dyDescent="0.2">
      <c r="A239" s="39" t="s">
        <v>0</v>
      </c>
      <c r="B239" s="17" t="s">
        <v>0</v>
      </c>
      <c r="C239" s="17" t="s">
        <v>455</v>
      </c>
      <c r="D239" s="17" t="s">
        <v>456</v>
      </c>
      <c r="E239" s="40">
        <v>100000</v>
      </c>
      <c r="F239" s="40">
        <v>0</v>
      </c>
      <c r="G239" s="40">
        <v>100000</v>
      </c>
      <c r="H239" s="40">
        <v>0</v>
      </c>
      <c r="I239" s="40">
        <v>0</v>
      </c>
      <c r="J239" s="40">
        <v>0</v>
      </c>
      <c r="K239" s="37">
        <v>0</v>
      </c>
      <c r="L239" s="40">
        <v>0</v>
      </c>
    </row>
    <row r="240" spans="1:12" ht="12.75" x14ac:dyDescent="0.2">
      <c r="A240" s="39" t="s">
        <v>0</v>
      </c>
      <c r="B240" s="17" t="s">
        <v>0</v>
      </c>
      <c r="C240" s="17" t="s">
        <v>457</v>
      </c>
      <c r="D240" s="17" t="s">
        <v>458</v>
      </c>
      <c r="E240" s="40">
        <v>100000</v>
      </c>
      <c r="F240" s="40">
        <v>0</v>
      </c>
      <c r="G240" s="40">
        <v>100000</v>
      </c>
      <c r="H240" s="40">
        <v>0</v>
      </c>
      <c r="I240" s="40">
        <v>0</v>
      </c>
      <c r="J240" s="40">
        <v>0</v>
      </c>
      <c r="K240" s="37">
        <v>0</v>
      </c>
      <c r="L240" s="40">
        <v>0</v>
      </c>
    </row>
    <row r="241" spans="1:12" ht="12.75" x14ac:dyDescent="0.2">
      <c r="A241" s="39" t="s">
        <v>0</v>
      </c>
      <c r="B241" s="17" t="s">
        <v>0</v>
      </c>
      <c r="C241" s="28" t="s">
        <v>45</v>
      </c>
      <c r="D241" s="28" t="s">
        <v>0</v>
      </c>
      <c r="E241" s="29">
        <v>23985350.280000001</v>
      </c>
      <c r="F241" s="29">
        <v>0</v>
      </c>
      <c r="G241" s="29">
        <v>23985350.280000001</v>
      </c>
      <c r="H241" s="29">
        <v>11227234.970000001</v>
      </c>
      <c r="I241" s="29">
        <v>4431894.5199999996</v>
      </c>
      <c r="J241" s="29">
        <v>0</v>
      </c>
      <c r="K241" s="30">
        <v>0</v>
      </c>
      <c r="L241" s="29">
        <v>0</v>
      </c>
    </row>
    <row r="242" spans="1:12" ht="12.75" x14ac:dyDescent="0.2">
      <c r="A242" s="39" t="s">
        <v>56</v>
      </c>
      <c r="B242" s="17" t="s">
        <v>459</v>
      </c>
      <c r="C242" s="17" t="s">
        <v>460</v>
      </c>
      <c r="D242" s="17" t="s">
        <v>822</v>
      </c>
      <c r="E242" s="40">
        <v>179600</v>
      </c>
      <c r="F242" s="40">
        <v>0</v>
      </c>
      <c r="G242" s="40">
        <v>179600</v>
      </c>
      <c r="H242" s="40">
        <v>63000</v>
      </c>
      <c r="I242" s="40">
        <v>63000</v>
      </c>
      <c r="J242" s="40">
        <v>0</v>
      </c>
      <c r="K242" s="37">
        <v>0</v>
      </c>
      <c r="L242" s="40">
        <v>0</v>
      </c>
    </row>
    <row r="243" spans="1:12" ht="12.75" x14ac:dyDescent="0.2">
      <c r="A243" s="39" t="s">
        <v>0</v>
      </c>
      <c r="B243" s="17" t="s">
        <v>0</v>
      </c>
      <c r="C243" s="17" t="s">
        <v>461</v>
      </c>
      <c r="D243" s="17" t="s">
        <v>823</v>
      </c>
      <c r="E243" s="40">
        <v>43000</v>
      </c>
      <c r="F243" s="40">
        <v>0</v>
      </c>
      <c r="G243" s="40">
        <v>43000</v>
      </c>
      <c r="H243" s="40">
        <v>0</v>
      </c>
      <c r="I243" s="40">
        <v>0</v>
      </c>
      <c r="J243" s="40">
        <v>0</v>
      </c>
      <c r="K243" s="37">
        <v>0</v>
      </c>
      <c r="L243" s="40">
        <v>0</v>
      </c>
    </row>
    <row r="244" spans="1:12" ht="12.75" x14ac:dyDescent="0.2">
      <c r="A244" s="39" t="s">
        <v>0</v>
      </c>
      <c r="B244" s="17" t="s">
        <v>0</v>
      </c>
      <c r="C244" s="17" t="s">
        <v>462</v>
      </c>
      <c r="D244" s="17" t="s">
        <v>463</v>
      </c>
      <c r="E244" s="40">
        <v>97834</v>
      </c>
      <c r="F244" s="40">
        <v>0</v>
      </c>
      <c r="G244" s="40">
        <v>97834</v>
      </c>
      <c r="H244" s="40">
        <v>33334</v>
      </c>
      <c r="I244" s="40">
        <v>33334</v>
      </c>
      <c r="J244" s="40">
        <v>0</v>
      </c>
      <c r="K244" s="37">
        <v>0</v>
      </c>
      <c r="L244" s="40">
        <v>0</v>
      </c>
    </row>
    <row r="245" spans="1:12" ht="12.75" x14ac:dyDescent="0.2">
      <c r="A245" s="39" t="s">
        <v>0</v>
      </c>
      <c r="B245" s="17" t="s">
        <v>0</v>
      </c>
      <c r="C245" s="17" t="s">
        <v>464</v>
      </c>
      <c r="D245" s="17" t="s">
        <v>465</v>
      </c>
      <c r="E245" s="40">
        <v>175000</v>
      </c>
      <c r="F245" s="40">
        <v>0</v>
      </c>
      <c r="G245" s="40">
        <v>175000</v>
      </c>
      <c r="H245" s="40">
        <v>0</v>
      </c>
      <c r="I245" s="40">
        <v>0</v>
      </c>
      <c r="J245" s="40">
        <v>0</v>
      </c>
      <c r="K245" s="37">
        <v>0</v>
      </c>
      <c r="L245" s="40">
        <v>0</v>
      </c>
    </row>
    <row r="246" spans="1:12" ht="12.75" x14ac:dyDescent="0.2">
      <c r="A246" s="39" t="s">
        <v>0</v>
      </c>
      <c r="B246" s="17" t="s">
        <v>0</v>
      </c>
      <c r="C246" s="17" t="s">
        <v>466</v>
      </c>
      <c r="D246" s="17" t="s">
        <v>824</v>
      </c>
      <c r="E246" s="40">
        <v>25000</v>
      </c>
      <c r="F246" s="40">
        <v>0</v>
      </c>
      <c r="G246" s="40">
        <v>25000</v>
      </c>
      <c r="H246" s="40">
        <v>0</v>
      </c>
      <c r="I246" s="40">
        <v>0</v>
      </c>
      <c r="J246" s="40">
        <v>0</v>
      </c>
      <c r="K246" s="37">
        <v>0</v>
      </c>
      <c r="L246" s="40">
        <v>0</v>
      </c>
    </row>
    <row r="247" spans="1:12" ht="12.75" x14ac:dyDescent="0.2">
      <c r="A247" s="39" t="s">
        <v>0</v>
      </c>
      <c r="B247" s="17" t="s">
        <v>0</v>
      </c>
      <c r="C247" s="17" t="s">
        <v>467</v>
      </c>
      <c r="D247" s="17" t="s">
        <v>825</v>
      </c>
      <c r="E247" s="40">
        <v>15642.85</v>
      </c>
      <c r="F247" s="40">
        <v>0</v>
      </c>
      <c r="G247" s="40">
        <v>15642.85</v>
      </c>
      <c r="H247" s="40">
        <v>0</v>
      </c>
      <c r="I247" s="40">
        <v>0</v>
      </c>
      <c r="J247" s="40">
        <v>0</v>
      </c>
      <c r="K247" s="37">
        <v>0</v>
      </c>
      <c r="L247" s="40">
        <v>0</v>
      </c>
    </row>
    <row r="248" spans="1:12" ht="12.75" x14ac:dyDescent="0.2">
      <c r="A248" s="39" t="s">
        <v>0</v>
      </c>
      <c r="B248" s="17" t="s">
        <v>0</v>
      </c>
      <c r="C248" s="17" t="s">
        <v>468</v>
      </c>
      <c r="D248" s="17" t="s">
        <v>880</v>
      </c>
      <c r="E248" s="40">
        <v>6385</v>
      </c>
      <c r="F248" s="40">
        <v>0</v>
      </c>
      <c r="G248" s="40">
        <v>6385</v>
      </c>
      <c r="H248" s="40">
        <v>0</v>
      </c>
      <c r="I248" s="40">
        <v>0</v>
      </c>
      <c r="J248" s="40">
        <v>0</v>
      </c>
      <c r="K248" s="37">
        <v>0</v>
      </c>
      <c r="L248" s="40">
        <v>0</v>
      </c>
    </row>
    <row r="249" spans="1:12" ht="12.75" x14ac:dyDescent="0.2">
      <c r="A249" s="39" t="s">
        <v>0</v>
      </c>
      <c r="B249" s="17" t="s">
        <v>0</v>
      </c>
      <c r="C249" s="17" t="s">
        <v>469</v>
      </c>
      <c r="D249" s="17" t="s">
        <v>470</v>
      </c>
      <c r="E249" s="40">
        <v>19500</v>
      </c>
      <c r="F249" s="40">
        <v>0</v>
      </c>
      <c r="G249" s="40">
        <v>19500</v>
      </c>
      <c r="H249" s="40">
        <v>0</v>
      </c>
      <c r="I249" s="40">
        <v>0</v>
      </c>
      <c r="J249" s="40">
        <v>0</v>
      </c>
      <c r="K249" s="37">
        <v>0</v>
      </c>
      <c r="L249" s="40">
        <v>0</v>
      </c>
    </row>
    <row r="250" spans="1:12" ht="12.75" x14ac:dyDescent="0.2">
      <c r="A250" s="39" t="s">
        <v>0</v>
      </c>
      <c r="B250" s="17" t="s">
        <v>0</v>
      </c>
      <c r="C250" s="17" t="s">
        <v>471</v>
      </c>
      <c r="D250" s="17" t="s">
        <v>826</v>
      </c>
      <c r="E250" s="40">
        <v>8550.76</v>
      </c>
      <c r="F250" s="40">
        <v>0</v>
      </c>
      <c r="G250" s="40">
        <v>8550.76</v>
      </c>
      <c r="H250" s="40">
        <v>0</v>
      </c>
      <c r="I250" s="40">
        <v>0</v>
      </c>
      <c r="J250" s="40">
        <v>0</v>
      </c>
      <c r="K250" s="37">
        <v>0</v>
      </c>
      <c r="L250" s="40">
        <v>0</v>
      </c>
    </row>
    <row r="251" spans="1:12" ht="12.75" x14ac:dyDescent="0.2">
      <c r="A251" s="39" t="s">
        <v>0</v>
      </c>
      <c r="B251" s="17" t="s">
        <v>0</v>
      </c>
      <c r="C251" s="17" t="s">
        <v>472</v>
      </c>
      <c r="D251" s="17" t="s">
        <v>827</v>
      </c>
      <c r="E251" s="40">
        <v>2500</v>
      </c>
      <c r="F251" s="40">
        <v>0</v>
      </c>
      <c r="G251" s="40">
        <v>2500</v>
      </c>
      <c r="H251" s="40">
        <v>0</v>
      </c>
      <c r="I251" s="40">
        <v>0</v>
      </c>
      <c r="J251" s="40">
        <v>0</v>
      </c>
      <c r="K251" s="37">
        <v>0</v>
      </c>
      <c r="L251" s="40">
        <v>0</v>
      </c>
    </row>
    <row r="252" spans="1:12" ht="12.75" x14ac:dyDescent="0.2">
      <c r="A252" s="39" t="s">
        <v>0</v>
      </c>
      <c r="B252" s="17" t="s">
        <v>0</v>
      </c>
      <c r="C252" s="17" t="s">
        <v>473</v>
      </c>
      <c r="D252" s="17" t="s">
        <v>474</v>
      </c>
      <c r="E252" s="40">
        <v>2500</v>
      </c>
      <c r="F252" s="40">
        <v>0</v>
      </c>
      <c r="G252" s="40">
        <v>2500</v>
      </c>
      <c r="H252" s="40">
        <v>0</v>
      </c>
      <c r="I252" s="40">
        <v>0</v>
      </c>
      <c r="J252" s="40">
        <v>0</v>
      </c>
      <c r="K252" s="37">
        <v>0</v>
      </c>
      <c r="L252" s="40">
        <v>0</v>
      </c>
    </row>
    <row r="253" spans="1:12" ht="12.75" x14ac:dyDescent="0.2">
      <c r="A253" s="39" t="s">
        <v>0</v>
      </c>
      <c r="B253" s="17" t="s">
        <v>0</v>
      </c>
      <c r="C253" s="17" t="s">
        <v>475</v>
      </c>
      <c r="D253" s="17" t="s">
        <v>476</v>
      </c>
      <c r="E253" s="40">
        <v>2500</v>
      </c>
      <c r="F253" s="40">
        <v>0</v>
      </c>
      <c r="G253" s="40">
        <v>2500</v>
      </c>
      <c r="H253" s="40">
        <v>0</v>
      </c>
      <c r="I253" s="40">
        <v>0</v>
      </c>
      <c r="J253" s="40">
        <v>0</v>
      </c>
      <c r="K253" s="37">
        <v>0</v>
      </c>
      <c r="L253" s="40">
        <v>0</v>
      </c>
    </row>
    <row r="254" spans="1:12" ht="12.75" x14ac:dyDescent="0.2">
      <c r="A254" s="39" t="s">
        <v>0</v>
      </c>
      <c r="B254" s="17" t="s">
        <v>0</v>
      </c>
      <c r="C254" s="17" t="s">
        <v>477</v>
      </c>
      <c r="D254" s="17" t="s">
        <v>478</v>
      </c>
      <c r="E254" s="40">
        <v>2000</v>
      </c>
      <c r="F254" s="40">
        <v>0</v>
      </c>
      <c r="G254" s="40">
        <v>2000</v>
      </c>
      <c r="H254" s="40">
        <v>0</v>
      </c>
      <c r="I254" s="40">
        <v>0</v>
      </c>
      <c r="J254" s="40">
        <v>0</v>
      </c>
      <c r="K254" s="37">
        <v>0</v>
      </c>
      <c r="L254" s="40">
        <v>0</v>
      </c>
    </row>
    <row r="255" spans="1:12" ht="12.75" x14ac:dyDescent="0.2">
      <c r="A255" s="39" t="s">
        <v>0</v>
      </c>
      <c r="B255" s="17" t="s">
        <v>0</v>
      </c>
      <c r="C255" s="17" t="s">
        <v>479</v>
      </c>
      <c r="D255" s="17" t="s">
        <v>480</v>
      </c>
      <c r="E255" s="40">
        <v>2000</v>
      </c>
      <c r="F255" s="40">
        <v>0</v>
      </c>
      <c r="G255" s="40">
        <v>2000</v>
      </c>
      <c r="H255" s="40">
        <v>0</v>
      </c>
      <c r="I255" s="40">
        <v>0</v>
      </c>
      <c r="J255" s="40">
        <v>0</v>
      </c>
      <c r="K255" s="37">
        <v>0</v>
      </c>
      <c r="L255" s="40">
        <v>0</v>
      </c>
    </row>
    <row r="256" spans="1:12" ht="12.75" x14ac:dyDescent="0.2">
      <c r="A256" s="39" t="s">
        <v>0</v>
      </c>
      <c r="B256" s="17" t="s">
        <v>0</v>
      </c>
      <c r="C256" s="17" t="s">
        <v>481</v>
      </c>
      <c r="D256" s="17" t="s">
        <v>828</v>
      </c>
      <c r="E256" s="40">
        <v>2500</v>
      </c>
      <c r="F256" s="40">
        <v>0</v>
      </c>
      <c r="G256" s="40">
        <v>2500</v>
      </c>
      <c r="H256" s="40">
        <v>0</v>
      </c>
      <c r="I256" s="40">
        <v>0</v>
      </c>
      <c r="J256" s="40">
        <v>0</v>
      </c>
      <c r="K256" s="37">
        <v>0</v>
      </c>
      <c r="L256" s="40">
        <v>0</v>
      </c>
    </row>
    <row r="257" spans="1:12" ht="12.75" x14ac:dyDescent="0.2">
      <c r="A257" s="39" t="s">
        <v>0</v>
      </c>
      <c r="B257" s="17" t="s">
        <v>0</v>
      </c>
      <c r="C257" s="17" t="s">
        <v>482</v>
      </c>
      <c r="D257" s="17" t="s">
        <v>483</v>
      </c>
      <c r="E257" s="40">
        <v>2500</v>
      </c>
      <c r="F257" s="40">
        <v>0</v>
      </c>
      <c r="G257" s="40">
        <v>2500</v>
      </c>
      <c r="H257" s="40">
        <v>0</v>
      </c>
      <c r="I257" s="40">
        <v>0</v>
      </c>
      <c r="J257" s="40">
        <v>0</v>
      </c>
      <c r="K257" s="37">
        <v>0</v>
      </c>
      <c r="L257" s="40">
        <v>0</v>
      </c>
    </row>
    <row r="258" spans="1:12" ht="12.75" x14ac:dyDescent="0.2">
      <c r="A258" s="39" t="s">
        <v>0</v>
      </c>
      <c r="B258" s="17" t="s">
        <v>0</v>
      </c>
      <c r="C258" s="17" t="s">
        <v>484</v>
      </c>
      <c r="D258" s="17" t="s">
        <v>829</v>
      </c>
      <c r="E258" s="40">
        <v>5400</v>
      </c>
      <c r="F258" s="40">
        <v>0</v>
      </c>
      <c r="G258" s="40">
        <v>5400</v>
      </c>
      <c r="H258" s="40">
        <v>0</v>
      </c>
      <c r="I258" s="40">
        <v>0</v>
      </c>
      <c r="J258" s="40">
        <v>0</v>
      </c>
      <c r="K258" s="37">
        <v>0</v>
      </c>
      <c r="L258" s="40">
        <v>0</v>
      </c>
    </row>
    <row r="259" spans="1:12" ht="12.75" x14ac:dyDescent="0.2">
      <c r="A259" s="39" t="s">
        <v>0</v>
      </c>
      <c r="B259" s="17" t="s">
        <v>0</v>
      </c>
      <c r="C259" s="17" t="s">
        <v>485</v>
      </c>
      <c r="D259" s="17" t="s">
        <v>486</v>
      </c>
      <c r="E259" s="40">
        <v>2747070.44</v>
      </c>
      <c r="F259" s="40">
        <v>0</v>
      </c>
      <c r="G259" s="40">
        <v>2747070.44</v>
      </c>
      <c r="H259" s="40">
        <v>2897070.44</v>
      </c>
      <c r="I259" s="40">
        <v>2897070.44</v>
      </c>
      <c r="J259" s="40">
        <v>0</v>
      </c>
      <c r="K259" s="37">
        <v>0</v>
      </c>
      <c r="L259" s="40">
        <v>0</v>
      </c>
    </row>
    <row r="260" spans="1:12" ht="12.75" x14ac:dyDescent="0.2">
      <c r="A260" s="39" t="s">
        <v>0</v>
      </c>
      <c r="B260" s="17" t="s">
        <v>0</v>
      </c>
      <c r="C260" s="17" t="s">
        <v>487</v>
      </c>
      <c r="D260" s="17" t="s">
        <v>488</v>
      </c>
      <c r="E260" s="40">
        <v>30000</v>
      </c>
      <c r="F260" s="40">
        <v>0</v>
      </c>
      <c r="G260" s="40">
        <v>30000</v>
      </c>
      <c r="H260" s="40">
        <v>0</v>
      </c>
      <c r="I260" s="40">
        <v>0</v>
      </c>
      <c r="J260" s="40">
        <v>0</v>
      </c>
      <c r="K260" s="37">
        <v>0</v>
      </c>
      <c r="L260" s="40">
        <v>0</v>
      </c>
    </row>
    <row r="261" spans="1:12" ht="12.75" x14ac:dyDescent="0.2">
      <c r="A261" s="39" t="s">
        <v>0</v>
      </c>
      <c r="B261" s="17" t="s">
        <v>0</v>
      </c>
      <c r="C261" s="17" t="s">
        <v>489</v>
      </c>
      <c r="D261" s="17" t="s">
        <v>881</v>
      </c>
      <c r="E261" s="40">
        <v>20403</v>
      </c>
      <c r="F261" s="40">
        <v>0</v>
      </c>
      <c r="G261" s="40">
        <v>20403</v>
      </c>
      <c r="H261" s="40">
        <v>0</v>
      </c>
      <c r="I261" s="40">
        <v>0</v>
      </c>
      <c r="J261" s="40">
        <v>0</v>
      </c>
      <c r="K261" s="37">
        <v>0</v>
      </c>
      <c r="L261" s="40">
        <v>0</v>
      </c>
    </row>
    <row r="262" spans="1:12" ht="12.75" x14ac:dyDescent="0.2">
      <c r="A262" s="39" t="s">
        <v>0</v>
      </c>
      <c r="B262" s="17" t="s">
        <v>0</v>
      </c>
      <c r="C262" s="17" t="s">
        <v>490</v>
      </c>
      <c r="D262" s="17" t="s">
        <v>491</v>
      </c>
      <c r="E262" s="40">
        <v>55000</v>
      </c>
      <c r="F262" s="40">
        <v>0</v>
      </c>
      <c r="G262" s="40">
        <v>55000</v>
      </c>
      <c r="H262" s="40">
        <v>0</v>
      </c>
      <c r="I262" s="40">
        <v>0</v>
      </c>
      <c r="J262" s="40">
        <v>0</v>
      </c>
      <c r="K262" s="37">
        <v>0</v>
      </c>
      <c r="L262" s="40">
        <v>0</v>
      </c>
    </row>
    <row r="263" spans="1:12" ht="12.75" x14ac:dyDescent="0.2">
      <c r="A263" s="39" t="s">
        <v>0</v>
      </c>
      <c r="B263" s="17" t="s">
        <v>0</v>
      </c>
      <c r="C263" s="17" t="s">
        <v>492</v>
      </c>
      <c r="D263" s="17" t="s">
        <v>493</v>
      </c>
      <c r="E263" s="40">
        <v>7323</v>
      </c>
      <c r="F263" s="40">
        <v>0</v>
      </c>
      <c r="G263" s="40">
        <v>7323</v>
      </c>
      <c r="H263" s="40">
        <v>0</v>
      </c>
      <c r="I263" s="40">
        <v>0</v>
      </c>
      <c r="J263" s="40">
        <v>0</v>
      </c>
      <c r="K263" s="37">
        <v>0</v>
      </c>
      <c r="L263" s="40">
        <v>0</v>
      </c>
    </row>
    <row r="264" spans="1:12" ht="12.75" x14ac:dyDescent="0.2">
      <c r="A264" s="39" t="s">
        <v>0</v>
      </c>
      <c r="B264" s="17" t="s">
        <v>0</v>
      </c>
      <c r="C264" s="17" t="s">
        <v>494</v>
      </c>
      <c r="D264" s="17" t="s">
        <v>495</v>
      </c>
      <c r="E264" s="40">
        <v>22742.94</v>
      </c>
      <c r="F264" s="40">
        <v>0</v>
      </c>
      <c r="G264" s="40">
        <v>22742.94</v>
      </c>
      <c r="H264" s="40">
        <v>0</v>
      </c>
      <c r="I264" s="40">
        <v>0</v>
      </c>
      <c r="J264" s="40">
        <v>0</v>
      </c>
      <c r="K264" s="37">
        <v>0</v>
      </c>
      <c r="L264" s="40">
        <v>0</v>
      </c>
    </row>
    <row r="265" spans="1:12" ht="12.75" x14ac:dyDescent="0.2">
      <c r="A265" s="39" t="s">
        <v>0</v>
      </c>
      <c r="B265" s="17" t="s">
        <v>0</v>
      </c>
      <c r="C265" s="28" t="s">
        <v>45</v>
      </c>
      <c r="D265" s="28" t="s">
        <v>0</v>
      </c>
      <c r="E265" s="29">
        <v>3474951.99</v>
      </c>
      <c r="F265" s="29">
        <v>0</v>
      </c>
      <c r="G265" s="29">
        <v>3474951.99</v>
      </c>
      <c r="H265" s="29">
        <v>2993404.44</v>
      </c>
      <c r="I265" s="29">
        <v>2993404.44</v>
      </c>
      <c r="J265" s="29">
        <v>0</v>
      </c>
      <c r="K265" s="30">
        <v>0</v>
      </c>
      <c r="L265" s="29">
        <v>0</v>
      </c>
    </row>
    <row r="266" spans="1:12" ht="12.75" x14ac:dyDescent="0.2">
      <c r="A266" s="39" t="s">
        <v>57</v>
      </c>
      <c r="B266" s="17" t="s">
        <v>496</v>
      </c>
      <c r="C266" s="17" t="s">
        <v>497</v>
      </c>
      <c r="D266" s="17" t="s">
        <v>498</v>
      </c>
      <c r="E266" s="40">
        <v>175000</v>
      </c>
      <c r="F266" s="40">
        <v>0</v>
      </c>
      <c r="G266" s="40">
        <v>175000</v>
      </c>
      <c r="H266" s="40">
        <v>91778.5</v>
      </c>
      <c r="I266" s="40">
        <v>91778.5</v>
      </c>
      <c r="J266" s="40">
        <v>0</v>
      </c>
      <c r="K266" s="37">
        <v>0</v>
      </c>
      <c r="L266" s="40">
        <v>0</v>
      </c>
    </row>
    <row r="267" spans="1:12" ht="12.75" x14ac:dyDescent="0.2">
      <c r="A267" s="39" t="s">
        <v>0</v>
      </c>
      <c r="B267" s="17" t="s">
        <v>0</v>
      </c>
      <c r="C267" s="17" t="s">
        <v>499</v>
      </c>
      <c r="D267" s="17" t="s">
        <v>500</v>
      </c>
      <c r="E267" s="40">
        <v>70000</v>
      </c>
      <c r="F267" s="40">
        <v>0</v>
      </c>
      <c r="G267" s="40">
        <v>70000</v>
      </c>
      <c r="H267" s="40">
        <v>0</v>
      </c>
      <c r="I267" s="40">
        <v>0</v>
      </c>
      <c r="J267" s="40">
        <v>0</v>
      </c>
      <c r="K267" s="37">
        <v>0</v>
      </c>
      <c r="L267" s="40">
        <v>0</v>
      </c>
    </row>
    <row r="268" spans="1:12" ht="12.75" x14ac:dyDescent="0.2">
      <c r="A268" s="39" t="s">
        <v>0</v>
      </c>
      <c r="B268" s="17" t="s">
        <v>0</v>
      </c>
      <c r="C268" s="17" t="s">
        <v>501</v>
      </c>
      <c r="D268" s="17" t="s">
        <v>830</v>
      </c>
      <c r="E268" s="40">
        <v>60000</v>
      </c>
      <c r="F268" s="40">
        <v>0</v>
      </c>
      <c r="G268" s="40">
        <v>60000</v>
      </c>
      <c r="H268" s="40">
        <v>0</v>
      </c>
      <c r="I268" s="40">
        <v>0</v>
      </c>
      <c r="J268" s="40">
        <v>0</v>
      </c>
      <c r="K268" s="37">
        <v>0</v>
      </c>
      <c r="L268" s="40">
        <v>0</v>
      </c>
    </row>
    <row r="269" spans="1:12" ht="12.75" x14ac:dyDescent="0.2">
      <c r="A269" s="39" t="s">
        <v>0</v>
      </c>
      <c r="B269" s="17" t="s">
        <v>0</v>
      </c>
      <c r="C269" s="17" t="s">
        <v>502</v>
      </c>
      <c r="D269" s="17" t="s">
        <v>503</v>
      </c>
      <c r="E269" s="40">
        <v>120000</v>
      </c>
      <c r="F269" s="40">
        <v>0</v>
      </c>
      <c r="G269" s="40">
        <v>120000</v>
      </c>
      <c r="H269" s="40">
        <v>0</v>
      </c>
      <c r="I269" s="40">
        <v>0</v>
      </c>
      <c r="J269" s="40">
        <v>0</v>
      </c>
      <c r="K269" s="37">
        <v>0</v>
      </c>
      <c r="L269" s="40">
        <v>0</v>
      </c>
    </row>
    <row r="270" spans="1:12" ht="12.75" x14ac:dyDescent="0.2">
      <c r="A270" s="39" t="s">
        <v>0</v>
      </c>
      <c r="B270" s="17" t="s">
        <v>0</v>
      </c>
      <c r="C270" s="17" t="s">
        <v>504</v>
      </c>
      <c r="D270" s="17" t="s">
        <v>831</v>
      </c>
      <c r="E270" s="40">
        <v>23500</v>
      </c>
      <c r="F270" s="40">
        <v>0</v>
      </c>
      <c r="G270" s="40">
        <v>23500</v>
      </c>
      <c r="H270" s="40">
        <v>0</v>
      </c>
      <c r="I270" s="40">
        <v>0</v>
      </c>
      <c r="J270" s="40">
        <v>0</v>
      </c>
      <c r="K270" s="37">
        <v>0</v>
      </c>
      <c r="L270" s="40">
        <v>0</v>
      </c>
    </row>
    <row r="271" spans="1:12" ht="12.75" x14ac:dyDescent="0.2">
      <c r="A271" s="39" t="s">
        <v>0</v>
      </c>
      <c r="B271" s="17" t="s">
        <v>0</v>
      </c>
      <c r="C271" s="17" t="s">
        <v>505</v>
      </c>
      <c r="D271" s="17" t="s">
        <v>506</v>
      </c>
      <c r="E271" s="40">
        <v>2000</v>
      </c>
      <c r="F271" s="40">
        <v>0</v>
      </c>
      <c r="G271" s="40">
        <v>2000</v>
      </c>
      <c r="H271" s="40">
        <v>0</v>
      </c>
      <c r="I271" s="40">
        <v>0</v>
      </c>
      <c r="J271" s="40">
        <v>0</v>
      </c>
      <c r="K271" s="37">
        <v>0</v>
      </c>
      <c r="L271" s="40">
        <v>0</v>
      </c>
    </row>
    <row r="272" spans="1:12" ht="12.75" x14ac:dyDescent="0.2">
      <c r="A272" s="39" t="s">
        <v>0</v>
      </c>
      <c r="B272" s="17" t="s">
        <v>0</v>
      </c>
      <c r="C272" s="28" t="s">
        <v>45</v>
      </c>
      <c r="D272" s="28" t="s">
        <v>0</v>
      </c>
      <c r="E272" s="29">
        <v>450500</v>
      </c>
      <c r="F272" s="29">
        <v>0</v>
      </c>
      <c r="G272" s="29">
        <v>450500</v>
      </c>
      <c r="H272" s="29">
        <v>91778.5</v>
      </c>
      <c r="I272" s="29">
        <v>91778.5</v>
      </c>
      <c r="J272" s="29">
        <v>0</v>
      </c>
      <c r="K272" s="30">
        <v>0</v>
      </c>
      <c r="L272" s="29">
        <v>0</v>
      </c>
    </row>
    <row r="273" spans="1:12" ht="12.75" x14ac:dyDescent="0.2">
      <c r="A273" s="39" t="s">
        <v>58</v>
      </c>
      <c r="B273" s="17" t="s">
        <v>507</v>
      </c>
      <c r="C273" s="17" t="s">
        <v>508</v>
      </c>
      <c r="D273" s="17" t="s">
        <v>509</v>
      </c>
      <c r="E273" s="40">
        <v>900000</v>
      </c>
      <c r="F273" s="40">
        <v>0</v>
      </c>
      <c r="G273" s="40">
        <v>900000</v>
      </c>
      <c r="H273" s="40">
        <v>0</v>
      </c>
      <c r="I273" s="40">
        <v>0</v>
      </c>
      <c r="J273" s="40">
        <v>0</v>
      </c>
      <c r="K273" s="37">
        <v>0</v>
      </c>
      <c r="L273" s="40">
        <v>0</v>
      </c>
    </row>
    <row r="274" spans="1:12" ht="12.75" x14ac:dyDescent="0.2">
      <c r="A274" s="39" t="s">
        <v>0</v>
      </c>
      <c r="B274" s="17" t="s">
        <v>0</v>
      </c>
      <c r="C274" s="17" t="s">
        <v>510</v>
      </c>
      <c r="D274" s="17" t="s">
        <v>832</v>
      </c>
      <c r="E274" s="40">
        <v>4780</v>
      </c>
      <c r="F274" s="40">
        <v>0</v>
      </c>
      <c r="G274" s="40">
        <v>4780</v>
      </c>
      <c r="H274" s="40">
        <v>0</v>
      </c>
      <c r="I274" s="40">
        <v>0</v>
      </c>
      <c r="J274" s="40">
        <v>0</v>
      </c>
      <c r="K274" s="37">
        <v>0</v>
      </c>
      <c r="L274" s="40">
        <v>0</v>
      </c>
    </row>
    <row r="275" spans="1:12" ht="12.75" x14ac:dyDescent="0.2">
      <c r="A275" s="39" t="s">
        <v>0</v>
      </c>
      <c r="B275" s="17" t="s">
        <v>0</v>
      </c>
      <c r="C275" s="17" t="s">
        <v>511</v>
      </c>
      <c r="D275" s="17" t="s">
        <v>833</v>
      </c>
      <c r="E275" s="40">
        <v>270000</v>
      </c>
      <c r="F275" s="40">
        <v>0</v>
      </c>
      <c r="G275" s="40">
        <v>270000</v>
      </c>
      <c r="H275" s="40">
        <v>0</v>
      </c>
      <c r="I275" s="40">
        <v>0</v>
      </c>
      <c r="J275" s="40">
        <v>0</v>
      </c>
      <c r="K275" s="37">
        <v>0</v>
      </c>
      <c r="L275" s="40">
        <v>0</v>
      </c>
    </row>
    <row r="276" spans="1:12" ht="12.75" x14ac:dyDescent="0.2">
      <c r="A276" s="39" t="s">
        <v>0</v>
      </c>
      <c r="B276" s="17" t="s">
        <v>0</v>
      </c>
      <c r="C276" s="17" t="s">
        <v>512</v>
      </c>
      <c r="D276" s="17" t="s">
        <v>513</v>
      </c>
      <c r="E276" s="40">
        <v>4728572</v>
      </c>
      <c r="F276" s="40">
        <v>0</v>
      </c>
      <c r="G276" s="40">
        <v>4728572</v>
      </c>
      <c r="H276" s="40">
        <v>2542684.4700000002</v>
      </c>
      <c r="I276" s="40">
        <v>2542684.4700000002</v>
      </c>
      <c r="J276" s="40">
        <v>0</v>
      </c>
      <c r="K276" s="37">
        <v>0</v>
      </c>
      <c r="L276" s="40">
        <v>0</v>
      </c>
    </row>
    <row r="277" spans="1:12" ht="12.75" x14ac:dyDescent="0.2">
      <c r="A277" s="39" t="s">
        <v>0</v>
      </c>
      <c r="B277" s="17" t="s">
        <v>0</v>
      </c>
      <c r="C277" s="17" t="s">
        <v>514</v>
      </c>
      <c r="D277" s="17" t="s">
        <v>515</v>
      </c>
      <c r="E277" s="40">
        <v>200000</v>
      </c>
      <c r="F277" s="40">
        <v>0</v>
      </c>
      <c r="G277" s="40">
        <v>200000</v>
      </c>
      <c r="H277" s="40">
        <v>0</v>
      </c>
      <c r="I277" s="40">
        <v>0</v>
      </c>
      <c r="J277" s="40">
        <v>0</v>
      </c>
      <c r="K277" s="37">
        <v>0</v>
      </c>
      <c r="L277" s="40">
        <v>0</v>
      </c>
    </row>
    <row r="278" spans="1:12" ht="12.75" x14ac:dyDescent="0.2">
      <c r="A278" s="39" t="s">
        <v>0</v>
      </c>
      <c r="B278" s="17" t="s">
        <v>0</v>
      </c>
      <c r="C278" s="17" t="s">
        <v>516</v>
      </c>
      <c r="D278" s="17" t="s">
        <v>517</v>
      </c>
      <c r="E278" s="40">
        <v>2000</v>
      </c>
      <c r="F278" s="40">
        <v>0</v>
      </c>
      <c r="G278" s="40">
        <v>2000</v>
      </c>
      <c r="H278" s="40">
        <v>0</v>
      </c>
      <c r="I278" s="40">
        <v>0</v>
      </c>
      <c r="J278" s="40">
        <v>0</v>
      </c>
      <c r="K278" s="37">
        <v>0</v>
      </c>
      <c r="L278" s="40">
        <v>0</v>
      </c>
    </row>
    <row r="279" spans="1:12" ht="12.75" x14ac:dyDescent="0.2">
      <c r="A279" s="39" t="s">
        <v>0</v>
      </c>
      <c r="B279" s="17" t="s">
        <v>0</v>
      </c>
      <c r="C279" s="17" t="s">
        <v>518</v>
      </c>
      <c r="D279" s="17" t="s">
        <v>834</v>
      </c>
      <c r="E279" s="40">
        <v>10000</v>
      </c>
      <c r="F279" s="40">
        <v>0</v>
      </c>
      <c r="G279" s="40">
        <v>10000</v>
      </c>
      <c r="H279" s="40">
        <v>0</v>
      </c>
      <c r="I279" s="40">
        <v>0</v>
      </c>
      <c r="J279" s="40">
        <v>0</v>
      </c>
      <c r="K279" s="37">
        <v>0</v>
      </c>
      <c r="L279" s="40">
        <v>0</v>
      </c>
    </row>
    <row r="280" spans="1:12" ht="12.75" x14ac:dyDescent="0.2">
      <c r="A280" s="39" t="s">
        <v>0</v>
      </c>
      <c r="B280" s="17" t="s">
        <v>0</v>
      </c>
      <c r="C280" s="17" t="s">
        <v>519</v>
      </c>
      <c r="D280" s="17" t="s">
        <v>520</v>
      </c>
      <c r="E280" s="40">
        <v>200000</v>
      </c>
      <c r="F280" s="40">
        <v>0</v>
      </c>
      <c r="G280" s="40">
        <v>200000</v>
      </c>
      <c r="H280" s="40">
        <v>0</v>
      </c>
      <c r="I280" s="40">
        <v>0</v>
      </c>
      <c r="J280" s="40">
        <v>0</v>
      </c>
      <c r="K280" s="37">
        <v>0</v>
      </c>
      <c r="L280" s="40">
        <v>0</v>
      </c>
    </row>
    <row r="281" spans="1:12" ht="12.75" x14ac:dyDescent="0.2">
      <c r="A281" s="39" t="s">
        <v>0</v>
      </c>
      <c r="B281" s="17" t="s">
        <v>0</v>
      </c>
      <c r="C281" s="17" t="s">
        <v>521</v>
      </c>
      <c r="D281" s="17" t="s">
        <v>522</v>
      </c>
      <c r="E281" s="40">
        <v>6000000</v>
      </c>
      <c r="F281" s="40">
        <v>0</v>
      </c>
      <c r="G281" s="40">
        <v>6000000</v>
      </c>
      <c r="H281" s="40">
        <v>5756989</v>
      </c>
      <c r="I281" s="40">
        <v>5756989</v>
      </c>
      <c r="J281" s="40">
        <v>0</v>
      </c>
      <c r="K281" s="37">
        <v>0</v>
      </c>
      <c r="L281" s="40">
        <v>0</v>
      </c>
    </row>
    <row r="282" spans="1:12" ht="12.75" x14ac:dyDescent="0.2">
      <c r="A282" s="39" t="s">
        <v>0</v>
      </c>
      <c r="B282" s="17" t="s">
        <v>0</v>
      </c>
      <c r="C282" s="17" t="s">
        <v>523</v>
      </c>
      <c r="D282" s="17" t="s">
        <v>524</v>
      </c>
      <c r="E282" s="40">
        <v>300000</v>
      </c>
      <c r="F282" s="40">
        <v>0</v>
      </c>
      <c r="G282" s="40">
        <v>300000</v>
      </c>
      <c r="H282" s="40">
        <v>0</v>
      </c>
      <c r="I282" s="40">
        <v>0</v>
      </c>
      <c r="J282" s="40">
        <v>0</v>
      </c>
      <c r="K282" s="37">
        <v>0</v>
      </c>
      <c r="L282" s="40">
        <v>0</v>
      </c>
    </row>
    <row r="283" spans="1:12" ht="12.75" x14ac:dyDescent="0.2">
      <c r="A283" s="39" t="s">
        <v>0</v>
      </c>
      <c r="B283" s="17" t="s">
        <v>0</v>
      </c>
      <c r="C283" s="28" t="s">
        <v>45</v>
      </c>
      <c r="D283" s="28" t="s">
        <v>0</v>
      </c>
      <c r="E283" s="29">
        <v>12615352</v>
      </c>
      <c r="F283" s="29">
        <v>0</v>
      </c>
      <c r="G283" s="29">
        <v>12615352</v>
      </c>
      <c r="H283" s="29">
        <v>8299673.4699999997</v>
      </c>
      <c r="I283" s="29">
        <v>8299673.4699999997</v>
      </c>
      <c r="J283" s="29">
        <v>0</v>
      </c>
      <c r="K283" s="30">
        <v>0</v>
      </c>
      <c r="L283" s="29">
        <v>0</v>
      </c>
    </row>
    <row r="284" spans="1:12" ht="12.75" x14ac:dyDescent="0.2">
      <c r="A284" s="39" t="s">
        <v>59</v>
      </c>
      <c r="B284" s="17" t="s">
        <v>525</v>
      </c>
      <c r="C284" s="17" t="s">
        <v>526</v>
      </c>
      <c r="D284" s="17" t="s">
        <v>527</v>
      </c>
      <c r="E284" s="40">
        <v>206000</v>
      </c>
      <c r="F284" s="40">
        <v>0</v>
      </c>
      <c r="G284" s="40">
        <v>206000</v>
      </c>
      <c r="H284" s="40">
        <v>0</v>
      </c>
      <c r="I284" s="40">
        <v>0</v>
      </c>
      <c r="J284" s="40">
        <v>0</v>
      </c>
      <c r="K284" s="37">
        <v>0</v>
      </c>
      <c r="L284" s="40">
        <v>0</v>
      </c>
    </row>
    <row r="285" spans="1:12" ht="12.75" x14ac:dyDescent="0.2">
      <c r="A285" s="39" t="s">
        <v>0</v>
      </c>
      <c r="B285" s="17" t="s">
        <v>0</v>
      </c>
      <c r="C285" s="17" t="s">
        <v>528</v>
      </c>
      <c r="D285" s="17" t="s">
        <v>529</v>
      </c>
      <c r="E285" s="40">
        <v>100000</v>
      </c>
      <c r="F285" s="40">
        <v>0</v>
      </c>
      <c r="G285" s="40">
        <v>100000</v>
      </c>
      <c r="H285" s="40">
        <v>0</v>
      </c>
      <c r="I285" s="40">
        <v>0</v>
      </c>
      <c r="J285" s="40">
        <v>0</v>
      </c>
      <c r="K285" s="37">
        <v>0</v>
      </c>
      <c r="L285" s="40">
        <v>0</v>
      </c>
    </row>
    <row r="286" spans="1:12" ht="12.75" x14ac:dyDescent="0.2">
      <c r="A286" s="39" t="s">
        <v>0</v>
      </c>
      <c r="B286" s="17" t="s">
        <v>0</v>
      </c>
      <c r="C286" s="17" t="s">
        <v>530</v>
      </c>
      <c r="D286" s="17" t="s">
        <v>531</v>
      </c>
      <c r="E286" s="40">
        <v>30000</v>
      </c>
      <c r="F286" s="40">
        <v>0</v>
      </c>
      <c r="G286" s="40">
        <v>30000</v>
      </c>
      <c r="H286" s="40">
        <v>0</v>
      </c>
      <c r="I286" s="40">
        <v>0</v>
      </c>
      <c r="J286" s="40">
        <v>0</v>
      </c>
      <c r="K286" s="37">
        <v>0</v>
      </c>
      <c r="L286" s="40">
        <v>0</v>
      </c>
    </row>
    <row r="287" spans="1:12" ht="12.75" x14ac:dyDescent="0.2">
      <c r="A287" s="39" t="s">
        <v>0</v>
      </c>
      <c r="B287" s="17" t="s">
        <v>0</v>
      </c>
      <c r="C287" s="17" t="s">
        <v>532</v>
      </c>
      <c r="D287" s="17" t="s">
        <v>835</v>
      </c>
      <c r="E287" s="40">
        <v>200000</v>
      </c>
      <c r="F287" s="40">
        <v>0</v>
      </c>
      <c r="G287" s="40">
        <v>200000</v>
      </c>
      <c r="H287" s="40">
        <v>0</v>
      </c>
      <c r="I287" s="40">
        <v>0</v>
      </c>
      <c r="J287" s="40">
        <v>0</v>
      </c>
      <c r="K287" s="37">
        <v>0</v>
      </c>
      <c r="L287" s="40">
        <v>0</v>
      </c>
    </row>
    <row r="288" spans="1:12" ht="12.75" x14ac:dyDescent="0.2">
      <c r="A288" s="39" t="s">
        <v>0</v>
      </c>
      <c r="B288" s="17" t="s">
        <v>0</v>
      </c>
      <c r="C288" s="17" t="s">
        <v>533</v>
      </c>
      <c r="D288" s="17" t="s">
        <v>836</v>
      </c>
      <c r="E288" s="40">
        <v>200000</v>
      </c>
      <c r="F288" s="40">
        <v>0</v>
      </c>
      <c r="G288" s="40">
        <v>200000</v>
      </c>
      <c r="H288" s="40">
        <v>0</v>
      </c>
      <c r="I288" s="40">
        <v>0</v>
      </c>
      <c r="J288" s="40">
        <v>0</v>
      </c>
      <c r="K288" s="37">
        <v>0</v>
      </c>
      <c r="L288" s="40">
        <v>0</v>
      </c>
    </row>
    <row r="289" spans="1:12" ht="12.75" x14ac:dyDescent="0.2">
      <c r="A289" s="39" t="s">
        <v>0</v>
      </c>
      <c r="B289" s="17" t="s">
        <v>0</v>
      </c>
      <c r="C289" s="17" t="s">
        <v>534</v>
      </c>
      <c r="D289" s="17" t="s">
        <v>535</v>
      </c>
      <c r="E289" s="40">
        <v>5000</v>
      </c>
      <c r="F289" s="40">
        <v>0</v>
      </c>
      <c r="G289" s="40">
        <v>5000</v>
      </c>
      <c r="H289" s="40">
        <v>0</v>
      </c>
      <c r="I289" s="40">
        <v>0</v>
      </c>
      <c r="J289" s="40">
        <v>0</v>
      </c>
      <c r="K289" s="37">
        <v>0</v>
      </c>
      <c r="L289" s="40">
        <v>0</v>
      </c>
    </row>
    <row r="290" spans="1:12" ht="12.75" x14ac:dyDescent="0.2">
      <c r="A290" s="39" t="s">
        <v>0</v>
      </c>
      <c r="B290" s="17" t="s">
        <v>0</v>
      </c>
      <c r="C290" s="17" t="s">
        <v>536</v>
      </c>
      <c r="D290" s="17" t="s">
        <v>837</v>
      </c>
      <c r="E290" s="40">
        <v>1000</v>
      </c>
      <c r="F290" s="40">
        <v>0</v>
      </c>
      <c r="G290" s="40">
        <v>1000</v>
      </c>
      <c r="H290" s="40">
        <v>0</v>
      </c>
      <c r="I290" s="40">
        <v>0</v>
      </c>
      <c r="J290" s="40">
        <v>0</v>
      </c>
      <c r="K290" s="37">
        <v>0</v>
      </c>
      <c r="L290" s="40">
        <v>0</v>
      </c>
    </row>
    <row r="291" spans="1:12" ht="12.75" x14ac:dyDescent="0.2">
      <c r="A291" s="39" t="s">
        <v>0</v>
      </c>
      <c r="B291" s="17" t="s">
        <v>0</v>
      </c>
      <c r="C291" s="17" t="s">
        <v>537</v>
      </c>
      <c r="D291" s="17" t="s">
        <v>538</v>
      </c>
      <c r="E291" s="40">
        <v>362115</v>
      </c>
      <c r="F291" s="40">
        <v>0</v>
      </c>
      <c r="G291" s="40">
        <v>362115</v>
      </c>
      <c r="H291" s="40">
        <v>0</v>
      </c>
      <c r="I291" s="40">
        <v>0</v>
      </c>
      <c r="J291" s="40">
        <v>0</v>
      </c>
      <c r="K291" s="37">
        <v>0</v>
      </c>
      <c r="L291" s="40">
        <v>0</v>
      </c>
    </row>
    <row r="292" spans="1:12" ht="12.75" x14ac:dyDescent="0.2">
      <c r="A292" s="39" t="s">
        <v>0</v>
      </c>
      <c r="B292" s="17" t="s">
        <v>0</v>
      </c>
      <c r="C292" s="17" t="s">
        <v>539</v>
      </c>
      <c r="D292" s="17" t="s">
        <v>540</v>
      </c>
      <c r="E292" s="40">
        <v>25229.16</v>
      </c>
      <c r="F292" s="40">
        <v>0</v>
      </c>
      <c r="G292" s="40">
        <v>25229.16</v>
      </c>
      <c r="H292" s="40">
        <v>0</v>
      </c>
      <c r="I292" s="40">
        <v>0</v>
      </c>
      <c r="J292" s="40">
        <v>0</v>
      </c>
      <c r="K292" s="37">
        <v>0</v>
      </c>
      <c r="L292" s="40">
        <v>0</v>
      </c>
    </row>
    <row r="293" spans="1:12" ht="12.75" x14ac:dyDescent="0.2">
      <c r="A293" s="39" t="s">
        <v>0</v>
      </c>
      <c r="B293" s="17" t="s">
        <v>0</v>
      </c>
      <c r="C293" s="17" t="s">
        <v>541</v>
      </c>
      <c r="D293" s="17" t="s">
        <v>838</v>
      </c>
      <c r="E293" s="40">
        <v>66515.850000000006</v>
      </c>
      <c r="F293" s="40">
        <v>0</v>
      </c>
      <c r="G293" s="40">
        <v>66515.850000000006</v>
      </c>
      <c r="H293" s="40">
        <v>57680.47</v>
      </c>
      <c r="I293" s="40">
        <v>39643.99</v>
      </c>
      <c r="J293" s="40">
        <v>0</v>
      </c>
      <c r="K293" s="37">
        <v>0</v>
      </c>
      <c r="L293" s="40">
        <v>0</v>
      </c>
    </row>
    <row r="294" spans="1:12" ht="12.75" x14ac:dyDescent="0.2">
      <c r="A294" s="39" t="s">
        <v>0</v>
      </c>
      <c r="B294" s="17" t="s">
        <v>0</v>
      </c>
      <c r="C294" s="17" t="s">
        <v>542</v>
      </c>
      <c r="D294" s="17" t="s">
        <v>543</v>
      </c>
      <c r="E294" s="40">
        <v>100000</v>
      </c>
      <c r="F294" s="40">
        <v>0</v>
      </c>
      <c r="G294" s="40">
        <v>100000</v>
      </c>
      <c r="H294" s="40">
        <v>0</v>
      </c>
      <c r="I294" s="40">
        <v>0</v>
      </c>
      <c r="J294" s="40">
        <v>0</v>
      </c>
      <c r="K294" s="37">
        <v>0</v>
      </c>
      <c r="L294" s="40">
        <v>0</v>
      </c>
    </row>
    <row r="295" spans="1:12" ht="12.75" x14ac:dyDescent="0.2">
      <c r="A295" s="39" t="s">
        <v>0</v>
      </c>
      <c r="B295" s="17" t="s">
        <v>0</v>
      </c>
      <c r="C295" s="17" t="s">
        <v>544</v>
      </c>
      <c r="D295" s="17" t="s">
        <v>545</v>
      </c>
      <c r="E295" s="40">
        <v>143360</v>
      </c>
      <c r="F295" s="40">
        <v>0</v>
      </c>
      <c r="G295" s="40">
        <v>143360</v>
      </c>
      <c r="H295" s="40">
        <v>0</v>
      </c>
      <c r="I295" s="40">
        <v>0</v>
      </c>
      <c r="J295" s="40">
        <v>0</v>
      </c>
      <c r="K295" s="37">
        <v>0</v>
      </c>
      <c r="L295" s="40">
        <v>0</v>
      </c>
    </row>
    <row r="296" spans="1:12" ht="12.75" x14ac:dyDescent="0.2">
      <c r="A296" s="39" t="s">
        <v>0</v>
      </c>
      <c r="B296" s="17" t="s">
        <v>0</v>
      </c>
      <c r="C296" s="17" t="s">
        <v>546</v>
      </c>
      <c r="D296" s="17" t="s">
        <v>547</v>
      </c>
      <c r="E296" s="40">
        <v>60000</v>
      </c>
      <c r="F296" s="40">
        <v>0</v>
      </c>
      <c r="G296" s="40">
        <v>60000</v>
      </c>
      <c r="H296" s="40">
        <v>0</v>
      </c>
      <c r="I296" s="40">
        <v>0</v>
      </c>
      <c r="J296" s="40">
        <v>0</v>
      </c>
      <c r="K296" s="37">
        <v>0</v>
      </c>
      <c r="L296" s="40">
        <v>0</v>
      </c>
    </row>
    <row r="297" spans="1:12" ht="12.75" x14ac:dyDescent="0.2">
      <c r="A297" s="39" t="s">
        <v>0</v>
      </c>
      <c r="B297" s="17" t="s">
        <v>0</v>
      </c>
      <c r="C297" s="17" t="s">
        <v>548</v>
      </c>
      <c r="D297" s="17" t="s">
        <v>549</v>
      </c>
      <c r="E297" s="40">
        <v>60000</v>
      </c>
      <c r="F297" s="40">
        <v>0</v>
      </c>
      <c r="G297" s="40">
        <v>60000</v>
      </c>
      <c r="H297" s="40">
        <v>0</v>
      </c>
      <c r="I297" s="40">
        <v>0</v>
      </c>
      <c r="J297" s="40">
        <v>0</v>
      </c>
      <c r="K297" s="37">
        <v>0</v>
      </c>
      <c r="L297" s="40">
        <v>0</v>
      </c>
    </row>
    <row r="298" spans="1:12" ht="12.75" x14ac:dyDescent="0.2">
      <c r="A298" s="39" t="s">
        <v>0</v>
      </c>
      <c r="B298" s="17" t="s">
        <v>0</v>
      </c>
      <c r="C298" s="17" t="s">
        <v>550</v>
      </c>
      <c r="D298" s="17" t="s">
        <v>551</v>
      </c>
      <c r="E298" s="40">
        <v>400000</v>
      </c>
      <c r="F298" s="40">
        <v>0</v>
      </c>
      <c r="G298" s="40">
        <v>400000</v>
      </c>
      <c r="H298" s="40">
        <v>0</v>
      </c>
      <c r="I298" s="40">
        <v>0</v>
      </c>
      <c r="J298" s="40">
        <v>0</v>
      </c>
      <c r="K298" s="37">
        <v>0</v>
      </c>
      <c r="L298" s="40">
        <v>0</v>
      </c>
    </row>
    <row r="299" spans="1:12" ht="12.75" x14ac:dyDescent="0.2">
      <c r="A299" s="39" t="s">
        <v>0</v>
      </c>
      <c r="B299" s="17" t="s">
        <v>0</v>
      </c>
      <c r="C299" s="17" t="s">
        <v>552</v>
      </c>
      <c r="D299" s="17" t="s">
        <v>839</v>
      </c>
      <c r="E299" s="40">
        <v>1041150.72</v>
      </c>
      <c r="F299" s="40">
        <v>0</v>
      </c>
      <c r="G299" s="40">
        <v>1041150.72</v>
      </c>
      <c r="H299" s="40">
        <v>0</v>
      </c>
      <c r="I299" s="40">
        <v>0</v>
      </c>
      <c r="J299" s="40">
        <v>0</v>
      </c>
      <c r="K299" s="37">
        <v>0</v>
      </c>
      <c r="L299" s="40">
        <v>0</v>
      </c>
    </row>
    <row r="300" spans="1:12" ht="12.75" x14ac:dyDescent="0.2">
      <c r="A300" s="39" t="s">
        <v>0</v>
      </c>
      <c r="B300" s="17" t="s">
        <v>0</v>
      </c>
      <c r="C300" s="17" t="s">
        <v>553</v>
      </c>
      <c r="D300" s="17" t="s">
        <v>840</v>
      </c>
      <c r="E300" s="40">
        <v>14000</v>
      </c>
      <c r="F300" s="40">
        <v>0</v>
      </c>
      <c r="G300" s="40">
        <v>14000</v>
      </c>
      <c r="H300" s="40">
        <v>0</v>
      </c>
      <c r="I300" s="40">
        <v>0</v>
      </c>
      <c r="J300" s="40">
        <v>0</v>
      </c>
      <c r="K300" s="37">
        <v>0</v>
      </c>
      <c r="L300" s="40">
        <v>0</v>
      </c>
    </row>
    <row r="301" spans="1:12" ht="12.75" x14ac:dyDescent="0.2">
      <c r="A301" s="39" t="s">
        <v>0</v>
      </c>
      <c r="B301" s="17" t="s">
        <v>0</v>
      </c>
      <c r="C301" s="17" t="s">
        <v>554</v>
      </c>
      <c r="D301" s="17" t="s">
        <v>555</v>
      </c>
      <c r="E301" s="40">
        <v>12288.06</v>
      </c>
      <c r="F301" s="40">
        <v>0</v>
      </c>
      <c r="G301" s="40">
        <v>12288.06</v>
      </c>
      <c r="H301" s="40">
        <v>0</v>
      </c>
      <c r="I301" s="40">
        <v>0</v>
      </c>
      <c r="J301" s="40">
        <v>0</v>
      </c>
      <c r="K301" s="37">
        <v>0</v>
      </c>
      <c r="L301" s="40">
        <v>0</v>
      </c>
    </row>
    <row r="302" spans="1:12" ht="12.75" x14ac:dyDescent="0.2">
      <c r="A302" s="39" t="s">
        <v>0</v>
      </c>
      <c r="B302" s="17" t="s">
        <v>0</v>
      </c>
      <c r="C302" s="17" t="s">
        <v>556</v>
      </c>
      <c r="D302" s="17" t="s">
        <v>841</v>
      </c>
      <c r="E302" s="40">
        <v>22834.31</v>
      </c>
      <c r="F302" s="40">
        <v>0</v>
      </c>
      <c r="G302" s="40">
        <v>22834.31</v>
      </c>
      <c r="H302" s="40">
        <v>22834.31</v>
      </c>
      <c r="I302" s="40">
        <v>22834.31</v>
      </c>
      <c r="J302" s="40">
        <v>0</v>
      </c>
      <c r="K302" s="37">
        <v>0</v>
      </c>
      <c r="L302" s="40">
        <v>0</v>
      </c>
    </row>
    <row r="303" spans="1:12" ht="12.75" x14ac:dyDescent="0.2">
      <c r="A303" s="39" t="s">
        <v>0</v>
      </c>
      <c r="B303" s="17" t="s">
        <v>0</v>
      </c>
      <c r="C303" s="17" t="s">
        <v>557</v>
      </c>
      <c r="D303" s="17" t="s">
        <v>558</v>
      </c>
      <c r="E303" s="40">
        <v>1000</v>
      </c>
      <c r="F303" s="40">
        <v>0</v>
      </c>
      <c r="G303" s="40">
        <v>1000</v>
      </c>
      <c r="H303" s="40">
        <v>0</v>
      </c>
      <c r="I303" s="40">
        <v>0</v>
      </c>
      <c r="J303" s="40">
        <v>0</v>
      </c>
      <c r="K303" s="37">
        <v>0</v>
      </c>
      <c r="L303" s="40">
        <v>0</v>
      </c>
    </row>
    <row r="304" spans="1:12" ht="12.75" x14ac:dyDescent="0.2">
      <c r="A304" s="39" t="s">
        <v>0</v>
      </c>
      <c r="B304" s="17" t="s">
        <v>0</v>
      </c>
      <c r="C304" s="17" t="s">
        <v>559</v>
      </c>
      <c r="D304" s="17" t="s">
        <v>560</v>
      </c>
      <c r="E304" s="40">
        <v>80000</v>
      </c>
      <c r="F304" s="40">
        <v>0</v>
      </c>
      <c r="G304" s="40">
        <v>80000</v>
      </c>
      <c r="H304" s="40">
        <v>0</v>
      </c>
      <c r="I304" s="40">
        <v>0</v>
      </c>
      <c r="J304" s="40">
        <v>0</v>
      </c>
      <c r="K304" s="37">
        <v>0</v>
      </c>
      <c r="L304" s="40">
        <v>0</v>
      </c>
    </row>
    <row r="305" spans="1:12" ht="12.75" x14ac:dyDescent="0.2">
      <c r="A305" s="39" t="s">
        <v>0</v>
      </c>
      <c r="B305" s="17" t="s">
        <v>0</v>
      </c>
      <c r="C305" s="17" t="s">
        <v>561</v>
      </c>
      <c r="D305" s="17" t="s">
        <v>842</v>
      </c>
      <c r="E305" s="40">
        <v>88256</v>
      </c>
      <c r="F305" s="40">
        <v>0</v>
      </c>
      <c r="G305" s="40">
        <v>88256</v>
      </c>
      <c r="H305" s="40">
        <v>0</v>
      </c>
      <c r="I305" s="40">
        <v>0</v>
      </c>
      <c r="J305" s="40">
        <v>0</v>
      </c>
      <c r="K305" s="37">
        <v>0</v>
      </c>
      <c r="L305" s="40">
        <v>0</v>
      </c>
    </row>
    <row r="306" spans="1:12" ht="12.75" x14ac:dyDescent="0.2">
      <c r="A306" s="39" t="s">
        <v>0</v>
      </c>
      <c r="B306" s="17" t="s">
        <v>0</v>
      </c>
      <c r="C306" s="17" t="s">
        <v>562</v>
      </c>
      <c r="D306" s="17" t="s">
        <v>843</v>
      </c>
      <c r="E306" s="40">
        <v>435909.44</v>
      </c>
      <c r="F306" s="40">
        <v>0</v>
      </c>
      <c r="G306" s="40">
        <v>435909.44</v>
      </c>
      <c r="H306" s="40">
        <v>199693.44</v>
      </c>
      <c r="I306" s="40">
        <v>199693.44</v>
      </c>
      <c r="J306" s="40">
        <v>0</v>
      </c>
      <c r="K306" s="37">
        <v>0</v>
      </c>
      <c r="L306" s="40">
        <v>0</v>
      </c>
    </row>
    <row r="307" spans="1:12" ht="12.75" x14ac:dyDescent="0.2">
      <c r="A307" s="39" t="s">
        <v>0</v>
      </c>
      <c r="B307" s="17" t="s">
        <v>0</v>
      </c>
      <c r="C307" s="17" t="s">
        <v>563</v>
      </c>
      <c r="D307" s="17" t="s">
        <v>564</v>
      </c>
      <c r="E307" s="40">
        <v>25000</v>
      </c>
      <c r="F307" s="40">
        <v>0</v>
      </c>
      <c r="G307" s="40">
        <v>25000</v>
      </c>
      <c r="H307" s="40">
        <v>0</v>
      </c>
      <c r="I307" s="40">
        <v>0</v>
      </c>
      <c r="J307" s="40">
        <v>0</v>
      </c>
      <c r="K307" s="37">
        <v>0</v>
      </c>
      <c r="L307" s="40">
        <v>0</v>
      </c>
    </row>
    <row r="308" spans="1:12" ht="12.75" x14ac:dyDescent="0.2">
      <c r="A308" s="39" t="s">
        <v>0</v>
      </c>
      <c r="B308" s="17" t="s">
        <v>0</v>
      </c>
      <c r="C308" s="17" t="s">
        <v>565</v>
      </c>
      <c r="D308" s="17" t="s">
        <v>176</v>
      </c>
      <c r="E308" s="40">
        <v>30000</v>
      </c>
      <c r="F308" s="40">
        <v>0</v>
      </c>
      <c r="G308" s="40">
        <v>30000</v>
      </c>
      <c r="H308" s="40">
        <v>0</v>
      </c>
      <c r="I308" s="40">
        <v>0</v>
      </c>
      <c r="J308" s="40">
        <v>0</v>
      </c>
      <c r="K308" s="37">
        <v>0</v>
      </c>
      <c r="L308" s="40">
        <v>0</v>
      </c>
    </row>
    <row r="309" spans="1:12" ht="12.75" x14ac:dyDescent="0.2">
      <c r="A309" s="39" t="s">
        <v>0</v>
      </c>
      <c r="B309" s="17" t="s">
        <v>0</v>
      </c>
      <c r="C309" s="17" t="s">
        <v>566</v>
      </c>
      <c r="D309" s="17" t="s">
        <v>844</v>
      </c>
      <c r="E309" s="40">
        <v>270905</v>
      </c>
      <c r="F309" s="40">
        <v>0</v>
      </c>
      <c r="G309" s="40">
        <v>270905</v>
      </c>
      <c r="H309" s="40">
        <v>0</v>
      </c>
      <c r="I309" s="40">
        <v>0</v>
      </c>
      <c r="J309" s="40">
        <v>0</v>
      </c>
      <c r="K309" s="37">
        <v>0</v>
      </c>
      <c r="L309" s="40">
        <v>0</v>
      </c>
    </row>
    <row r="310" spans="1:12" ht="12.75" x14ac:dyDescent="0.2">
      <c r="A310" s="39" t="s">
        <v>0</v>
      </c>
      <c r="B310" s="17" t="s">
        <v>0</v>
      </c>
      <c r="C310" s="17" t="s">
        <v>567</v>
      </c>
      <c r="D310" s="17" t="s">
        <v>845</v>
      </c>
      <c r="E310" s="40">
        <v>178030</v>
      </c>
      <c r="F310" s="40">
        <v>0</v>
      </c>
      <c r="G310" s="40">
        <v>178030</v>
      </c>
      <c r="H310" s="40">
        <v>0</v>
      </c>
      <c r="I310" s="40">
        <v>0</v>
      </c>
      <c r="J310" s="40">
        <v>0</v>
      </c>
      <c r="K310" s="37">
        <v>0</v>
      </c>
      <c r="L310" s="40">
        <v>0</v>
      </c>
    </row>
    <row r="311" spans="1:12" ht="12.75" x14ac:dyDescent="0.2">
      <c r="A311" s="39" t="s">
        <v>0</v>
      </c>
      <c r="B311" s="17" t="s">
        <v>0</v>
      </c>
      <c r="C311" s="17" t="s">
        <v>568</v>
      </c>
      <c r="D311" s="17" t="s">
        <v>569</v>
      </c>
      <c r="E311" s="40">
        <v>2282804.0299999998</v>
      </c>
      <c r="F311" s="40">
        <v>0</v>
      </c>
      <c r="G311" s="40">
        <v>2282804.0299999998</v>
      </c>
      <c r="H311" s="40">
        <v>1798816.78</v>
      </c>
      <c r="I311" s="40">
        <v>1798816.78</v>
      </c>
      <c r="J311" s="40">
        <v>0</v>
      </c>
      <c r="K311" s="37">
        <v>0</v>
      </c>
      <c r="L311" s="40">
        <v>0</v>
      </c>
    </row>
    <row r="312" spans="1:12" ht="12.75" x14ac:dyDescent="0.2">
      <c r="A312" s="39" t="s">
        <v>0</v>
      </c>
      <c r="B312" s="17" t="s">
        <v>0</v>
      </c>
      <c r="C312" s="17" t="s">
        <v>570</v>
      </c>
      <c r="D312" s="17" t="s">
        <v>571</v>
      </c>
      <c r="E312" s="40">
        <v>60000</v>
      </c>
      <c r="F312" s="40">
        <v>0</v>
      </c>
      <c r="G312" s="40">
        <v>60000</v>
      </c>
      <c r="H312" s="40">
        <v>0</v>
      </c>
      <c r="I312" s="40">
        <v>0</v>
      </c>
      <c r="J312" s="40">
        <v>0</v>
      </c>
      <c r="K312" s="37">
        <v>0</v>
      </c>
      <c r="L312" s="40">
        <v>0</v>
      </c>
    </row>
    <row r="313" spans="1:12" ht="12.75" x14ac:dyDescent="0.2">
      <c r="A313" s="39" t="s">
        <v>0</v>
      </c>
      <c r="B313" s="17" t="s">
        <v>0</v>
      </c>
      <c r="C313" s="17" t="s">
        <v>572</v>
      </c>
      <c r="D313" s="17" t="s">
        <v>846</v>
      </c>
      <c r="E313" s="40">
        <v>1253764.1000000001</v>
      </c>
      <c r="F313" s="40">
        <v>0</v>
      </c>
      <c r="G313" s="40">
        <v>1253764.1000000001</v>
      </c>
      <c r="H313" s="40">
        <v>0</v>
      </c>
      <c r="I313" s="40">
        <v>0</v>
      </c>
      <c r="J313" s="40">
        <v>0</v>
      </c>
      <c r="K313" s="37">
        <v>0</v>
      </c>
      <c r="L313" s="40">
        <v>0</v>
      </c>
    </row>
    <row r="314" spans="1:12" ht="12.75" x14ac:dyDescent="0.2">
      <c r="A314" s="39" t="s">
        <v>0</v>
      </c>
      <c r="B314" s="17" t="s">
        <v>0</v>
      </c>
      <c r="C314" s="17" t="s">
        <v>573</v>
      </c>
      <c r="D314" s="17" t="s">
        <v>574</v>
      </c>
      <c r="E314" s="40">
        <v>578000</v>
      </c>
      <c r="F314" s="40">
        <v>0</v>
      </c>
      <c r="G314" s="40">
        <v>578000</v>
      </c>
      <c r="H314" s="40">
        <v>0</v>
      </c>
      <c r="I314" s="40">
        <v>0</v>
      </c>
      <c r="J314" s="40">
        <v>0</v>
      </c>
      <c r="K314" s="37">
        <v>0</v>
      </c>
      <c r="L314" s="40">
        <v>0</v>
      </c>
    </row>
    <row r="315" spans="1:12" ht="12.75" x14ac:dyDescent="0.2">
      <c r="A315" s="39" t="s">
        <v>0</v>
      </c>
      <c r="B315" s="17" t="s">
        <v>0</v>
      </c>
      <c r="C315" s="17" t="s">
        <v>575</v>
      </c>
      <c r="D315" s="17" t="s">
        <v>847</v>
      </c>
      <c r="E315" s="40">
        <v>215273</v>
      </c>
      <c r="F315" s="40">
        <v>0</v>
      </c>
      <c r="G315" s="40">
        <v>215273</v>
      </c>
      <c r="H315" s="40">
        <v>0</v>
      </c>
      <c r="I315" s="40">
        <v>0</v>
      </c>
      <c r="J315" s="40">
        <v>0</v>
      </c>
      <c r="K315" s="37">
        <v>0</v>
      </c>
      <c r="L315" s="40">
        <v>0</v>
      </c>
    </row>
    <row r="316" spans="1:12" ht="12.75" x14ac:dyDescent="0.2">
      <c r="A316" s="39" t="s">
        <v>0</v>
      </c>
      <c r="B316" s="17" t="s">
        <v>0</v>
      </c>
      <c r="C316" s="17" t="s">
        <v>576</v>
      </c>
      <c r="D316" s="17" t="s">
        <v>577</v>
      </c>
      <c r="E316" s="40">
        <v>16739</v>
      </c>
      <c r="F316" s="40">
        <v>0</v>
      </c>
      <c r="G316" s="40">
        <v>16739</v>
      </c>
      <c r="H316" s="40">
        <v>0</v>
      </c>
      <c r="I316" s="40">
        <v>0</v>
      </c>
      <c r="J316" s="40">
        <v>0</v>
      </c>
      <c r="K316" s="37">
        <v>0</v>
      </c>
      <c r="L316" s="40">
        <v>0</v>
      </c>
    </row>
    <row r="317" spans="1:12" ht="12.75" x14ac:dyDescent="0.2">
      <c r="A317" s="39" t="s">
        <v>0</v>
      </c>
      <c r="B317" s="17" t="s">
        <v>0</v>
      </c>
      <c r="C317" s="17" t="s">
        <v>578</v>
      </c>
      <c r="D317" s="17" t="s">
        <v>579</v>
      </c>
      <c r="E317" s="40">
        <v>153502</v>
      </c>
      <c r="F317" s="40">
        <v>0</v>
      </c>
      <c r="G317" s="40">
        <v>153502</v>
      </c>
      <c r="H317" s="40">
        <v>0</v>
      </c>
      <c r="I317" s="40">
        <v>0</v>
      </c>
      <c r="J317" s="40">
        <v>0</v>
      </c>
      <c r="K317" s="37">
        <v>0</v>
      </c>
      <c r="L317" s="40">
        <v>0</v>
      </c>
    </row>
    <row r="318" spans="1:12" ht="12.75" x14ac:dyDescent="0.2">
      <c r="A318" s="39" t="s">
        <v>0</v>
      </c>
      <c r="B318" s="17" t="s">
        <v>0</v>
      </c>
      <c r="C318" s="17" t="s">
        <v>580</v>
      </c>
      <c r="D318" s="17" t="s">
        <v>848</v>
      </c>
      <c r="E318" s="40">
        <v>320666</v>
      </c>
      <c r="F318" s="40">
        <v>0</v>
      </c>
      <c r="G318" s="40">
        <v>320666</v>
      </c>
      <c r="H318" s="40">
        <v>0</v>
      </c>
      <c r="I318" s="40">
        <v>0</v>
      </c>
      <c r="J318" s="40">
        <v>0</v>
      </c>
      <c r="K318" s="37">
        <v>0</v>
      </c>
      <c r="L318" s="40">
        <v>0</v>
      </c>
    </row>
    <row r="319" spans="1:12" ht="12.75" x14ac:dyDescent="0.2">
      <c r="A319" s="39" t="s">
        <v>0</v>
      </c>
      <c r="B319" s="17" t="s">
        <v>0</v>
      </c>
      <c r="C319" s="17" t="s">
        <v>581</v>
      </c>
      <c r="D319" s="17" t="s">
        <v>582</v>
      </c>
      <c r="E319" s="40">
        <v>36767.9</v>
      </c>
      <c r="F319" s="40">
        <v>0</v>
      </c>
      <c r="G319" s="40">
        <v>36767.9</v>
      </c>
      <c r="H319" s="40">
        <v>0</v>
      </c>
      <c r="I319" s="40">
        <v>0</v>
      </c>
      <c r="J319" s="40">
        <v>0</v>
      </c>
      <c r="K319" s="37">
        <v>0</v>
      </c>
      <c r="L319" s="40">
        <v>0</v>
      </c>
    </row>
    <row r="320" spans="1:12" ht="12.75" x14ac:dyDescent="0.2">
      <c r="A320" s="39" t="s">
        <v>0</v>
      </c>
      <c r="B320" s="17" t="s">
        <v>0</v>
      </c>
      <c r="C320" s="17" t="s">
        <v>583</v>
      </c>
      <c r="D320" s="17" t="s">
        <v>584</v>
      </c>
      <c r="E320" s="40">
        <v>381151.75</v>
      </c>
      <c r="F320" s="40">
        <v>0</v>
      </c>
      <c r="G320" s="40">
        <v>381151.75</v>
      </c>
      <c r="H320" s="40">
        <v>381151.75</v>
      </c>
      <c r="I320" s="40">
        <v>381151.75</v>
      </c>
      <c r="J320" s="40">
        <v>0</v>
      </c>
      <c r="K320" s="37">
        <v>0</v>
      </c>
      <c r="L320" s="40">
        <v>0</v>
      </c>
    </row>
    <row r="321" spans="1:12" ht="12.75" x14ac:dyDescent="0.2">
      <c r="A321" s="39" t="s">
        <v>0</v>
      </c>
      <c r="B321" s="17" t="s">
        <v>0</v>
      </c>
      <c r="C321" s="17" t="s">
        <v>585</v>
      </c>
      <c r="D321" s="17" t="s">
        <v>586</v>
      </c>
      <c r="E321" s="40">
        <v>3717196.48</v>
      </c>
      <c r="F321" s="40">
        <v>0</v>
      </c>
      <c r="G321" s="40">
        <v>3717196.48</v>
      </c>
      <c r="H321" s="40">
        <v>3717196.48</v>
      </c>
      <c r="I321" s="40">
        <v>3717196.48</v>
      </c>
      <c r="J321" s="40">
        <v>0</v>
      </c>
      <c r="K321" s="37">
        <v>0</v>
      </c>
      <c r="L321" s="40">
        <v>0</v>
      </c>
    </row>
    <row r="322" spans="1:12" ht="12.75" x14ac:dyDescent="0.2">
      <c r="A322" s="39" t="s">
        <v>0</v>
      </c>
      <c r="B322" s="17" t="s">
        <v>0</v>
      </c>
      <c r="C322" s="17" t="s">
        <v>587</v>
      </c>
      <c r="D322" s="17" t="s">
        <v>588</v>
      </c>
      <c r="E322" s="40">
        <v>48000</v>
      </c>
      <c r="F322" s="40">
        <v>0</v>
      </c>
      <c r="G322" s="40">
        <v>48000</v>
      </c>
      <c r="H322" s="40">
        <v>0</v>
      </c>
      <c r="I322" s="40">
        <v>0</v>
      </c>
      <c r="J322" s="40">
        <v>0</v>
      </c>
      <c r="K322" s="37">
        <v>0</v>
      </c>
      <c r="L322" s="40">
        <v>0</v>
      </c>
    </row>
    <row r="323" spans="1:12" ht="12.75" x14ac:dyDescent="0.2">
      <c r="A323" s="39" t="s">
        <v>0</v>
      </c>
      <c r="B323" s="17" t="s">
        <v>0</v>
      </c>
      <c r="C323" s="17" t="s">
        <v>589</v>
      </c>
      <c r="D323" s="17" t="s">
        <v>590</v>
      </c>
      <c r="E323" s="40">
        <v>671408.73</v>
      </c>
      <c r="F323" s="40">
        <v>0</v>
      </c>
      <c r="G323" s="40">
        <v>671408.73</v>
      </c>
      <c r="H323" s="40">
        <v>0</v>
      </c>
      <c r="I323" s="40">
        <v>0</v>
      </c>
      <c r="J323" s="40">
        <v>0</v>
      </c>
      <c r="K323" s="37">
        <v>0</v>
      </c>
      <c r="L323" s="40">
        <v>0</v>
      </c>
    </row>
    <row r="324" spans="1:12" ht="12.75" x14ac:dyDescent="0.2">
      <c r="A324" s="39" t="s">
        <v>0</v>
      </c>
      <c r="B324" s="17" t="s">
        <v>0</v>
      </c>
      <c r="C324" s="17" t="s">
        <v>591</v>
      </c>
      <c r="D324" s="17" t="s">
        <v>592</v>
      </c>
      <c r="E324" s="40">
        <v>1956881.34</v>
      </c>
      <c r="F324" s="40">
        <v>0</v>
      </c>
      <c r="G324" s="40">
        <v>1956881.34</v>
      </c>
      <c r="H324" s="40">
        <v>0</v>
      </c>
      <c r="I324" s="40">
        <v>0</v>
      </c>
      <c r="J324" s="40">
        <v>0</v>
      </c>
      <c r="K324" s="37">
        <v>0</v>
      </c>
      <c r="L324" s="40">
        <v>0</v>
      </c>
    </row>
    <row r="325" spans="1:12" ht="12.75" x14ac:dyDescent="0.2">
      <c r="A325" s="39" t="s">
        <v>0</v>
      </c>
      <c r="B325" s="17" t="s">
        <v>0</v>
      </c>
      <c r="C325" s="17" t="s">
        <v>593</v>
      </c>
      <c r="D325" s="17" t="s">
        <v>594</v>
      </c>
      <c r="E325" s="40">
        <v>742436.53</v>
      </c>
      <c r="F325" s="40">
        <v>0</v>
      </c>
      <c r="G325" s="40">
        <v>742436.53</v>
      </c>
      <c r="H325" s="40">
        <v>742436.53</v>
      </c>
      <c r="I325" s="40">
        <v>742436.53</v>
      </c>
      <c r="J325" s="40">
        <v>0</v>
      </c>
      <c r="K325" s="37">
        <v>0</v>
      </c>
      <c r="L325" s="40">
        <v>0</v>
      </c>
    </row>
    <row r="326" spans="1:12" ht="12.75" x14ac:dyDescent="0.2">
      <c r="A326" s="39" t="s">
        <v>0</v>
      </c>
      <c r="B326" s="17" t="s">
        <v>0</v>
      </c>
      <c r="C326" s="17" t="s">
        <v>595</v>
      </c>
      <c r="D326" s="17" t="s">
        <v>596</v>
      </c>
      <c r="E326" s="40">
        <v>70000</v>
      </c>
      <c r="F326" s="40">
        <v>0</v>
      </c>
      <c r="G326" s="40">
        <v>70000</v>
      </c>
      <c r="H326" s="40">
        <v>0</v>
      </c>
      <c r="I326" s="40">
        <v>0</v>
      </c>
      <c r="J326" s="40">
        <v>0</v>
      </c>
      <c r="K326" s="37">
        <v>0</v>
      </c>
      <c r="L326" s="40">
        <v>0</v>
      </c>
    </row>
    <row r="327" spans="1:12" ht="12.75" x14ac:dyDescent="0.2">
      <c r="A327" s="39" t="s">
        <v>0</v>
      </c>
      <c r="B327" s="17" t="s">
        <v>0</v>
      </c>
      <c r="C327" s="17" t="s">
        <v>597</v>
      </c>
      <c r="D327" s="17" t="s">
        <v>598</v>
      </c>
      <c r="E327" s="40">
        <v>3340001.61</v>
      </c>
      <c r="F327" s="40">
        <v>0</v>
      </c>
      <c r="G327" s="40">
        <v>3340001.61</v>
      </c>
      <c r="H327" s="40">
        <v>2090283.35</v>
      </c>
      <c r="I327" s="40">
        <v>76489.27</v>
      </c>
      <c r="J327" s="40">
        <v>0</v>
      </c>
      <c r="K327" s="37">
        <v>0</v>
      </c>
      <c r="L327" s="40">
        <v>0</v>
      </c>
    </row>
    <row r="328" spans="1:12" ht="12.75" x14ac:dyDescent="0.2">
      <c r="A328" s="39" t="s">
        <v>0</v>
      </c>
      <c r="B328" s="17" t="s">
        <v>0</v>
      </c>
      <c r="C328" s="17" t="s">
        <v>599</v>
      </c>
      <c r="D328" s="17" t="s">
        <v>600</v>
      </c>
      <c r="E328" s="40">
        <v>3402756.68</v>
      </c>
      <c r="F328" s="40">
        <v>0</v>
      </c>
      <c r="G328" s="40">
        <v>3402756.68</v>
      </c>
      <c r="H328" s="40">
        <v>3387756.68</v>
      </c>
      <c r="I328" s="40">
        <v>0</v>
      </c>
      <c r="J328" s="40">
        <v>0</v>
      </c>
      <c r="K328" s="37">
        <v>0</v>
      </c>
      <c r="L328" s="40">
        <v>0</v>
      </c>
    </row>
    <row r="329" spans="1:12" ht="12.75" x14ac:dyDescent="0.2">
      <c r="A329" s="39" t="s">
        <v>0</v>
      </c>
      <c r="B329" s="17" t="s">
        <v>0</v>
      </c>
      <c r="C329" s="17" t="s">
        <v>601</v>
      </c>
      <c r="D329" s="17" t="s">
        <v>602</v>
      </c>
      <c r="E329" s="40">
        <v>90000</v>
      </c>
      <c r="F329" s="40">
        <v>0</v>
      </c>
      <c r="G329" s="40">
        <v>90000</v>
      </c>
      <c r="H329" s="40">
        <v>0</v>
      </c>
      <c r="I329" s="40">
        <v>0</v>
      </c>
      <c r="J329" s="40">
        <v>0</v>
      </c>
      <c r="K329" s="37">
        <v>0</v>
      </c>
      <c r="L329" s="40">
        <v>0</v>
      </c>
    </row>
    <row r="330" spans="1:12" ht="12.75" x14ac:dyDescent="0.2">
      <c r="A330" s="39" t="s">
        <v>0</v>
      </c>
      <c r="B330" s="17" t="s">
        <v>0</v>
      </c>
      <c r="C330" s="17" t="s">
        <v>603</v>
      </c>
      <c r="D330" s="17" t="s">
        <v>604</v>
      </c>
      <c r="E330" s="40">
        <v>55000</v>
      </c>
      <c r="F330" s="40">
        <v>0</v>
      </c>
      <c r="G330" s="40">
        <v>55000</v>
      </c>
      <c r="H330" s="40">
        <v>0</v>
      </c>
      <c r="I330" s="40">
        <v>0</v>
      </c>
      <c r="J330" s="40">
        <v>0</v>
      </c>
      <c r="K330" s="37">
        <v>0</v>
      </c>
      <c r="L330" s="40">
        <v>0</v>
      </c>
    </row>
    <row r="331" spans="1:12" ht="12.75" x14ac:dyDescent="0.2">
      <c r="A331" s="39" t="s">
        <v>0</v>
      </c>
      <c r="B331" s="17" t="s">
        <v>0</v>
      </c>
      <c r="C331" s="17" t="s">
        <v>605</v>
      </c>
      <c r="D331" s="17" t="s">
        <v>606</v>
      </c>
      <c r="E331" s="40">
        <v>218540</v>
      </c>
      <c r="F331" s="40">
        <v>0</v>
      </c>
      <c r="G331" s="40">
        <v>218540</v>
      </c>
      <c r="H331" s="40">
        <v>0</v>
      </c>
      <c r="I331" s="40">
        <v>0</v>
      </c>
      <c r="J331" s="40">
        <v>0</v>
      </c>
      <c r="K331" s="37">
        <v>0</v>
      </c>
      <c r="L331" s="40">
        <v>0</v>
      </c>
    </row>
    <row r="332" spans="1:12" ht="12.75" x14ac:dyDescent="0.2">
      <c r="A332" s="39" t="s">
        <v>0</v>
      </c>
      <c r="B332" s="17" t="s">
        <v>0</v>
      </c>
      <c r="C332" s="17" t="s">
        <v>607</v>
      </c>
      <c r="D332" s="17" t="s">
        <v>882</v>
      </c>
      <c r="E332" s="40">
        <v>8208</v>
      </c>
      <c r="F332" s="40">
        <v>0</v>
      </c>
      <c r="G332" s="40">
        <v>8208</v>
      </c>
      <c r="H332" s="40">
        <v>0</v>
      </c>
      <c r="I332" s="40">
        <v>0</v>
      </c>
      <c r="J332" s="40">
        <v>0</v>
      </c>
      <c r="K332" s="37">
        <v>0</v>
      </c>
      <c r="L332" s="40">
        <v>0</v>
      </c>
    </row>
    <row r="333" spans="1:12" ht="12.75" x14ac:dyDescent="0.2">
      <c r="A333" s="39" t="s">
        <v>0</v>
      </c>
      <c r="B333" s="17" t="s">
        <v>0</v>
      </c>
      <c r="C333" s="17" t="s">
        <v>608</v>
      </c>
      <c r="D333" s="17" t="s">
        <v>609</v>
      </c>
      <c r="E333" s="40">
        <v>11079</v>
      </c>
      <c r="F333" s="40">
        <v>0</v>
      </c>
      <c r="G333" s="40">
        <v>11079</v>
      </c>
      <c r="H333" s="40">
        <v>0</v>
      </c>
      <c r="I333" s="40">
        <v>0</v>
      </c>
      <c r="J333" s="40">
        <v>0</v>
      </c>
      <c r="K333" s="37">
        <v>0</v>
      </c>
      <c r="L333" s="40">
        <v>0</v>
      </c>
    </row>
    <row r="334" spans="1:12" ht="12.75" x14ac:dyDescent="0.2">
      <c r="A334" s="39" t="s">
        <v>0</v>
      </c>
      <c r="B334" s="17" t="s">
        <v>0</v>
      </c>
      <c r="C334" s="17" t="s">
        <v>610</v>
      </c>
      <c r="D334" s="17" t="s">
        <v>611</v>
      </c>
      <c r="E334" s="40">
        <v>12816</v>
      </c>
      <c r="F334" s="40">
        <v>0</v>
      </c>
      <c r="G334" s="40">
        <v>12816</v>
      </c>
      <c r="H334" s="40">
        <v>0</v>
      </c>
      <c r="I334" s="40">
        <v>0</v>
      </c>
      <c r="J334" s="40">
        <v>0</v>
      </c>
      <c r="K334" s="37">
        <v>0</v>
      </c>
      <c r="L334" s="40">
        <v>0</v>
      </c>
    </row>
    <row r="335" spans="1:12" ht="12.75" x14ac:dyDescent="0.2">
      <c r="A335" s="39" t="s">
        <v>0</v>
      </c>
      <c r="B335" s="17" t="s">
        <v>0</v>
      </c>
      <c r="C335" s="17" t="s">
        <v>612</v>
      </c>
      <c r="D335" s="17" t="s">
        <v>613</v>
      </c>
      <c r="E335" s="40">
        <v>393570</v>
      </c>
      <c r="F335" s="40">
        <v>0</v>
      </c>
      <c r="G335" s="40">
        <v>393570</v>
      </c>
      <c r="H335" s="40">
        <v>0</v>
      </c>
      <c r="I335" s="40">
        <v>0</v>
      </c>
      <c r="J335" s="40">
        <v>0</v>
      </c>
      <c r="K335" s="37">
        <v>0</v>
      </c>
      <c r="L335" s="40">
        <v>0</v>
      </c>
    </row>
    <row r="336" spans="1:12" ht="12.75" x14ac:dyDescent="0.2">
      <c r="A336" s="39" t="s">
        <v>0</v>
      </c>
      <c r="B336" s="17" t="s">
        <v>0</v>
      </c>
      <c r="C336" s="17" t="s">
        <v>614</v>
      </c>
      <c r="D336" s="17" t="s">
        <v>615</v>
      </c>
      <c r="E336" s="40">
        <v>2845436.5</v>
      </c>
      <c r="F336" s="40">
        <v>0</v>
      </c>
      <c r="G336" s="40">
        <v>2845436.5</v>
      </c>
      <c r="H336" s="40">
        <v>0</v>
      </c>
      <c r="I336" s="40">
        <v>0</v>
      </c>
      <c r="J336" s="40">
        <v>0</v>
      </c>
      <c r="K336" s="37">
        <v>0</v>
      </c>
      <c r="L336" s="40">
        <v>0</v>
      </c>
    </row>
    <row r="337" spans="1:12" ht="12.75" x14ac:dyDescent="0.2">
      <c r="A337" s="39" t="s">
        <v>0</v>
      </c>
      <c r="B337" s="17" t="s">
        <v>0</v>
      </c>
      <c r="C337" s="17" t="s">
        <v>616</v>
      </c>
      <c r="D337" s="17" t="s">
        <v>617</v>
      </c>
      <c r="E337" s="40">
        <v>129833.60000000001</v>
      </c>
      <c r="F337" s="40">
        <v>0</v>
      </c>
      <c r="G337" s="40">
        <v>129833.60000000001</v>
      </c>
      <c r="H337" s="40">
        <v>0</v>
      </c>
      <c r="I337" s="40">
        <v>0</v>
      </c>
      <c r="J337" s="40">
        <v>0</v>
      </c>
      <c r="K337" s="37">
        <v>0</v>
      </c>
      <c r="L337" s="40">
        <v>0</v>
      </c>
    </row>
    <row r="338" spans="1:12" ht="12.75" x14ac:dyDescent="0.2">
      <c r="A338" s="39" t="s">
        <v>0</v>
      </c>
      <c r="B338" s="17" t="s">
        <v>0</v>
      </c>
      <c r="C338" s="17" t="s">
        <v>618</v>
      </c>
      <c r="D338" s="17" t="s">
        <v>619</v>
      </c>
      <c r="E338" s="40">
        <v>120000</v>
      </c>
      <c r="F338" s="40">
        <v>0</v>
      </c>
      <c r="G338" s="40">
        <v>120000</v>
      </c>
      <c r="H338" s="40">
        <v>0</v>
      </c>
      <c r="I338" s="40">
        <v>0</v>
      </c>
      <c r="J338" s="40">
        <v>0</v>
      </c>
      <c r="K338" s="37">
        <v>0</v>
      </c>
      <c r="L338" s="40">
        <v>0</v>
      </c>
    </row>
    <row r="339" spans="1:12" ht="12.75" x14ac:dyDescent="0.2">
      <c r="A339" s="39" t="s">
        <v>0</v>
      </c>
      <c r="B339" s="17" t="s">
        <v>0</v>
      </c>
      <c r="C339" s="17" t="s">
        <v>620</v>
      </c>
      <c r="D339" s="17" t="s">
        <v>621</v>
      </c>
      <c r="E339" s="40">
        <v>90000</v>
      </c>
      <c r="F339" s="40">
        <v>0</v>
      </c>
      <c r="G339" s="40">
        <v>90000</v>
      </c>
      <c r="H339" s="40">
        <v>0</v>
      </c>
      <c r="I339" s="40">
        <v>0</v>
      </c>
      <c r="J339" s="40">
        <v>0</v>
      </c>
      <c r="K339" s="37">
        <v>0</v>
      </c>
      <c r="L339" s="40">
        <v>0</v>
      </c>
    </row>
    <row r="340" spans="1:12" ht="12.75" x14ac:dyDescent="0.2">
      <c r="A340" s="39" t="s">
        <v>0</v>
      </c>
      <c r="B340" s="17" t="s">
        <v>0</v>
      </c>
      <c r="C340" s="17" t="s">
        <v>622</v>
      </c>
      <c r="D340" s="17" t="s">
        <v>623</v>
      </c>
      <c r="E340" s="40">
        <v>1128418</v>
      </c>
      <c r="F340" s="40">
        <v>0</v>
      </c>
      <c r="G340" s="40">
        <v>1128418</v>
      </c>
      <c r="H340" s="40">
        <v>0</v>
      </c>
      <c r="I340" s="40">
        <v>0</v>
      </c>
      <c r="J340" s="40">
        <v>0</v>
      </c>
      <c r="K340" s="37">
        <v>0</v>
      </c>
      <c r="L340" s="40">
        <v>0</v>
      </c>
    </row>
    <row r="341" spans="1:12" ht="12.75" x14ac:dyDescent="0.2">
      <c r="A341" s="39" t="s">
        <v>0</v>
      </c>
      <c r="B341" s="17" t="s">
        <v>0</v>
      </c>
      <c r="C341" s="17" t="s">
        <v>624</v>
      </c>
      <c r="D341" s="17" t="s">
        <v>625</v>
      </c>
      <c r="E341" s="40">
        <v>120000</v>
      </c>
      <c r="F341" s="40">
        <v>0</v>
      </c>
      <c r="G341" s="40">
        <v>120000</v>
      </c>
      <c r="H341" s="40">
        <v>0</v>
      </c>
      <c r="I341" s="40">
        <v>0</v>
      </c>
      <c r="J341" s="40">
        <v>0</v>
      </c>
      <c r="K341" s="37">
        <v>0</v>
      </c>
      <c r="L341" s="40">
        <v>0</v>
      </c>
    </row>
    <row r="342" spans="1:12" ht="12.75" x14ac:dyDescent="0.2">
      <c r="A342" s="39" t="s">
        <v>0</v>
      </c>
      <c r="B342" s="17" t="s">
        <v>0</v>
      </c>
      <c r="C342" s="17" t="s">
        <v>626</v>
      </c>
      <c r="D342" s="17" t="s">
        <v>883</v>
      </c>
      <c r="E342" s="40">
        <v>3000</v>
      </c>
      <c r="F342" s="40">
        <v>0</v>
      </c>
      <c r="G342" s="40">
        <v>3000</v>
      </c>
      <c r="H342" s="40">
        <v>0</v>
      </c>
      <c r="I342" s="40">
        <v>0</v>
      </c>
      <c r="J342" s="40">
        <v>0</v>
      </c>
      <c r="K342" s="37">
        <v>0</v>
      </c>
      <c r="L342" s="40">
        <v>0</v>
      </c>
    </row>
    <row r="343" spans="1:12" ht="12.75" x14ac:dyDescent="0.2">
      <c r="A343" s="39" t="s">
        <v>0</v>
      </c>
      <c r="B343" s="17" t="s">
        <v>0</v>
      </c>
      <c r="C343" s="17" t="s">
        <v>627</v>
      </c>
      <c r="D343" s="17" t="s">
        <v>884</v>
      </c>
      <c r="E343" s="40">
        <v>15000</v>
      </c>
      <c r="F343" s="40">
        <v>0</v>
      </c>
      <c r="G343" s="40">
        <v>15000</v>
      </c>
      <c r="H343" s="40">
        <v>0</v>
      </c>
      <c r="I343" s="40">
        <v>0</v>
      </c>
      <c r="J343" s="40">
        <v>0</v>
      </c>
      <c r="K343" s="37">
        <v>0</v>
      </c>
      <c r="L343" s="40">
        <v>0</v>
      </c>
    </row>
    <row r="344" spans="1:12" ht="12.75" x14ac:dyDescent="0.2">
      <c r="A344" s="39" t="s">
        <v>0</v>
      </c>
      <c r="B344" s="17" t="s">
        <v>0</v>
      </c>
      <c r="C344" s="17" t="s">
        <v>628</v>
      </c>
      <c r="D344" s="17" t="s">
        <v>885</v>
      </c>
      <c r="E344" s="40">
        <v>1000</v>
      </c>
      <c r="F344" s="40">
        <v>0</v>
      </c>
      <c r="G344" s="40">
        <v>1000</v>
      </c>
      <c r="H344" s="40">
        <v>0</v>
      </c>
      <c r="I344" s="40">
        <v>0</v>
      </c>
      <c r="J344" s="40">
        <v>0</v>
      </c>
      <c r="K344" s="37">
        <v>0</v>
      </c>
      <c r="L344" s="40">
        <v>0</v>
      </c>
    </row>
    <row r="345" spans="1:12" ht="12.75" x14ac:dyDescent="0.2">
      <c r="A345" s="39" t="s">
        <v>0</v>
      </c>
      <c r="B345" s="17" t="s">
        <v>0</v>
      </c>
      <c r="C345" s="17" t="s">
        <v>629</v>
      </c>
      <c r="D345" s="17" t="s">
        <v>886</v>
      </c>
      <c r="E345" s="40">
        <v>1000</v>
      </c>
      <c r="F345" s="40">
        <v>0</v>
      </c>
      <c r="G345" s="40">
        <v>1000</v>
      </c>
      <c r="H345" s="40">
        <v>0</v>
      </c>
      <c r="I345" s="40">
        <v>0</v>
      </c>
      <c r="J345" s="40">
        <v>0</v>
      </c>
      <c r="K345" s="37">
        <v>0</v>
      </c>
      <c r="L345" s="40">
        <v>0</v>
      </c>
    </row>
    <row r="346" spans="1:12" ht="12.75" x14ac:dyDescent="0.2">
      <c r="A346" s="39" t="s">
        <v>0</v>
      </c>
      <c r="B346" s="17" t="s">
        <v>0</v>
      </c>
      <c r="C346" s="17" t="s">
        <v>630</v>
      </c>
      <c r="D346" s="17" t="s">
        <v>887</v>
      </c>
      <c r="E346" s="40">
        <v>1000</v>
      </c>
      <c r="F346" s="40">
        <v>0</v>
      </c>
      <c r="G346" s="40">
        <v>1000</v>
      </c>
      <c r="H346" s="40">
        <v>0</v>
      </c>
      <c r="I346" s="40">
        <v>0</v>
      </c>
      <c r="J346" s="40">
        <v>0</v>
      </c>
      <c r="K346" s="37">
        <v>0</v>
      </c>
      <c r="L346" s="40">
        <v>0</v>
      </c>
    </row>
    <row r="347" spans="1:12" ht="12.75" x14ac:dyDescent="0.2">
      <c r="A347" s="39" t="s">
        <v>0</v>
      </c>
      <c r="B347" s="17" t="s">
        <v>0</v>
      </c>
      <c r="C347" s="17" t="s">
        <v>631</v>
      </c>
      <c r="D347" s="17" t="s">
        <v>888</v>
      </c>
      <c r="E347" s="40">
        <v>100000</v>
      </c>
      <c r="F347" s="40">
        <v>0</v>
      </c>
      <c r="G347" s="40">
        <v>100000</v>
      </c>
      <c r="H347" s="40">
        <v>0</v>
      </c>
      <c r="I347" s="40">
        <v>0</v>
      </c>
      <c r="J347" s="40">
        <v>0</v>
      </c>
      <c r="K347" s="37">
        <v>0</v>
      </c>
      <c r="L347" s="40">
        <v>0</v>
      </c>
    </row>
    <row r="348" spans="1:12" ht="12.75" x14ac:dyDescent="0.2">
      <c r="A348" s="39" t="s">
        <v>0</v>
      </c>
      <c r="B348" s="17" t="s">
        <v>0</v>
      </c>
      <c r="C348" s="17" t="s">
        <v>632</v>
      </c>
      <c r="D348" s="17" t="s">
        <v>889</v>
      </c>
      <c r="E348" s="40">
        <v>22000</v>
      </c>
      <c r="F348" s="40">
        <v>0</v>
      </c>
      <c r="G348" s="40">
        <v>22000</v>
      </c>
      <c r="H348" s="40">
        <v>0</v>
      </c>
      <c r="I348" s="40">
        <v>0</v>
      </c>
      <c r="J348" s="40">
        <v>0</v>
      </c>
      <c r="K348" s="37">
        <v>0</v>
      </c>
      <c r="L348" s="40">
        <v>0</v>
      </c>
    </row>
    <row r="349" spans="1:12" ht="12.75" x14ac:dyDescent="0.2">
      <c r="A349" s="39" t="s">
        <v>0</v>
      </c>
      <c r="B349" s="17" t="s">
        <v>0</v>
      </c>
      <c r="C349" s="17" t="s">
        <v>633</v>
      </c>
      <c r="D349" s="17" t="s">
        <v>890</v>
      </c>
      <c r="E349" s="40">
        <v>20000</v>
      </c>
      <c r="F349" s="40">
        <v>0</v>
      </c>
      <c r="G349" s="40">
        <v>20000</v>
      </c>
      <c r="H349" s="40">
        <v>0</v>
      </c>
      <c r="I349" s="40">
        <v>0</v>
      </c>
      <c r="J349" s="40">
        <v>0</v>
      </c>
      <c r="K349" s="37">
        <v>0</v>
      </c>
      <c r="L349" s="40">
        <v>0</v>
      </c>
    </row>
    <row r="350" spans="1:12" ht="12.75" x14ac:dyDescent="0.2">
      <c r="A350" s="39" t="s">
        <v>0</v>
      </c>
      <c r="B350" s="17" t="s">
        <v>0</v>
      </c>
      <c r="C350" s="17" t="s">
        <v>634</v>
      </c>
      <c r="D350" s="17" t="s">
        <v>891</v>
      </c>
      <c r="E350" s="40">
        <v>27000</v>
      </c>
      <c r="F350" s="40">
        <v>0</v>
      </c>
      <c r="G350" s="40">
        <v>27000</v>
      </c>
      <c r="H350" s="40">
        <v>0</v>
      </c>
      <c r="I350" s="40">
        <v>0</v>
      </c>
      <c r="J350" s="40">
        <v>0</v>
      </c>
      <c r="K350" s="37">
        <v>0</v>
      </c>
      <c r="L350" s="40">
        <v>0</v>
      </c>
    </row>
    <row r="351" spans="1:12" ht="12.75" x14ac:dyDescent="0.2">
      <c r="A351" s="39" t="s">
        <v>0</v>
      </c>
      <c r="B351" s="17" t="s">
        <v>0</v>
      </c>
      <c r="C351" s="17" t="s">
        <v>635</v>
      </c>
      <c r="D351" s="17" t="s">
        <v>849</v>
      </c>
      <c r="E351" s="40">
        <v>5000</v>
      </c>
      <c r="F351" s="40">
        <v>0</v>
      </c>
      <c r="G351" s="40">
        <v>5000</v>
      </c>
      <c r="H351" s="40">
        <v>0</v>
      </c>
      <c r="I351" s="40">
        <v>0</v>
      </c>
      <c r="J351" s="40">
        <v>0</v>
      </c>
      <c r="K351" s="37">
        <v>0</v>
      </c>
      <c r="L351" s="40">
        <v>0</v>
      </c>
    </row>
    <row r="352" spans="1:12" ht="12.75" x14ac:dyDescent="0.2">
      <c r="A352" s="39" t="s">
        <v>0</v>
      </c>
      <c r="B352" s="17" t="s">
        <v>0</v>
      </c>
      <c r="C352" s="17" t="s">
        <v>636</v>
      </c>
      <c r="D352" s="17" t="s">
        <v>637</v>
      </c>
      <c r="E352" s="40">
        <v>176962.38</v>
      </c>
      <c r="F352" s="40">
        <v>0</v>
      </c>
      <c r="G352" s="40">
        <v>176962.38</v>
      </c>
      <c r="H352" s="40">
        <v>0</v>
      </c>
      <c r="I352" s="40">
        <v>0</v>
      </c>
      <c r="J352" s="40">
        <v>0</v>
      </c>
      <c r="K352" s="37">
        <v>0</v>
      </c>
      <c r="L352" s="40">
        <v>0</v>
      </c>
    </row>
    <row r="353" spans="1:12" ht="12.75" x14ac:dyDescent="0.2">
      <c r="A353" s="39" t="s">
        <v>0</v>
      </c>
      <c r="B353" s="17" t="s">
        <v>0</v>
      </c>
      <c r="C353" s="17" t="s">
        <v>638</v>
      </c>
      <c r="D353" s="17" t="s">
        <v>639</v>
      </c>
      <c r="E353" s="40">
        <v>90000</v>
      </c>
      <c r="F353" s="40">
        <v>0</v>
      </c>
      <c r="G353" s="40">
        <v>90000</v>
      </c>
      <c r="H353" s="40">
        <v>0</v>
      </c>
      <c r="I353" s="40">
        <v>0</v>
      </c>
      <c r="J353" s="40">
        <v>0</v>
      </c>
      <c r="K353" s="37">
        <v>0</v>
      </c>
      <c r="L353" s="40">
        <v>0</v>
      </c>
    </row>
    <row r="354" spans="1:12" ht="12.75" x14ac:dyDescent="0.2">
      <c r="A354" s="39" t="s">
        <v>0</v>
      </c>
      <c r="B354" s="17" t="s">
        <v>0</v>
      </c>
      <c r="C354" s="17" t="s">
        <v>640</v>
      </c>
      <c r="D354" s="17" t="s">
        <v>641</v>
      </c>
      <c r="E354" s="40">
        <v>30000</v>
      </c>
      <c r="F354" s="40">
        <v>0</v>
      </c>
      <c r="G354" s="40">
        <v>30000</v>
      </c>
      <c r="H354" s="40">
        <v>0</v>
      </c>
      <c r="I354" s="40">
        <v>0</v>
      </c>
      <c r="J354" s="40">
        <v>0</v>
      </c>
      <c r="K354" s="37">
        <v>0</v>
      </c>
      <c r="L354" s="40">
        <v>0</v>
      </c>
    </row>
    <row r="355" spans="1:12" ht="12.75" x14ac:dyDescent="0.2">
      <c r="A355" s="39" t="s">
        <v>0</v>
      </c>
      <c r="B355" s="17" t="s">
        <v>0</v>
      </c>
      <c r="C355" s="17" t="s">
        <v>642</v>
      </c>
      <c r="D355" s="17" t="s">
        <v>643</v>
      </c>
      <c r="E355" s="40">
        <v>80000</v>
      </c>
      <c r="F355" s="40">
        <v>0</v>
      </c>
      <c r="G355" s="40">
        <v>80000</v>
      </c>
      <c r="H355" s="40">
        <v>0</v>
      </c>
      <c r="I355" s="40">
        <v>0</v>
      </c>
      <c r="J355" s="40">
        <v>0</v>
      </c>
      <c r="K355" s="37">
        <v>0</v>
      </c>
      <c r="L355" s="40">
        <v>0</v>
      </c>
    </row>
    <row r="356" spans="1:12" ht="12.75" x14ac:dyDescent="0.2">
      <c r="A356" s="39" t="s">
        <v>0</v>
      </c>
      <c r="B356" s="17" t="s">
        <v>0</v>
      </c>
      <c r="C356" s="17" t="s">
        <v>644</v>
      </c>
      <c r="D356" s="17" t="s">
        <v>645</v>
      </c>
      <c r="E356" s="40">
        <v>300000</v>
      </c>
      <c r="F356" s="40">
        <v>0</v>
      </c>
      <c r="G356" s="40">
        <v>300000</v>
      </c>
      <c r="H356" s="40">
        <v>0</v>
      </c>
      <c r="I356" s="40">
        <v>0</v>
      </c>
      <c r="J356" s="40">
        <v>0</v>
      </c>
      <c r="K356" s="37">
        <v>0</v>
      </c>
      <c r="L356" s="40">
        <v>0</v>
      </c>
    </row>
    <row r="357" spans="1:12" ht="12.75" x14ac:dyDescent="0.2">
      <c r="A357" s="39" t="s">
        <v>0</v>
      </c>
      <c r="B357" s="17" t="s">
        <v>0</v>
      </c>
      <c r="C357" s="17" t="s">
        <v>646</v>
      </c>
      <c r="D357" s="17" t="s">
        <v>647</v>
      </c>
      <c r="E357" s="40">
        <v>40000</v>
      </c>
      <c r="F357" s="40">
        <v>0</v>
      </c>
      <c r="G357" s="40">
        <v>40000</v>
      </c>
      <c r="H357" s="40">
        <v>0</v>
      </c>
      <c r="I357" s="40">
        <v>0</v>
      </c>
      <c r="J357" s="40">
        <v>0</v>
      </c>
      <c r="K357" s="37">
        <v>0</v>
      </c>
      <c r="L357" s="40">
        <v>0</v>
      </c>
    </row>
    <row r="358" spans="1:12" ht="12.75" x14ac:dyDescent="0.2">
      <c r="A358" s="39" t="s">
        <v>0</v>
      </c>
      <c r="B358" s="17" t="s">
        <v>0</v>
      </c>
      <c r="C358" s="28" t="s">
        <v>45</v>
      </c>
      <c r="D358" s="28" t="s">
        <v>0</v>
      </c>
      <c r="E358" s="29">
        <v>29540806.170000002</v>
      </c>
      <c r="F358" s="29">
        <v>0</v>
      </c>
      <c r="G358" s="29">
        <v>29540806.170000002</v>
      </c>
      <c r="H358" s="29">
        <v>12397849.789999999</v>
      </c>
      <c r="I358" s="29">
        <v>6978262.5499999998</v>
      </c>
      <c r="J358" s="29">
        <v>0</v>
      </c>
      <c r="K358" s="30">
        <v>0</v>
      </c>
      <c r="L358" s="29">
        <v>0</v>
      </c>
    </row>
    <row r="359" spans="1:12" ht="12.75" x14ac:dyDescent="0.2">
      <c r="A359" s="39" t="s">
        <v>60</v>
      </c>
      <c r="B359" s="17" t="s">
        <v>61</v>
      </c>
      <c r="C359" s="17" t="s">
        <v>648</v>
      </c>
      <c r="D359" s="17" t="s">
        <v>649</v>
      </c>
      <c r="E359" s="40">
        <v>417467.37</v>
      </c>
      <c r="F359" s="40">
        <v>0</v>
      </c>
      <c r="G359" s="40">
        <v>417467.37</v>
      </c>
      <c r="H359" s="40">
        <v>0</v>
      </c>
      <c r="I359" s="40">
        <v>0</v>
      </c>
      <c r="J359" s="40">
        <v>0</v>
      </c>
      <c r="K359" s="37">
        <v>0</v>
      </c>
      <c r="L359" s="40">
        <v>0</v>
      </c>
    </row>
    <row r="360" spans="1:12" ht="12.75" x14ac:dyDescent="0.2">
      <c r="A360" s="39" t="s">
        <v>0</v>
      </c>
      <c r="B360" s="17" t="s">
        <v>0</v>
      </c>
      <c r="C360" s="28" t="s">
        <v>45</v>
      </c>
      <c r="D360" s="28" t="s">
        <v>0</v>
      </c>
      <c r="E360" s="29">
        <v>417467.37</v>
      </c>
      <c r="F360" s="29">
        <v>0</v>
      </c>
      <c r="G360" s="29">
        <v>417467.37</v>
      </c>
      <c r="H360" s="29">
        <v>0</v>
      </c>
      <c r="I360" s="29">
        <v>0</v>
      </c>
      <c r="J360" s="29">
        <v>0</v>
      </c>
      <c r="K360" s="30">
        <v>0</v>
      </c>
      <c r="L360" s="29">
        <v>0</v>
      </c>
    </row>
    <row r="361" spans="1:12" ht="12.75" x14ac:dyDescent="0.2">
      <c r="A361" s="39" t="s">
        <v>62</v>
      </c>
      <c r="B361" s="17" t="s">
        <v>63</v>
      </c>
      <c r="C361" s="17" t="s">
        <v>650</v>
      </c>
      <c r="D361" s="17" t="s">
        <v>651</v>
      </c>
      <c r="E361" s="40">
        <v>3045000</v>
      </c>
      <c r="F361" s="40">
        <v>0</v>
      </c>
      <c r="G361" s="40">
        <v>3045000</v>
      </c>
      <c r="H361" s="40">
        <v>0</v>
      </c>
      <c r="I361" s="40">
        <v>0</v>
      </c>
      <c r="J361" s="40">
        <v>0</v>
      </c>
      <c r="K361" s="37">
        <v>0</v>
      </c>
      <c r="L361" s="40">
        <v>0</v>
      </c>
    </row>
    <row r="362" spans="1:12" ht="12.75" x14ac:dyDescent="0.2">
      <c r="A362" s="39" t="s">
        <v>0</v>
      </c>
      <c r="B362" s="17" t="s">
        <v>0</v>
      </c>
      <c r="C362" s="17" t="s">
        <v>652</v>
      </c>
      <c r="D362" s="17" t="s">
        <v>850</v>
      </c>
      <c r="E362" s="40">
        <v>150000</v>
      </c>
      <c r="F362" s="40">
        <v>0</v>
      </c>
      <c r="G362" s="40">
        <v>150000</v>
      </c>
      <c r="H362" s="40">
        <v>0</v>
      </c>
      <c r="I362" s="40">
        <v>0</v>
      </c>
      <c r="J362" s="40">
        <v>0</v>
      </c>
      <c r="K362" s="37">
        <v>0</v>
      </c>
      <c r="L362" s="40">
        <v>0</v>
      </c>
    </row>
    <row r="363" spans="1:12" ht="12.75" x14ac:dyDescent="0.2">
      <c r="A363" s="39" t="s">
        <v>0</v>
      </c>
      <c r="B363" s="17" t="s">
        <v>0</v>
      </c>
      <c r="C363" s="17" t="s">
        <v>653</v>
      </c>
      <c r="D363" s="17" t="s">
        <v>654</v>
      </c>
      <c r="E363" s="40">
        <v>8483289</v>
      </c>
      <c r="F363" s="40">
        <v>0</v>
      </c>
      <c r="G363" s="40">
        <v>8483289</v>
      </c>
      <c r="H363" s="40">
        <v>133914.93</v>
      </c>
      <c r="I363" s="40">
        <v>133914.93</v>
      </c>
      <c r="J363" s="40">
        <v>0</v>
      </c>
      <c r="K363" s="37">
        <v>0</v>
      </c>
      <c r="L363" s="40">
        <v>0</v>
      </c>
    </row>
    <row r="364" spans="1:12" ht="12.75" x14ac:dyDescent="0.2">
      <c r="A364" s="39" t="s">
        <v>0</v>
      </c>
      <c r="B364" s="17" t="s">
        <v>0</v>
      </c>
      <c r="C364" s="17" t="s">
        <v>655</v>
      </c>
      <c r="D364" s="17" t="s">
        <v>656</v>
      </c>
      <c r="E364" s="40">
        <v>940000</v>
      </c>
      <c r="F364" s="40">
        <v>0</v>
      </c>
      <c r="G364" s="40">
        <v>940000</v>
      </c>
      <c r="H364" s="40">
        <v>0</v>
      </c>
      <c r="I364" s="40">
        <v>0</v>
      </c>
      <c r="J364" s="40">
        <v>0</v>
      </c>
      <c r="K364" s="37">
        <v>0</v>
      </c>
      <c r="L364" s="40">
        <v>0</v>
      </c>
    </row>
    <row r="365" spans="1:12" ht="12.75" x14ac:dyDescent="0.2">
      <c r="A365" s="39" t="s">
        <v>0</v>
      </c>
      <c r="B365" s="17" t="s">
        <v>0</v>
      </c>
      <c r="C365" s="17" t="s">
        <v>657</v>
      </c>
      <c r="D365" s="17" t="s">
        <v>658</v>
      </c>
      <c r="E365" s="40">
        <v>1785968.67</v>
      </c>
      <c r="F365" s="40">
        <v>0</v>
      </c>
      <c r="G365" s="40">
        <v>1785968.67</v>
      </c>
      <c r="H365" s="40">
        <v>1785968.67</v>
      </c>
      <c r="I365" s="40">
        <v>1785968.67</v>
      </c>
      <c r="J365" s="40">
        <v>0</v>
      </c>
      <c r="K365" s="37">
        <v>0</v>
      </c>
      <c r="L365" s="40">
        <v>0</v>
      </c>
    </row>
    <row r="366" spans="1:12" ht="12.75" x14ac:dyDescent="0.2">
      <c r="A366" s="39" t="s">
        <v>0</v>
      </c>
      <c r="B366" s="17" t="s">
        <v>0</v>
      </c>
      <c r="C366" s="17" t="s">
        <v>659</v>
      </c>
      <c r="D366" s="17" t="s">
        <v>660</v>
      </c>
      <c r="E366" s="40">
        <v>309168.28999999998</v>
      </c>
      <c r="F366" s="40">
        <v>0</v>
      </c>
      <c r="G366" s="40">
        <v>309168.28999999998</v>
      </c>
      <c r="H366" s="40">
        <v>309168.28999999998</v>
      </c>
      <c r="I366" s="40">
        <v>309168.28999999998</v>
      </c>
      <c r="J366" s="40">
        <v>0</v>
      </c>
      <c r="K366" s="37">
        <v>0</v>
      </c>
      <c r="L366" s="40">
        <v>0</v>
      </c>
    </row>
    <row r="367" spans="1:12" ht="12.75" x14ac:dyDescent="0.2">
      <c r="A367" s="39" t="s">
        <v>0</v>
      </c>
      <c r="B367" s="17" t="s">
        <v>0</v>
      </c>
      <c r="C367" s="17" t="s">
        <v>661</v>
      </c>
      <c r="D367" s="17" t="s">
        <v>662</v>
      </c>
      <c r="E367" s="40">
        <v>0</v>
      </c>
      <c r="F367" s="40">
        <v>0</v>
      </c>
      <c r="G367" s="40">
        <v>0</v>
      </c>
      <c r="H367" s="40">
        <v>0</v>
      </c>
      <c r="I367" s="40">
        <v>0</v>
      </c>
      <c r="J367" s="40">
        <v>0</v>
      </c>
      <c r="K367" s="37">
        <v>0</v>
      </c>
      <c r="L367" s="40">
        <v>0</v>
      </c>
    </row>
    <row r="368" spans="1:12" ht="12.75" x14ac:dyDescent="0.2">
      <c r="A368" s="39" t="s">
        <v>0</v>
      </c>
      <c r="B368" s="17" t="s">
        <v>0</v>
      </c>
      <c r="C368" s="17" t="s">
        <v>663</v>
      </c>
      <c r="D368" s="17" t="s">
        <v>664</v>
      </c>
      <c r="E368" s="40">
        <v>0</v>
      </c>
      <c r="F368" s="40">
        <v>0</v>
      </c>
      <c r="G368" s="40">
        <v>0</v>
      </c>
      <c r="H368" s="40">
        <v>72539.5</v>
      </c>
      <c r="I368" s="40">
        <v>54329</v>
      </c>
      <c r="J368" s="40">
        <v>0</v>
      </c>
      <c r="K368" s="37">
        <v>0</v>
      </c>
      <c r="L368" s="40">
        <v>0</v>
      </c>
    </row>
    <row r="369" spans="1:12" ht="12.75" x14ac:dyDescent="0.2">
      <c r="A369" s="39" t="s">
        <v>0</v>
      </c>
      <c r="B369" s="17" t="s">
        <v>0</v>
      </c>
      <c r="C369" s="17" t="s">
        <v>665</v>
      </c>
      <c r="D369" s="17" t="s">
        <v>892</v>
      </c>
      <c r="E369" s="40">
        <v>100000</v>
      </c>
      <c r="F369" s="40">
        <v>0</v>
      </c>
      <c r="G369" s="40">
        <v>100000</v>
      </c>
      <c r="H369" s="40">
        <v>0</v>
      </c>
      <c r="I369" s="40">
        <v>0</v>
      </c>
      <c r="J369" s="40">
        <v>0</v>
      </c>
      <c r="K369" s="37">
        <v>0</v>
      </c>
      <c r="L369" s="40">
        <v>0</v>
      </c>
    </row>
    <row r="370" spans="1:12" ht="12.75" x14ac:dyDescent="0.2">
      <c r="A370" s="39" t="s">
        <v>0</v>
      </c>
      <c r="B370" s="17" t="s">
        <v>0</v>
      </c>
      <c r="C370" s="17" t="s">
        <v>666</v>
      </c>
      <c r="D370" s="17" t="s">
        <v>667</v>
      </c>
      <c r="E370" s="40">
        <v>1600001</v>
      </c>
      <c r="F370" s="40">
        <v>0</v>
      </c>
      <c r="G370" s="40">
        <v>1600001</v>
      </c>
      <c r="H370" s="40">
        <v>0</v>
      </c>
      <c r="I370" s="40">
        <v>0</v>
      </c>
      <c r="J370" s="40">
        <v>0</v>
      </c>
      <c r="K370" s="37">
        <v>0</v>
      </c>
      <c r="L370" s="40">
        <v>0</v>
      </c>
    </row>
    <row r="371" spans="1:12" ht="12.75" x14ac:dyDescent="0.2">
      <c r="A371" s="39" t="s">
        <v>0</v>
      </c>
      <c r="B371" s="17" t="s">
        <v>0</v>
      </c>
      <c r="C371" s="17" t="s">
        <v>668</v>
      </c>
      <c r="D371" s="17" t="s">
        <v>669</v>
      </c>
      <c r="E371" s="40">
        <v>1000000</v>
      </c>
      <c r="F371" s="40">
        <v>0</v>
      </c>
      <c r="G371" s="40">
        <v>1000000</v>
      </c>
      <c r="H371" s="40">
        <v>0</v>
      </c>
      <c r="I371" s="40">
        <v>0</v>
      </c>
      <c r="J371" s="40">
        <v>0</v>
      </c>
      <c r="K371" s="37">
        <v>0</v>
      </c>
      <c r="L371" s="40">
        <v>0</v>
      </c>
    </row>
    <row r="372" spans="1:12" ht="12.75" x14ac:dyDescent="0.2">
      <c r="A372" s="39" t="s">
        <v>0</v>
      </c>
      <c r="B372" s="17" t="s">
        <v>0</v>
      </c>
      <c r="C372" s="17" t="s">
        <v>670</v>
      </c>
      <c r="D372" s="17" t="s">
        <v>671</v>
      </c>
      <c r="E372" s="40">
        <v>100000</v>
      </c>
      <c r="F372" s="40">
        <v>0</v>
      </c>
      <c r="G372" s="40">
        <v>100000</v>
      </c>
      <c r="H372" s="40">
        <v>0</v>
      </c>
      <c r="I372" s="40">
        <v>0</v>
      </c>
      <c r="J372" s="40">
        <v>0</v>
      </c>
      <c r="K372" s="37">
        <v>0</v>
      </c>
      <c r="L372" s="40">
        <v>0</v>
      </c>
    </row>
    <row r="373" spans="1:12" ht="12.75" x14ac:dyDescent="0.2">
      <c r="A373" s="39" t="s">
        <v>0</v>
      </c>
      <c r="B373" s="17" t="s">
        <v>0</v>
      </c>
      <c r="C373" s="17" t="s">
        <v>672</v>
      </c>
      <c r="D373" s="17" t="s">
        <v>673</v>
      </c>
      <c r="E373" s="40">
        <v>60000</v>
      </c>
      <c r="F373" s="40">
        <v>0</v>
      </c>
      <c r="G373" s="40">
        <v>60000</v>
      </c>
      <c r="H373" s="40">
        <v>0</v>
      </c>
      <c r="I373" s="40">
        <v>0</v>
      </c>
      <c r="J373" s="40">
        <v>0</v>
      </c>
      <c r="K373" s="37">
        <v>0</v>
      </c>
      <c r="L373" s="40">
        <v>0</v>
      </c>
    </row>
    <row r="374" spans="1:12" ht="12.75" x14ac:dyDescent="0.2">
      <c r="A374" s="39" t="s">
        <v>0</v>
      </c>
      <c r="B374" s="17" t="s">
        <v>0</v>
      </c>
      <c r="C374" s="17" t="s">
        <v>674</v>
      </c>
      <c r="D374" s="17" t="s">
        <v>675</v>
      </c>
      <c r="E374" s="40">
        <v>1000000</v>
      </c>
      <c r="F374" s="40">
        <v>0</v>
      </c>
      <c r="G374" s="40">
        <v>1000000</v>
      </c>
      <c r="H374" s="40">
        <v>0</v>
      </c>
      <c r="I374" s="40">
        <v>0</v>
      </c>
      <c r="J374" s="40">
        <v>0</v>
      </c>
      <c r="K374" s="37">
        <v>0</v>
      </c>
      <c r="L374" s="40">
        <v>0</v>
      </c>
    </row>
    <row r="375" spans="1:12" ht="12.75" x14ac:dyDescent="0.2">
      <c r="A375" s="39" t="s">
        <v>0</v>
      </c>
      <c r="B375" s="17" t="s">
        <v>0</v>
      </c>
      <c r="C375" s="17" t="s">
        <v>676</v>
      </c>
      <c r="D375" s="17" t="s">
        <v>677</v>
      </c>
      <c r="E375" s="40">
        <v>69862.039999999994</v>
      </c>
      <c r="F375" s="40">
        <v>0</v>
      </c>
      <c r="G375" s="40">
        <v>69862.039999999994</v>
      </c>
      <c r="H375" s="40">
        <v>0</v>
      </c>
      <c r="I375" s="40">
        <v>0</v>
      </c>
      <c r="J375" s="40">
        <v>0</v>
      </c>
      <c r="K375" s="37">
        <v>0</v>
      </c>
      <c r="L375" s="40">
        <v>0</v>
      </c>
    </row>
    <row r="376" spans="1:12" ht="12.75" x14ac:dyDescent="0.2">
      <c r="A376" s="39" t="s">
        <v>0</v>
      </c>
      <c r="B376" s="17" t="s">
        <v>0</v>
      </c>
      <c r="C376" s="28" t="s">
        <v>45</v>
      </c>
      <c r="D376" s="28" t="s">
        <v>0</v>
      </c>
      <c r="E376" s="29">
        <v>18643289</v>
      </c>
      <c r="F376" s="29">
        <v>0</v>
      </c>
      <c r="G376" s="29">
        <v>18643289</v>
      </c>
      <c r="H376" s="29">
        <v>2301591.39</v>
      </c>
      <c r="I376" s="29">
        <v>2283380.89</v>
      </c>
      <c r="J376" s="29">
        <v>0</v>
      </c>
      <c r="K376" s="30">
        <v>0</v>
      </c>
      <c r="L376" s="29">
        <v>0</v>
      </c>
    </row>
    <row r="377" spans="1:12" ht="12.75" x14ac:dyDescent="0.2">
      <c r="A377" s="39" t="s">
        <v>64</v>
      </c>
      <c r="B377" s="17" t="s">
        <v>65</v>
      </c>
      <c r="C377" s="17" t="s">
        <v>678</v>
      </c>
      <c r="D377" s="17" t="s">
        <v>679</v>
      </c>
      <c r="E377" s="40">
        <v>290000</v>
      </c>
      <c r="F377" s="40">
        <v>0</v>
      </c>
      <c r="G377" s="40">
        <v>290000</v>
      </c>
      <c r="H377" s="40">
        <v>0</v>
      </c>
      <c r="I377" s="40">
        <v>0</v>
      </c>
      <c r="J377" s="40">
        <v>0</v>
      </c>
      <c r="K377" s="37">
        <v>0</v>
      </c>
      <c r="L377" s="40">
        <v>0</v>
      </c>
    </row>
    <row r="378" spans="1:12" ht="12.75" x14ac:dyDescent="0.2">
      <c r="A378" s="39" t="s">
        <v>0</v>
      </c>
      <c r="B378" s="17" t="s">
        <v>0</v>
      </c>
      <c r="C378" s="17" t="s">
        <v>680</v>
      </c>
      <c r="D378" s="17" t="s">
        <v>681</v>
      </c>
      <c r="E378" s="40">
        <v>370000</v>
      </c>
      <c r="F378" s="40">
        <v>0</v>
      </c>
      <c r="G378" s="40">
        <v>370000</v>
      </c>
      <c r="H378" s="40">
        <v>0</v>
      </c>
      <c r="I378" s="40">
        <v>0</v>
      </c>
      <c r="J378" s="40">
        <v>0</v>
      </c>
      <c r="K378" s="37">
        <v>0</v>
      </c>
      <c r="L378" s="40">
        <v>0</v>
      </c>
    </row>
    <row r="379" spans="1:12" ht="12.75" x14ac:dyDescent="0.2">
      <c r="A379" s="39" t="s">
        <v>0</v>
      </c>
      <c r="B379" s="17" t="s">
        <v>0</v>
      </c>
      <c r="C379" s="17" t="s">
        <v>682</v>
      </c>
      <c r="D379" s="17" t="s">
        <v>683</v>
      </c>
      <c r="E379" s="40">
        <v>370000</v>
      </c>
      <c r="F379" s="40">
        <v>0</v>
      </c>
      <c r="G379" s="40">
        <v>370000</v>
      </c>
      <c r="H379" s="40">
        <v>0</v>
      </c>
      <c r="I379" s="40">
        <v>0</v>
      </c>
      <c r="J379" s="40">
        <v>0</v>
      </c>
      <c r="K379" s="37">
        <v>0</v>
      </c>
      <c r="L379" s="40">
        <v>0</v>
      </c>
    </row>
    <row r="380" spans="1:12" ht="12.75" x14ac:dyDescent="0.2">
      <c r="A380" s="39" t="s">
        <v>0</v>
      </c>
      <c r="B380" s="17" t="s">
        <v>0</v>
      </c>
      <c r="C380" s="17" t="s">
        <v>684</v>
      </c>
      <c r="D380" s="17" t="s">
        <v>685</v>
      </c>
      <c r="E380" s="40">
        <v>30000</v>
      </c>
      <c r="F380" s="40">
        <v>0</v>
      </c>
      <c r="G380" s="40">
        <v>30000</v>
      </c>
      <c r="H380" s="40">
        <v>0</v>
      </c>
      <c r="I380" s="40">
        <v>0</v>
      </c>
      <c r="J380" s="40">
        <v>0</v>
      </c>
      <c r="K380" s="37">
        <v>0</v>
      </c>
      <c r="L380" s="40">
        <v>0</v>
      </c>
    </row>
    <row r="381" spans="1:12" ht="12.75" x14ac:dyDescent="0.2">
      <c r="A381" s="39" t="s">
        <v>0</v>
      </c>
      <c r="B381" s="17" t="s">
        <v>0</v>
      </c>
      <c r="C381" s="17" t="s">
        <v>686</v>
      </c>
      <c r="D381" s="17" t="s">
        <v>687</v>
      </c>
      <c r="E381" s="40">
        <v>15000</v>
      </c>
      <c r="F381" s="40">
        <v>0</v>
      </c>
      <c r="G381" s="40">
        <v>15000</v>
      </c>
      <c r="H381" s="40">
        <v>0</v>
      </c>
      <c r="I381" s="40">
        <v>0</v>
      </c>
      <c r="J381" s="40">
        <v>0</v>
      </c>
      <c r="K381" s="37">
        <v>0</v>
      </c>
      <c r="L381" s="40">
        <v>0</v>
      </c>
    </row>
    <row r="382" spans="1:12" ht="12.75" x14ac:dyDescent="0.2">
      <c r="A382" s="39" t="s">
        <v>0</v>
      </c>
      <c r="B382" s="17" t="s">
        <v>0</v>
      </c>
      <c r="C382" s="17" t="s">
        <v>688</v>
      </c>
      <c r="D382" s="17" t="s">
        <v>689</v>
      </c>
      <c r="E382" s="40">
        <v>60000</v>
      </c>
      <c r="F382" s="40">
        <v>0</v>
      </c>
      <c r="G382" s="40">
        <v>60000</v>
      </c>
      <c r="H382" s="40">
        <v>0</v>
      </c>
      <c r="I382" s="40">
        <v>0</v>
      </c>
      <c r="J382" s="40">
        <v>0</v>
      </c>
      <c r="K382" s="37">
        <v>0</v>
      </c>
      <c r="L382" s="40">
        <v>0</v>
      </c>
    </row>
    <row r="383" spans="1:12" ht="12.75" x14ac:dyDescent="0.2">
      <c r="A383" s="39" t="s">
        <v>0</v>
      </c>
      <c r="B383" s="17" t="s">
        <v>0</v>
      </c>
      <c r="C383" s="17" t="s">
        <v>691</v>
      </c>
      <c r="D383" s="17" t="s">
        <v>692</v>
      </c>
      <c r="E383" s="40">
        <v>40000</v>
      </c>
      <c r="F383" s="40">
        <v>0</v>
      </c>
      <c r="G383" s="40">
        <v>40000</v>
      </c>
      <c r="H383" s="40">
        <v>0</v>
      </c>
      <c r="I383" s="40">
        <v>0</v>
      </c>
      <c r="J383" s="40">
        <v>0</v>
      </c>
      <c r="K383" s="37">
        <v>0</v>
      </c>
      <c r="L383" s="40">
        <v>0</v>
      </c>
    </row>
    <row r="384" spans="1:12" ht="12.75" x14ac:dyDescent="0.2">
      <c r="A384" s="39" t="s">
        <v>0</v>
      </c>
      <c r="B384" s="17" t="s">
        <v>0</v>
      </c>
      <c r="C384" s="17" t="s">
        <v>693</v>
      </c>
      <c r="D384" s="17" t="s">
        <v>694</v>
      </c>
      <c r="E384" s="40">
        <v>115000</v>
      </c>
      <c r="F384" s="40">
        <v>0</v>
      </c>
      <c r="G384" s="40">
        <v>115000</v>
      </c>
      <c r="H384" s="40">
        <v>0</v>
      </c>
      <c r="I384" s="40">
        <v>0</v>
      </c>
      <c r="J384" s="40">
        <v>0</v>
      </c>
      <c r="K384" s="37">
        <v>0</v>
      </c>
      <c r="L384" s="40">
        <v>0</v>
      </c>
    </row>
    <row r="385" spans="1:12" ht="12.75" x14ac:dyDescent="0.2">
      <c r="A385" s="39" t="s">
        <v>0</v>
      </c>
      <c r="B385" s="17" t="s">
        <v>0</v>
      </c>
      <c r="C385" s="17" t="s">
        <v>695</v>
      </c>
      <c r="D385" s="17" t="s">
        <v>690</v>
      </c>
      <c r="E385" s="40">
        <v>400000</v>
      </c>
      <c r="F385" s="40">
        <v>0</v>
      </c>
      <c r="G385" s="40">
        <v>400000</v>
      </c>
      <c r="H385" s="40">
        <v>0</v>
      </c>
      <c r="I385" s="40">
        <v>0</v>
      </c>
      <c r="J385" s="40">
        <v>0</v>
      </c>
      <c r="K385" s="37">
        <v>0</v>
      </c>
      <c r="L385" s="40">
        <v>0</v>
      </c>
    </row>
    <row r="386" spans="1:12" ht="12.75" x14ac:dyDescent="0.2">
      <c r="A386" s="39" t="s">
        <v>0</v>
      </c>
      <c r="B386" s="17" t="s">
        <v>0</v>
      </c>
      <c r="C386" s="17" t="s">
        <v>696</v>
      </c>
      <c r="D386" s="17" t="s">
        <v>697</v>
      </c>
      <c r="E386" s="40">
        <v>840000</v>
      </c>
      <c r="F386" s="40">
        <v>0</v>
      </c>
      <c r="G386" s="40">
        <v>840000</v>
      </c>
      <c r="H386" s="40">
        <v>0</v>
      </c>
      <c r="I386" s="40">
        <v>0</v>
      </c>
      <c r="J386" s="40">
        <v>0</v>
      </c>
      <c r="K386" s="37">
        <v>0</v>
      </c>
      <c r="L386" s="40">
        <v>0</v>
      </c>
    </row>
    <row r="387" spans="1:12" ht="12.75" x14ac:dyDescent="0.2">
      <c r="A387" s="39" t="s">
        <v>0</v>
      </c>
      <c r="B387" s="17" t="s">
        <v>0</v>
      </c>
      <c r="C387" s="28" t="s">
        <v>45</v>
      </c>
      <c r="D387" s="28" t="s">
        <v>0</v>
      </c>
      <c r="E387" s="29">
        <v>2530000</v>
      </c>
      <c r="F387" s="29">
        <v>0</v>
      </c>
      <c r="G387" s="29">
        <v>2530000</v>
      </c>
      <c r="H387" s="29">
        <v>0</v>
      </c>
      <c r="I387" s="29">
        <v>0</v>
      </c>
      <c r="J387" s="29">
        <v>0</v>
      </c>
      <c r="K387" s="30">
        <v>0</v>
      </c>
      <c r="L387" s="29">
        <v>0</v>
      </c>
    </row>
    <row r="388" spans="1:12" ht="12.75" x14ac:dyDescent="0.2">
      <c r="A388" s="39" t="s">
        <v>66</v>
      </c>
      <c r="B388" s="17" t="s">
        <v>67</v>
      </c>
      <c r="C388" s="17" t="s">
        <v>698</v>
      </c>
      <c r="D388" s="17" t="s">
        <v>699</v>
      </c>
      <c r="E388" s="40">
        <v>5000</v>
      </c>
      <c r="F388" s="40">
        <v>0</v>
      </c>
      <c r="G388" s="40">
        <v>5000</v>
      </c>
      <c r="H388" s="40">
        <v>0</v>
      </c>
      <c r="I388" s="40">
        <v>0</v>
      </c>
      <c r="J388" s="40">
        <v>0</v>
      </c>
      <c r="K388" s="37">
        <v>0</v>
      </c>
      <c r="L388" s="40">
        <v>0</v>
      </c>
    </row>
    <row r="389" spans="1:12" ht="12.75" x14ac:dyDescent="0.2">
      <c r="A389" s="39" t="s">
        <v>0</v>
      </c>
      <c r="B389" s="17" t="s">
        <v>0</v>
      </c>
      <c r="C389" s="28" t="s">
        <v>45</v>
      </c>
      <c r="D389" s="28" t="s">
        <v>0</v>
      </c>
      <c r="E389" s="29">
        <v>5000</v>
      </c>
      <c r="F389" s="29">
        <v>0</v>
      </c>
      <c r="G389" s="29">
        <v>5000</v>
      </c>
      <c r="H389" s="29">
        <v>0</v>
      </c>
      <c r="I389" s="29">
        <v>0</v>
      </c>
      <c r="J389" s="29">
        <v>0</v>
      </c>
      <c r="K389" s="30">
        <v>0</v>
      </c>
      <c r="L389" s="29">
        <v>0</v>
      </c>
    </row>
    <row r="390" spans="1:12" ht="12.75" x14ac:dyDescent="0.2">
      <c r="A390" s="39" t="s">
        <v>68</v>
      </c>
      <c r="B390" s="17" t="s">
        <v>69</v>
      </c>
      <c r="C390" s="17" t="s">
        <v>700</v>
      </c>
      <c r="D390" s="17" t="s">
        <v>851</v>
      </c>
      <c r="E390" s="40">
        <v>150000</v>
      </c>
      <c r="F390" s="40">
        <v>0</v>
      </c>
      <c r="G390" s="40">
        <v>150000</v>
      </c>
      <c r="H390" s="40">
        <v>0</v>
      </c>
      <c r="I390" s="40">
        <v>0</v>
      </c>
      <c r="J390" s="40">
        <v>0</v>
      </c>
      <c r="K390" s="37">
        <v>0</v>
      </c>
      <c r="L390" s="40">
        <v>0</v>
      </c>
    </row>
    <row r="391" spans="1:12" ht="12.75" x14ac:dyDescent="0.2">
      <c r="A391" s="39" t="s">
        <v>0</v>
      </c>
      <c r="B391" s="17" t="s">
        <v>0</v>
      </c>
      <c r="C391" s="28" t="s">
        <v>45</v>
      </c>
      <c r="D391" s="28" t="s">
        <v>0</v>
      </c>
      <c r="E391" s="29">
        <v>150000</v>
      </c>
      <c r="F391" s="29">
        <v>0</v>
      </c>
      <c r="G391" s="29">
        <v>150000</v>
      </c>
      <c r="H391" s="29">
        <v>0</v>
      </c>
      <c r="I391" s="29">
        <v>0</v>
      </c>
      <c r="J391" s="29">
        <v>0</v>
      </c>
      <c r="K391" s="30">
        <v>0</v>
      </c>
      <c r="L391" s="29">
        <v>0</v>
      </c>
    </row>
    <row r="392" spans="1:12" ht="12.75" x14ac:dyDescent="0.2">
      <c r="A392" s="39" t="s">
        <v>70</v>
      </c>
      <c r="B392" s="17" t="s">
        <v>71</v>
      </c>
      <c r="C392" s="17" t="s">
        <v>701</v>
      </c>
      <c r="D392" s="17" t="s">
        <v>852</v>
      </c>
      <c r="E392" s="40">
        <v>0</v>
      </c>
      <c r="F392" s="40">
        <v>0</v>
      </c>
      <c r="G392" s="40">
        <v>0</v>
      </c>
      <c r="H392" s="40">
        <v>3685273.18</v>
      </c>
      <c r="I392" s="40">
        <v>3685273.18</v>
      </c>
      <c r="J392" s="40">
        <v>0</v>
      </c>
      <c r="K392" s="37">
        <v>0</v>
      </c>
      <c r="L392" s="40">
        <v>0</v>
      </c>
    </row>
    <row r="393" spans="1:12" ht="12.75" x14ac:dyDescent="0.2">
      <c r="A393" s="39" t="s">
        <v>0</v>
      </c>
      <c r="B393" s="17" t="s">
        <v>0</v>
      </c>
      <c r="C393" s="17" t="s">
        <v>702</v>
      </c>
      <c r="D393" s="17" t="s">
        <v>703</v>
      </c>
      <c r="E393" s="40">
        <v>0</v>
      </c>
      <c r="F393" s="40">
        <v>0</v>
      </c>
      <c r="G393" s="40">
        <v>0</v>
      </c>
      <c r="H393" s="40">
        <v>33062.04</v>
      </c>
      <c r="I393" s="40">
        <v>33062.04</v>
      </c>
      <c r="J393" s="40">
        <v>0</v>
      </c>
      <c r="K393" s="37">
        <v>0</v>
      </c>
      <c r="L393" s="40">
        <v>0</v>
      </c>
    </row>
    <row r="394" spans="1:12" ht="12.75" x14ac:dyDescent="0.2">
      <c r="A394" s="39" t="s">
        <v>0</v>
      </c>
      <c r="B394" s="17" t="s">
        <v>0</v>
      </c>
      <c r="C394" s="17" t="s">
        <v>704</v>
      </c>
      <c r="D394" s="17" t="s">
        <v>893</v>
      </c>
      <c r="E394" s="40">
        <v>3600000</v>
      </c>
      <c r="F394" s="40">
        <v>0</v>
      </c>
      <c r="G394" s="40">
        <v>3600000</v>
      </c>
      <c r="H394" s="40">
        <v>0</v>
      </c>
      <c r="I394" s="40">
        <v>0</v>
      </c>
      <c r="J394" s="40">
        <v>0</v>
      </c>
      <c r="K394" s="37">
        <v>0</v>
      </c>
      <c r="L394" s="40">
        <v>0</v>
      </c>
    </row>
    <row r="395" spans="1:12" ht="12.75" x14ac:dyDescent="0.2">
      <c r="A395" s="39" t="s">
        <v>0</v>
      </c>
      <c r="B395" s="17" t="s">
        <v>0</v>
      </c>
      <c r="C395" s="17" t="s">
        <v>705</v>
      </c>
      <c r="D395" s="17" t="s">
        <v>894</v>
      </c>
      <c r="E395" s="40">
        <v>200000</v>
      </c>
      <c r="F395" s="40">
        <v>0</v>
      </c>
      <c r="G395" s="40">
        <v>200000</v>
      </c>
      <c r="H395" s="40">
        <v>0</v>
      </c>
      <c r="I395" s="40">
        <v>0</v>
      </c>
      <c r="J395" s="40">
        <v>0</v>
      </c>
      <c r="K395" s="37">
        <v>0</v>
      </c>
      <c r="L395" s="40">
        <v>0</v>
      </c>
    </row>
    <row r="396" spans="1:12" ht="12.75" x14ac:dyDescent="0.2">
      <c r="A396" s="39" t="s">
        <v>0</v>
      </c>
      <c r="B396" s="17" t="s">
        <v>0</v>
      </c>
      <c r="C396" s="17" t="s">
        <v>706</v>
      </c>
      <c r="D396" s="17" t="s">
        <v>895</v>
      </c>
      <c r="E396" s="40">
        <v>400000</v>
      </c>
      <c r="F396" s="40">
        <v>0</v>
      </c>
      <c r="G396" s="40">
        <v>400000</v>
      </c>
      <c r="H396" s="40">
        <v>0</v>
      </c>
      <c r="I396" s="40">
        <v>0</v>
      </c>
      <c r="J396" s="40">
        <v>0</v>
      </c>
      <c r="K396" s="37">
        <v>0</v>
      </c>
      <c r="L396" s="40">
        <v>0</v>
      </c>
    </row>
    <row r="397" spans="1:12" ht="12.75" x14ac:dyDescent="0.2">
      <c r="A397" s="39" t="s">
        <v>0</v>
      </c>
      <c r="B397" s="17" t="s">
        <v>0</v>
      </c>
      <c r="C397" s="28" t="s">
        <v>45</v>
      </c>
      <c r="D397" s="28" t="s">
        <v>0</v>
      </c>
      <c r="E397" s="29">
        <v>4200000</v>
      </c>
      <c r="F397" s="29">
        <v>0</v>
      </c>
      <c r="G397" s="29">
        <v>4200000</v>
      </c>
      <c r="H397" s="29">
        <v>3718335.22</v>
      </c>
      <c r="I397" s="29">
        <v>3718335.22</v>
      </c>
      <c r="J397" s="29">
        <v>0</v>
      </c>
      <c r="K397" s="30">
        <v>0</v>
      </c>
      <c r="L397" s="29">
        <v>0</v>
      </c>
    </row>
    <row r="398" spans="1:12" ht="12.75" x14ac:dyDescent="0.2">
      <c r="A398" s="39" t="s">
        <v>72</v>
      </c>
      <c r="B398" s="17" t="s">
        <v>73</v>
      </c>
      <c r="C398" s="17" t="s">
        <v>707</v>
      </c>
      <c r="D398" s="17" t="s">
        <v>708</v>
      </c>
      <c r="E398" s="40">
        <v>260000</v>
      </c>
      <c r="F398" s="40">
        <v>0</v>
      </c>
      <c r="G398" s="40">
        <v>260000</v>
      </c>
      <c r="H398" s="40">
        <v>0</v>
      </c>
      <c r="I398" s="40">
        <v>0</v>
      </c>
      <c r="J398" s="40">
        <v>0</v>
      </c>
      <c r="K398" s="37">
        <v>0</v>
      </c>
      <c r="L398" s="40">
        <v>0</v>
      </c>
    </row>
    <row r="399" spans="1:12" ht="12.75" x14ac:dyDescent="0.2">
      <c r="A399" s="39" t="s">
        <v>0</v>
      </c>
      <c r="B399" s="17" t="s">
        <v>0</v>
      </c>
      <c r="C399" s="17" t="s">
        <v>709</v>
      </c>
      <c r="D399" s="17" t="s">
        <v>853</v>
      </c>
      <c r="E399" s="40">
        <v>380000</v>
      </c>
      <c r="F399" s="40">
        <v>0</v>
      </c>
      <c r="G399" s="40">
        <v>380000</v>
      </c>
      <c r="H399" s="40">
        <v>0</v>
      </c>
      <c r="I399" s="40">
        <v>0</v>
      </c>
      <c r="J399" s="40">
        <v>0</v>
      </c>
      <c r="K399" s="37">
        <v>0</v>
      </c>
      <c r="L399" s="40">
        <v>0</v>
      </c>
    </row>
    <row r="400" spans="1:12" ht="12.75" x14ac:dyDescent="0.2">
      <c r="A400" s="39" t="s">
        <v>0</v>
      </c>
      <c r="B400" s="17" t="s">
        <v>0</v>
      </c>
      <c r="C400" s="17" t="s">
        <v>710</v>
      </c>
      <c r="D400" s="17" t="s">
        <v>711</v>
      </c>
      <c r="E400" s="40">
        <v>150000</v>
      </c>
      <c r="F400" s="40">
        <v>0</v>
      </c>
      <c r="G400" s="40">
        <v>150000</v>
      </c>
      <c r="H400" s="40">
        <v>0</v>
      </c>
      <c r="I400" s="40">
        <v>0</v>
      </c>
      <c r="J400" s="40">
        <v>0</v>
      </c>
      <c r="K400" s="37">
        <v>0</v>
      </c>
      <c r="L400" s="40">
        <v>0</v>
      </c>
    </row>
    <row r="401" spans="1:12" ht="12.75" x14ac:dyDescent="0.2">
      <c r="A401" s="39" t="s">
        <v>0</v>
      </c>
      <c r="B401" s="17" t="s">
        <v>0</v>
      </c>
      <c r="C401" s="17" t="s">
        <v>712</v>
      </c>
      <c r="D401" s="17" t="s">
        <v>854</v>
      </c>
      <c r="E401" s="40">
        <v>1025.43</v>
      </c>
      <c r="F401" s="40">
        <v>0</v>
      </c>
      <c r="G401" s="40">
        <v>1025.43</v>
      </c>
      <c r="H401" s="40">
        <v>1025.43</v>
      </c>
      <c r="I401" s="40">
        <v>1025.43</v>
      </c>
      <c r="J401" s="40">
        <v>0</v>
      </c>
      <c r="K401" s="37">
        <v>0</v>
      </c>
      <c r="L401" s="40">
        <v>0</v>
      </c>
    </row>
    <row r="402" spans="1:12" ht="12.75" x14ac:dyDescent="0.2">
      <c r="A402" s="39" t="s">
        <v>0</v>
      </c>
      <c r="B402" s="17" t="s">
        <v>0</v>
      </c>
      <c r="C402" s="17" t="s">
        <v>713</v>
      </c>
      <c r="D402" s="17" t="s">
        <v>896</v>
      </c>
      <c r="E402" s="40">
        <v>33880</v>
      </c>
      <c r="F402" s="40">
        <v>0</v>
      </c>
      <c r="G402" s="40">
        <v>33880</v>
      </c>
      <c r="H402" s="40">
        <v>0</v>
      </c>
      <c r="I402" s="40">
        <v>0</v>
      </c>
      <c r="J402" s="40">
        <v>0</v>
      </c>
      <c r="K402" s="37">
        <v>0</v>
      </c>
      <c r="L402" s="40">
        <v>0</v>
      </c>
    </row>
    <row r="403" spans="1:12" ht="12.75" x14ac:dyDescent="0.2">
      <c r="A403" s="39" t="s">
        <v>0</v>
      </c>
      <c r="B403" s="17" t="s">
        <v>0</v>
      </c>
      <c r="C403" s="17" t="s">
        <v>714</v>
      </c>
      <c r="D403" s="17" t="s">
        <v>855</v>
      </c>
      <c r="E403" s="40">
        <v>259497.3</v>
      </c>
      <c r="F403" s="40">
        <v>0</v>
      </c>
      <c r="G403" s="40">
        <v>259497.3</v>
      </c>
      <c r="H403" s="40">
        <v>259497.3</v>
      </c>
      <c r="I403" s="40">
        <v>259497.3</v>
      </c>
      <c r="J403" s="40">
        <v>0</v>
      </c>
      <c r="K403" s="37">
        <v>0</v>
      </c>
      <c r="L403" s="40">
        <v>0</v>
      </c>
    </row>
    <row r="404" spans="1:12" ht="12.75" x14ac:dyDescent="0.2">
      <c r="A404" s="39" t="s">
        <v>0</v>
      </c>
      <c r="B404" s="17" t="s">
        <v>0</v>
      </c>
      <c r="C404" s="17" t="s">
        <v>715</v>
      </c>
      <c r="D404" s="17" t="s">
        <v>716</v>
      </c>
      <c r="E404" s="40">
        <v>329913.3</v>
      </c>
      <c r="F404" s="40">
        <v>0</v>
      </c>
      <c r="G404" s="40">
        <v>329913.3</v>
      </c>
      <c r="H404" s="40">
        <v>329913.3</v>
      </c>
      <c r="I404" s="40">
        <v>329913.3</v>
      </c>
      <c r="J404" s="40">
        <v>0</v>
      </c>
      <c r="K404" s="37">
        <v>0</v>
      </c>
      <c r="L404" s="40">
        <v>0</v>
      </c>
    </row>
    <row r="405" spans="1:12" ht="12.75" x14ac:dyDescent="0.2">
      <c r="A405" s="39" t="s">
        <v>0</v>
      </c>
      <c r="B405" s="17" t="s">
        <v>0</v>
      </c>
      <c r="C405" s="17" t="s">
        <v>717</v>
      </c>
      <c r="D405" s="17" t="s">
        <v>856</v>
      </c>
      <c r="E405" s="40">
        <v>113489.11</v>
      </c>
      <c r="F405" s="40">
        <v>0</v>
      </c>
      <c r="G405" s="40">
        <v>113489.11</v>
      </c>
      <c r="H405" s="40">
        <v>113489.11</v>
      </c>
      <c r="I405" s="40">
        <v>113489.11</v>
      </c>
      <c r="J405" s="40">
        <v>0</v>
      </c>
      <c r="K405" s="37">
        <v>0</v>
      </c>
      <c r="L405" s="40">
        <v>0</v>
      </c>
    </row>
    <row r="406" spans="1:12" ht="12.75" x14ac:dyDescent="0.2">
      <c r="A406" s="39" t="s">
        <v>0</v>
      </c>
      <c r="B406" s="17" t="s">
        <v>0</v>
      </c>
      <c r="C406" s="17" t="s">
        <v>718</v>
      </c>
      <c r="D406" s="17" t="s">
        <v>719</v>
      </c>
      <c r="E406" s="40">
        <v>48034.98</v>
      </c>
      <c r="F406" s="40">
        <v>0</v>
      </c>
      <c r="G406" s="40">
        <v>48034.98</v>
      </c>
      <c r="H406" s="40">
        <v>48034.98</v>
      </c>
      <c r="I406" s="40">
        <v>48034.98</v>
      </c>
      <c r="J406" s="40">
        <v>0</v>
      </c>
      <c r="K406" s="37">
        <v>0</v>
      </c>
      <c r="L406" s="40">
        <v>0</v>
      </c>
    </row>
    <row r="407" spans="1:12" ht="12.75" x14ac:dyDescent="0.2">
      <c r="A407" s="39" t="s">
        <v>0</v>
      </c>
      <c r="B407" s="17" t="s">
        <v>0</v>
      </c>
      <c r="C407" s="17" t="s">
        <v>720</v>
      </c>
      <c r="D407" s="17" t="s">
        <v>721</v>
      </c>
      <c r="E407" s="40">
        <v>10000</v>
      </c>
      <c r="F407" s="40">
        <v>0</v>
      </c>
      <c r="G407" s="40">
        <v>10000</v>
      </c>
      <c r="H407" s="40">
        <v>0</v>
      </c>
      <c r="I407" s="40">
        <v>0</v>
      </c>
      <c r="J407" s="40">
        <v>0</v>
      </c>
      <c r="K407" s="37">
        <v>0</v>
      </c>
      <c r="L407" s="40">
        <v>0</v>
      </c>
    </row>
    <row r="408" spans="1:12" ht="12.75" x14ac:dyDescent="0.2">
      <c r="A408" s="39" t="s">
        <v>0</v>
      </c>
      <c r="B408" s="17" t="s">
        <v>0</v>
      </c>
      <c r="C408" s="17" t="s">
        <v>722</v>
      </c>
      <c r="D408" s="17" t="s">
        <v>723</v>
      </c>
      <c r="E408" s="40">
        <v>567310</v>
      </c>
      <c r="F408" s="40">
        <v>0</v>
      </c>
      <c r="G408" s="40">
        <v>567310</v>
      </c>
      <c r="H408" s="40">
        <v>0</v>
      </c>
      <c r="I408" s="40">
        <v>0</v>
      </c>
      <c r="J408" s="40">
        <v>0</v>
      </c>
      <c r="K408" s="37">
        <v>0</v>
      </c>
      <c r="L408" s="40">
        <v>0</v>
      </c>
    </row>
    <row r="409" spans="1:12" ht="12.75" x14ac:dyDescent="0.2">
      <c r="A409" s="39" t="s">
        <v>0</v>
      </c>
      <c r="B409" s="17" t="s">
        <v>0</v>
      </c>
      <c r="C409" s="17" t="s">
        <v>724</v>
      </c>
      <c r="D409" s="17" t="s">
        <v>725</v>
      </c>
      <c r="E409" s="40">
        <v>450000</v>
      </c>
      <c r="F409" s="40">
        <v>0</v>
      </c>
      <c r="G409" s="40">
        <v>450000</v>
      </c>
      <c r="H409" s="40">
        <v>0</v>
      </c>
      <c r="I409" s="40">
        <v>0</v>
      </c>
      <c r="J409" s="40">
        <v>0</v>
      </c>
      <c r="K409" s="37">
        <v>0</v>
      </c>
      <c r="L409" s="40">
        <v>0</v>
      </c>
    </row>
    <row r="410" spans="1:12" ht="12.75" x14ac:dyDescent="0.2">
      <c r="A410" s="39" t="s">
        <v>0</v>
      </c>
      <c r="B410" s="17" t="s">
        <v>0</v>
      </c>
      <c r="C410" s="17" t="s">
        <v>726</v>
      </c>
      <c r="D410" s="17" t="s">
        <v>727</v>
      </c>
      <c r="E410" s="40">
        <v>70000</v>
      </c>
      <c r="F410" s="40">
        <v>0</v>
      </c>
      <c r="G410" s="40">
        <v>70000</v>
      </c>
      <c r="H410" s="40">
        <v>0</v>
      </c>
      <c r="I410" s="40">
        <v>0</v>
      </c>
      <c r="J410" s="40">
        <v>0</v>
      </c>
      <c r="K410" s="37">
        <v>0</v>
      </c>
      <c r="L410" s="40">
        <v>0</v>
      </c>
    </row>
    <row r="411" spans="1:12" ht="12.75" x14ac:dyDescent="0.2">
      <c r="A411" s="39" t="s">
        <v>0</v>
      </c>
      <c r="B411" s="17" t="s">
        <v>0</v>
      </c>
      <c r="C411" s="17" t="s">
        <v>728</v>
      </c>
      <c r="D411" s="17" t="s">
        <v>729</v>
      </c>
      <c r="E411" s="40">
        <v>30000</v>
      </c>
      <c r="F411" s="40">
        <v>0</v>
      </c>
      <c r="G411" s="40">
        <v>30000</v>
      </c>
      <c r="H411" s="40">
        <v>0</v>
      </c>
      <c r="I411" s="40">
        <v>0</v>
      </c>
      <c r="J411" s="40">
        <v>0</v>
      </c>
      <c r="K411" s="37">
        <v>0</v>
      </c>
      <c r="L411" s="40">
        <v>0</v>
      </c>
    </row>
    <row r="412" spans="1:12" ht="12.75" x14ac:dyDescent="0.2">
      <c r="A412" s="39" t="s">
        <v>0</v>
      </c>
      <c r="B412" s="17" t="s">
        <v>0</v>
      </c>
      <c r="C412" s="28" t="s">
        <v>45</v>
      </c>
      <c r="D412" s="28" t="s">
        <v>0</v>
      </c>
      <c r="E412" s="29">
        <v>2703150.12</v>
      </c>
      <c r="F412" s="29">
        <v>0</v>
      </c>
      <c r="G412" s="29">
        <v>2703150.12</v>
      </c>
      <c r="H412" s="29">
        <v>751960.12</v>
      </c>
      <c r="I412" s="29">
        <v>751960.12</v>
      </c>
      <c r="J412" s="29">
        <v>0</v>
      </c>
      <c r="K412" s="30">
        <v>0</v>
      </c>
      <c r="L412" s="29">
        <v>0</v>
      </c>
    </row>
    <row r="413" spans="1:12" ht="12.75" x14ac:dyDescent="0.2">
      <c r="A413" s="39" t="s">
        <v>74</v>
      </c>
      <c r="B413" s="17" t="s">
        <v>75</v>
      </c>
      <c r="C413" s="17" t="s">
        <v>730</v>
      </c>
      <c r="D413" s="17" t="s">
        <v>857</v>
      </c>
      <c r="E413" s="40">
        <v>500000</v>
      </c>
      <c r="F413" s="40">
        <v>0</v>
      </c>
      <c r="G413" s="40">
        <v>500000</v>
      </c>
      <c r="H413" s="40">
        <v>0</v>
      </c>
      <c r="I413" s="40">
        <v>0</v>
      </c>
      <c r="J413" s="40">
        <v>0</v>
      </c>
      <c r="K413" s="37">
        <v>0</v>
      </c>
      <c r="L413" s="40">
        <v>0</v>
      </c>
    </row>
    <row r="414" spans="1:12" ht="12.75" x14ac:dyDescent="0.2">
      <c r="A414" s="39" t="s">
        <v>0</v>
      </c>
      <c r="B414" s="17" t="s">
        <v>0</v>
      </c>
      <c r="C414" s="17" t="s">
        <v>731</v>
      </c>
      <c r="D414" s="17" t="s">
        <v>732</v>
      </c>
      <c r="E414" s="40">
        <v>141000</v>
      </c>
      <c r="F414" s="40">
        <v>0</v>
      </c>
      <c r="G414" s="40">
        <v>141000</v>
      </c>
      <c r="H414" s="40">
        <v>0</v>
      </c>
      <c r="I414" s="40">
        <v>0</v>
      </c>
      <c r="J414" s="40">
        <v>0</v>
      </c>
      <c r="K414" s="37">
        <v>0</v>
      </c>
      <c r="L414" s="40">
        <v>0</v>
      </c>
    </row>
    <row r="415" spans="1:12" ht="12.75" x14ac:dyDescent="0.2">
      <c r="A415" s="39" t="s">
        <v>0</v>
      </c>
      <c r="B415" s="17" t="s">
        <v>0</v>
      </c>
      <c r="C415" s="28" t="s">
        <v>45</v>
      </c>
      <c r="D415" s="28" t="s">
        <v>0</v>
      </c>
      <c r="E415" s="29">
        <v>641000</v>
      </c>
      <c r="F415" s="29">
        <v>0</v>
      </c>
      <c r="G415" s="29">
        <v>641000</v>
      </c>
      <c r="H415" s="29">
        <v>0</v>
      </c>
      <c r="I415" s="29">
        <v>0</v>
      </c>
      <c r="J415" s="29">
        <v>0</v>
      </c>
      <c r="K415" s="30">
        <v>0</v>
      </c>
      <c r="L415" s="29">
        <v>0</v>
      </c>
    </row>
    <row r="416" spans="1:12" ht="12.75" x14ac:dyDescent="0.2">
      <c r="A416" s="39" t="s">
        <v>76</v>
      </c>
      <c r="B416" s="17" t="s">
        <v>77</v>
      </c>
      <c r="C416" s="17" t="s">
        <v>733</v>
      </c>
      <c r="D416" s="17" t="s">
        <v>734</v>
      </c>
      <c r="E416" s="40">
        <v>499327.51</v>
      </c>
      <c r="F416" s="40">
        <v>0</v>
      </c>
      <c r="G416" s="40">
        <v>499327.51</v>
      </c>
      <c r="H416" s="40">
        <v>6847.52</v>
      </c>
      <c r="I416" s="40">
        <v>6847.52</v>
      </c>
      <c r="J416" s="40">
        <v>6847.52</v>
      </c>
      <c r="K416" s="37">
        <v>1.3713484362197501</v>
      </c>
      <c r="L416" s="40">
        <v>6847.52</v>
      </c>
    </row>
    <row r="417" spans="1:12" ht="12.75" x14ac:dyDescent="0.2">
      <c r="A417" s="39" t="s">
        <v>0</v>
      </c>
      <c r="B417" s="17" t="s">
        <v>0</v>
      </c>
      <c r="C417" s="17" t="s">
        <v>735</v>
      </c>
      <c r="D417" s="17" t="s">
        <v>736</v>
      </c>
      <c r="E417" s="40">
        <v>94105</v>
      </c>
      <c r="F417" s="40">
        <v>0</v>
      </c>
      <c r="G417" s="40">
        <v>94105</v>
      </c>
      <c r="H417" s="40">
        <v>0</v>
      </c>
      <c r="I417" s="40">
        <v>0</v>
      </c>
      <c r="J417" s="40">
        <v>0</v>
      </c>
      <c r="K417" s="37">
        <v>0</v>
      </c>
      <c r="L417" s="40">
        <v>0</v>
      </c>
    </row>
    <row r="418" spans="1:12" ht="12.75" x14ac:dyDescent="0.2">
      <c r="A418" s="39" t="s">
        <v>0</v>
      </c>
      <c r="B418" s="17" t="s">
        <v>0</v>
      </c>
      <c r="C418" s="17" t="s">
        <v>737</v>
      </c>
      <c r="D418" s="17" t="s">
        <v>738</v>
      </c>
      <c r="E418" s="40">
        <v>273200</v>
      </c>
      <c r="F418" s="40">
        <v>0</v>
      </c>
      <c r="G418" s="40">
        <v>273200</v>
      </c>
      <c r="H418" s="40">
        <v>16731.78</v>
      </c>
      <c r="I418" s="40">
        <v>16731.78</v>
      </c>
      <c r="J418" s="40">
        <v>16731.78</v>
      </c>
      <c r="K418" s="37">
        <v>6.1243704245973598</v>
      </c>
      <c r="L418" s="40">
        <v>16731.78</v>
      </c>
    </row>
    <row r="419" spans="1:12" ht="12.75" x14ac:dyDescent="0.2">
      <c r="A419" s="39" t="s">
        <v>0</v>
      </c>
      <c r="B419" s="17" t="s">
        <v>0</v>
      </c>
      <c r="C419" s="17" t="s">
        <v>739</v>
      </c>
      <c r="D419" s="17" t="s">
        <v>740</v>
      </c>
      <c r="E419" s="40">
        <v>1631800</v>
      </c>
      <c r="F419" s="40">
        <v>0</v>
      </c>
      <c r="G419" s="40">
        <v>1631800</v>
      </c>
      <c r="H419" s="40">
        <v>123857.02</v>
      </c>
      <c r="I419" s="40">
        <v>123857.02</v>
      </c>
      <c r="J419" s="40">
        <v>123857.02</v>
      </c>
      <c r="K419" s="37">
        <v>7.5902083588675104</v>
      </c>
      <c r="L419" s="40">
        <v>123857.02</v>
      </c>
    </row>
    <row r="420" spans="1:12" ht="12.75" x14ac:dyDescent="0.2">
      <c r="A420" s="39" t="s">
        <v>0</v>
      </c>
      <c r="B420" s="17" t="s">
        <v>0</v>
      </c>
      <c r="C420" s="28" t="s">
        <v>45</v>
      </c>
      <c r="D420" s="28" t="s">
        <v>0</v>
      </c>
      <c r="E420" s="29">
        <v>2498432.5099999998</v>
      </c>
      <c r="F420" s="29">
        <v>0</v>
      </c>
      <c r="G420" s="29">
        <v>2498432.5099999998</v>
      </c>
      <c r="H420" s="29">
        <v>147436.32</v>
      </c>
      <c r="I420" s="29">
        <v>147436.32</v>
      </c>
      <c r="J420" s="29">
        <v>147436.32</v>
      </c>
      <c r="K420" s="30">
        <v>5.9011527992004904</v>
      </c>
      <c r="L420" s="29">
        <v>147436.32</v>
      </c>
    </row>
    <row r="421" spans="1:12" ht="12.75" x14ac:dyDescent="0.2">
      <c r="A421" s="39" t="s">
        <v>78</v>
      </c>
      <c r="B421" s="17" t="s">
        <v>79</v>
      </c>
      <c r="C421" s="17" t="s">
        <v>741</v>
      </c>
      <c r="D421" s="17" t="s">
        <v>742</v>
      </c>
      <c r="E421" s="40">
        <v>15000</v>
      </c>
      <c r="F421" s="40">
        <v>0</v>
      </c>
      <c r="G421" s="40">
        <v>15000</v>
      </c>
      <c r="H421" s="40">
        <v>0</v>
      </c>
      <c r="I421" s="40">
        <v>0</v>
      </c>
      <c r="J421" s="40">
        <v>0</v>
      </c>
      <c r="K421" s="37">
        <v>0</v>
      </c>
      <c r="L421" s="40">
        <v>0</v>
      </c>
    </row>
    <row r="422" spans="1:12" ht="12.75" x14ac:dyDescent="0.2">
      <c r="A422" s="39" t="s">
        <v>0</v>
      </c>
      <c r="B422" s="17" t="s">
        <v>0</v>
      </c>
      <c r="C422" s="28" t="s">
        <v>45</v>
      </c>
      <c r="D422" s="28" t="s">
        <v>0</v>
      </c>
      <c r="E422" s="29">
        <v>15000</v>
      </c>
      <c r="F422" s="29">
        <v>0</v>
      </c>
      <c r="G422" s="29">
        <v>15000</v>
      </c>
      <c r="H422" s="29">
        <v>0</v>
      </c>
      <c r="I422" s="29">
        <v>0</v>
      </c>
      <c r="J422" s="29">
        <v>0</v>
      </c>
      <c r="K422" s="30">
        <v>0</v>
      </c>
      <c r="L422" s="29">
        <v>0</v>
      </c>
    </row>
    <row r="423" spans="1:12" ht="12.75" x14ac:dyDescent="0.2">
      <c r="A423" s="39" t="s">
        <v>80</v>
      </c>
      <c r="B423" s="17" t="s">
        <v>81</v>
      </c>
      <c r="C423" s="17" t="s">
        <v>743</v>
      </c>
      <c r="D423" s="17" t="s">
        <v>858</v>
      </c>
      <c r="E423" s="40">
        <v>270000</v>
      </c>
      <c r="F423" s="40">
        <v>0</v>
      </c>
      <c r="G423" s="40">
        <v>270000</v>
      </c>
      <c r="H423" s="40">
        <v>0</v>
      </c>
      <c r="I423" s="40">
        <v>0</v>
      </c>
      <c r="J423" s="40">
        <v>0</v>
      </c>
      <c r="K423" s="37">
        <v>0</v>
      </c>
      <c r="L423" s="40">
        <v>0</v>
      </c>
    </row>
    <row r="424" spans="1:12" ht="12.75" x14ac:dyDescent="0.2">
      <c r="A424" s="39" t="s">
        <v>0</v>
      </c>
      <c r="B424" s="17" t="s">
        <v>0</v>
      </c>
      <c r="C424" s="28" t="s">
        <v>45</v>
      </c>
      <c r="D424" s="28" t="s">
        <v>0</v>
      </c>
      <c r="E424" s="29">
        <v>270000</v>
      </c>
      <c r="F424" s="29">
        <v>0</v>
      </c>
      <c r="G424" s="29">
        <v>270000</v>
      </c>
      <c r="H424" s="29">
        <v>0</v>
      </c>
      <c r="I424" s="29">
        <v>0</v>
      </c>
      <c r="J424" s="29">
        <v>0</v>
      </c>
      <c r="K424" s="30">
        <v>0</v>
      </c>
      <c r="L424" s="29">
        <v>0</v>
      </c>
    </row>
    <row r="425" spans="1:12" ht="12.75" x14ac:dyDescent="0.2">
      <c r="A425" s="39" t="s">
        <v>82</v>
      </c>
      <c r="B425" s="17" t="s">
        <v>83</v>
      </c>
      <c r="C425" s="17" t="s">
        <v>744</v>
      </c>
      <c r="D425" s="17" t="s">
        <v>745</v>
      </c>
      <c r="E425" s="40">
        <v>2000</v>
      </c>
      <c r="F425" s="40">
        <v>0</v>
      </c>
      <c r="G425" s="40">
        <v>2000</v>
      </c>
      <c r="H425" s="40">
        <v>0</v>
      </c>
      <c r="I425" s="40">
        <v>0</v>
      </c>
      <c r="J425" s="40">
        <v>0</v>
      </c>
      <c r="K425" s="37">
        <v>0</v>
      </c>
      <c r="L425" s="40">
        <v>0</v>
      </c>
    </row>
    <row r="426" spans="1:12" ht="12.75" x14ac:dyDescent="0.2">
      <c r="A426" s="39" t="s">
        <v>0</v>
      </c>
      <c r="B426" s="17" t="s">
        <v>0</v>
      </c>
      <c r="C426" s="28" t="s">
        <v>45</v>
      </c>
      <c r="D426" s="28" t="s">
        <v>0</v>
      </c>
      <c r="E426" s="29">
        <v>2000</v>
      </c>
      <c r="F426" s="29">
        <v>0</v>
      </c>
      <c r="G426" s="29">
        <v>2000</v>
      </c>
      <c r="H426" s="29">
        <v>0</v>
      </c>
      <c r="I426" s="29">
        <v>0</v>
      </c>
      <c r="J426" s="29">
        <v>0</v>
      </c>
      <c r="K426" s="30">
        <v>0</v>
      </c>
      <c r="L426" s="29">
        <v>0</v>
      </c>
    </row>
    <row r="427" spans="1:12" ht="12.75" x14ac:dyDescent="0.2">
      <c r="A427" s="128" t="s">
        <v>14</v>
      </c>
      <c r="B427" s="129" t="s">
        <v>0</v>
      </c>
      <c r="C427" s="89" t="s">
        <v>0</v>
      </c>
      <c r="D427" s="89" t="s">
        <v>0</v>
      </c>
      <c r="E427" s="85">
        <v>142802396.71000001</v>
      </c>
      <c r="F427" s="85">
        <v>0</v>
      </c>
      <c r="G427" s="85">
        <v>142802396.71000001</v>
      </c>
      <c r="H427" s="85">
        <v>76117597.019999996</v>
      </c>
      <c r="I427" s="85">
        <v>51849571.869999997</v>
      </c>
      <c r="J427" s="85">
        <v>542609.43000000005</v>
      </c>
      <c r="K427" s="90">
        <v>0.37997221510359003</v>
      </c>
      <c r="L427" s="85">
        <v>147436.32</v>
      </c>
    </row>
    <row r="428" spans="1:12" ht="12.75" x14ac:dyDescent="0.2">
      <c r="A428" s="43" t="s">
        <v>86</v>
      </c>
      <c r="B428" s="43"/>
      <c r="C428" s="43"/>
      <c r="D428" s="43"/>
      <c r="E428" s="43"/>
      <c r="F428" s="43"/>
      <c r="G428" s="43"/>
      <c r="H428" s="70"/>
      <c r="I428" s="70"/>
      <c r="J428" s="70"/>
      <c r="K428" s="70"/>
      <c r="L428" s="70"/>
    </row>
  </sheetData>
  <mergeCells count="4">
    <mergeCell ref="A1:K1"/>
    <mergeCell ref="A4:B5"/>
    <mergeCell ref="C4:D5"/>
    <mergeCell ref="A427:B42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8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G7" sqref="G7:G18"/>
    </sheetView>
  </sheetViews>
  <sheetFormatPr baseColWidth="10" defaultRowHeight="11.25" x14ac:dyDescent="0.2"/>
  <cols>
    <col min="1" max="1" width="9" customWidth="1"/>
    <col min="2" max="2" width="45.33203125" bestFit="1" customWidth="1"/>
    <col min="3" max="8" width="19.6640625" customWidth="1"/>
  </cols>
  <sheetData>
    <row r="1" spans="1:8" s="102" customFormat="1" ht="18.75" customHeight="1" x14ac:dyDescent="0.2">
      <c r="A1" s="113" t="s">
        <v>88</v>
      </c>
      <c r="B1" s="113"/>
      <c r="C1" s="113"/>
      <c r="D1" s="113"/>
      <c r="E1" s="113"/>
      <c r="F1" s="113"/>
      <c r="G1" s="113"/>
      <c r="H1" s="16">
        <f>'GTOS X CAP'!J1</f>
        <v>42400</v>
      </c>
    </row>
    <row r="2" spans="1:8" s="101" customFormat="1" ht="18.75" customHeight="1" x14ac:dyDescent="0.3">
      <c r="A2" s="113" t="s">
        <v>902</v>
      </c>
      <c r="B2" s="113"/>
      <c r="C2" s="113"/>
      <c r="D2" s="113"/>
      <c r="E2" s="113"/>
      <c r="F2" s="113"/>
      <c r="G2" s="113"/>
      <c r="H2" s="103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12"/>
    </row>
    <row r="5" spans="1:8" ht="30" x14ac:dyDescent="0.2">
      <c r="A5" s="114" t="s">
        <v>900</v>
      </c>
      <c r="B5" s="120"/>
      <c r="C5" s="14" t="s">
        <v>25</v>
      </c>
      <c r="D5" s="27" t="s">
        <v>90</v>
      </c>
      <c r="E5" s="27" t="s">
        <v>91</v>
      </c>
      <c r="F5" s="35" t="s">
        <v>40</v>
      </c>
      <c r="G5" s="13" t="s">
        <v>41</v>
      </c>
      <c r="H5" s="13" t="s">
        <v>26</v>
      </c>
    </row>
    <row r="6" spans="1:8" ht="15" x14ac:dyDescent="0.2">
      <c r="A6" s="121"/>
      <c r="B6" s="122"/>
      <c r="C6" s="15" t="s">
        <v>3</v>
      </c>
      <c r="D6" s="15" t="s">
        <v>3</v>
      </c>
      <c r="E6" s="15" t="s">
        <v>3</v>
      </c>
      <c r="F6" s="15" t="s">
        <v>3</v>
      </c>
      <c r="G6" s="23" t="s">
        <v>36</v>
      </c>
      <c r="H6" s="15" t="s">
        <v>3</v>
      </c>
    </row>
    <row r="7" spans="1:8" ht="12.75" customHeight="1" x14ac:dyDescent="0.2">
      <c r="A7" s="24" t="s">
        <v>4</v>
      </c>
      <c r="B7" s="24" t="s">
        <v>27</v>
      </c>
      <c r="C7" s="18">
        <v>1328540118</v>
      </c>
      <c r="D7" s="18">
        <v>0</v>
      </c>
      <c r="E7" s="18">
        <v>1328540118</v>
      </c>
      <c r="F7" s="18">
        <v>105146334.98</v>
      </c>
      <c r="G7" s="20">
        <v>7.9144267873738379</v>
      </c>
      <c r="H7" s="18">
        <v>95293895.549999997</v>
      </c>
    </row>
    <row r="8" spans="1:8" ht="12.75" customHeight="1" x14ac:dyDescent="0.2">
      <c r="A8" s="24" t="s">
        <v>6</v>
      </c>
      <c r="B8" s="24" t="s">
        <v>28</v>
      </c>
      <c r="C8" s="18">
        <v>1857837009</v>
      </c>
      <c r="D8" s="18">
        <v>0</v>
      </c>
      <c r="E8" s="18">
        <v>1857837009</v>
      </c>
      <c r="F8" s="18">
        <v>144112779.30000001</v>
      </c>
      <c r="G8" s="20">
        <v>7.7570195125766288</v>
      </c>
      <c r="H8" s="18">
        <v>136327437.31</v>
      </c>
    </row>
    <row r="9" spans="1:8" ht="12.75" customHeight="1" x14ac:dyDescent="0.2">
      <c r="A9" s="24" t="s">
        <v>17</v>
      </c>
      <c r="B9" s="24" t="s">
        <v>29</v>
      </c>
      <c r="C9" s="18">
        <v>60605740.93</v>
      </c>
      <c r="D9" s="18">
        <v>0</v>
      </c>
      <c r="E9" s="18">
        <v>60605740.93</v>
      </c>
      <c r="F9" s="18">
        <v>8002228.1799999997</v>
      </c>
      <c r="G9" s="20">
        <v>13.203746142205608</v>
      </c>
      <c r="H9" s="18">
        <v>592267.27</v>
      </c>
    </row>
    <row r="10" spans="1:8" ht="12.75" customHeight="1" x14ac:dyDescent="0.2">
      <c r="A10" s="24" t="s">
        <v>8</v>
      </c>
      <c r="B10" s="24" t="s">
        <v>9</v>
      </c>
      <c r="C10" s="18">
        <v>1032032459.03</v>
      </c>
      <c r="D10" s="18">
        <v>0</v>
      </c>
      <c r="E10" s="18">
        <v>1032032459.03</v>
      </c>
      <c r="F10" s="18">
        <v>37144709.32</v>
      </c>
      <c r="G10" s="20">
        <v>3.5991803353658129</v>
      </c>
      <c r="H10" s="18">
        <v>35383463.140000001</v>
      </c>
    </row>
    <row r="11" spans="1:8" ht="12.75" customHeight="1" x14ac:dyDescent="0.2">
      <c r="A11" s="24" t="s">
        <v>19</v>
      </c>
      <c r="B11" s="24" t="s">
        <v>30</v>
      </c>
      <c r="C11" s="18">
        <v>18838702.710000001</v>
      </c>
      <c r="D11" s="18">
        <v>0</v>
      </c>
      <c r="E11" s="18">
        <v>18838702.710000001</v>
      </c>
      <c r="F11" s="18">
        <v>486846.8</v>
      </c>
      <c r="G11" s="20">
        <v>2.5842904763371575</v>
      </c>
      <c r="H11" s="18">
        <v>404752.18</v>
      </c>
    </row>
    <row r="12" spans="1:8" ht="12.75" customHeight="1" x14ac:dyDescent="0.2">
      <c r="A12" s="24" t="s">
        <v>10</v>
      </c>
      <c r="B12" s="24" t="s">
        <v>31</v>
      </c>
      <c r="C12" s="18">
        <v>1000000</v>
      </c>
      <c r="D12" s="18">
        <v>0</v>
      </c>
      <c r="E12" s="18">
        <v>1000000</v>
      </c>
      <c r="F12" s="18">
        <v>581.73</v>
      </c>
      <c r="G12" s="20">
        <v>5.8173000000000002E-2</v>
      </c>
      <c r="H12" s="18">
        <v>581.73</v>
      </c>
    </row>
    <row r="13" spans="1:8" ht="12.75" customHeight="1" x14ac:dyDescent="0.2">
      <c r="A13" s="24" t="s">
        <v>12</v>
      </c>
      <c r="B13" s="24" t="s">
        <v>13</v>
      </c>
      <c r="C13" s="18">
        <v>135132813.16999999</v>
      </c>
      <c r="D13" s="18">
        <v>0</v>
      </c>
      <c r="E13" s="18">
        <v>135132813.16999999</v>
      </c>
      <c r="F13" s="18">
        <v>2978209.27</v>
      </c>
      <c r="G13" s="20">
        <v>2.203912728623024</v>
      </c>
      <c r="H13" s="18">
        <v>2978209.27</v>
      </c>
    </row>
    <row r="14" spans="1:8" ht="12.75" customHeight="1" x14ac:dyDescent="0.2">
      <c r="A14" s="118" t="s">
        <v>37</v>
      </c>
      <c r="B14" s="119"/>
      <c r="C14" s="21">
        <f>SUM(C7:C13)</f>
        <v>4433986842.8400002</v>
      </c>
      <c r="D14" s="21">
        <f t="shared" ref="D14:H14" si="0">SUM(D7:D13)</f>
        <v>0</v>
      </c>
      <c r="E14" s="21">
        <f t="shared" si="0"/>
        <v>4433986842.8400002</v>
      </c>
      <c r="F14" s="21">
        <f t="shared" si="0"/>
        <v>297871689.58000004</v>
      </c>
      <c r="G14" s="32">
        <v>6.7179200150537906</v>
      </c>
      <c r="H14" s="21">
        <f t="shared" si="0"/>
        <v>270980606.45000005</v>
      </c>
    </row>
    <row r="15" spans="1:8" ht="12.75" customHeight="1" x14ac:dyDescent="0.2">
      <c r="A15" s="24" t="s">
        <v>21</v>
      </c>
      <c r="B15" s="24" t="s">
        <v>22</v>
      </c>
      <c r="C15" s="18">
        <v>3089815.86</v>
      </c>
      <c r="D15" s="18">
        <v>0</v>
      </c>
      <c r="E15" s="18">
        <v>3089815.86</v>
      </c>
      <c r="F15" s="18">
        <v>0</v>
      </c>
      <c r="G15" s="20">
        <v>0</v>
      </c>
      <c r="H15" s="18">
        <v>0</v>
      </c>
    </row>
    <row r="16" spans="1:8" ht="12.75" customHeight="1" x14ac:dyDescent="0.2">
      <c r="A16" s="24" t="s">
        <v>23</v>
      </c>
      <c r="B16" s="24" t="s">
        <v>24</v>
      </c>
      <c r="C16" s="18">
        <v>692881339.92999995</v>
      </c>
      <c r="D16" s="18">
        <v>0</v>
      </c>
      <c r="E16" s="18">
        <v>692881339.92999995</v>
      </c>
      <c r="F16" s="18">
        <v>4200000</v>
      </c>
      <c r="G16" s="20">
        <v>0.60616439756110552</v>
      </c>
      <c r="H16" s="18">
        <v>4200000</v>
      </c>
    </row>
    <row r="17" spans="1:8" ht="12.75" customHeight="1" x14ac:dyDescent="0.2">
      <c r="A17" s="118" t="s">
        <v>38</v>
      </c>
      <c r="B17" s="119"/>
      <c r="C17" s="21">
        <f>SUM(C15:C16)</f>
        <v>695971155.78999996</v>
      </c>
      <c r="D17" s="21">
        <f t="shared" ref="D17:H17" si="1">SUM(D15:D16)</f>
        <v>0</v>
      </c>
      <c r="E17" s="21">
        <f t="shared" si="1"/>
        <v>695971155.78999996</v>
      </c>
      <c r="F17" s="21">
        <f t="shared" si="1"/>
        <v>4200000</v>
      </c>
      <c r="G17" s="32">
        <v>0.60347328550312707</v>
      </c>
      <c r="H17" s="21">
        <f t="shared" si="1"/>
        <v>4200000</v>
      </c>
    </row>
    <row r="18" spans="1:8" ht="12.75" customHeight="1" x14ac:dyDescent="0.2">
      <c r="A18" s="123" t="s">
        <v>35</v>
      </c>
      <c r="B18" s="124"/>
      <c r="C18" s="22">
        <f>+C14+C17</f>
        <v>5129957998.6300001</v>
      </c>
      <c r="D18" s="22">
        <f t="shared" ref="D18:H18" si="2">+D14+D17</f>
        <v>0</v>
      </c>
      <c r="E18" s="22">
        <f t="shared" si="2"/>
        <v>5129957998.6300001</v>
      </c>
      <c r="F18" s="22">
        <f t="shared" si="2"/>
        <v>302071689.58000004</v>
      </c>
      <c r="G18" s="33">
        <v>5.8883852394243954</v>
      </c>
      <c r="H18" s="22">
        <f t="shared" si="2"/>
        <v>275180606.45000005</v>
      </c>
    </row>
    <row r="19" spans="1:8" ht="12.75" x14ac:dyDescent="0.2">
      <c r="A19" s="43" t="s">
        <v>86</v>
      </c>
      <c r="B19" s="19"/>
      <c r="C19" s="19"/>
      <c r="D19" s="19"/>
      <c r="E19" s="19"/>
      <c r="F19" s="19"/>
      <c r="G19" s="44"/>
      <c r="H19" s="44"/>
    </row>
  </sheetData>
  <mergeCells count="6">
    <mergeCell ref="A1:G1"/>
    <mergeCell ref="A5:B6"/>
    <mergeCell ref="A14:B14"/>
    <mergeCell ref="A17:B17"/>
    <mergeCell ref="A18:B18"/>
    <mergeCell ref="A2:G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zoomScaleNormal="100" workbookViewId="0">
      <selection activeCell="K33" sqref="K33"/>
    </sheetView>
  </sheetViews>
  <sheetFormatPr baseColWidth="10" defaultRowHeight="11.25" x14ac:dyDescent="0.2"/>
  <cols>
    <col min="1" max="1" width="7.1640625" customWidth="1"/>
    <col min="2" max="2" width="32.83203125" customWidth="1"/>
    <col min="3" max="3" width="11.33203125" style="31" customWidth="1"/>
    <col min="4" max="4" width="53" bestFit="1" customWidth="1"/>
    <col min="5" max="10" width="18.83203125" customWidth="1"/>
    <col min="11" max="11" width="18.83203125" style="31" customWidth="1"/>
    <col min="12" max="12" width="18.83203125" customWidth="1"/>
  </cols>
  <sheetData>
    <row r="1" spans="1:12" s="102" customFormat="1" ht="18.75" x14ac:dyDescent="0.2">
      <c r="A1" s="113" t="s">
        <v>87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6">
        <f>'GTOS X CAP'!J1</f>
        <v>42400</v>
      </c>
    </row>
    <row r="2" spans="1:12" s="101" customFormat="1" ht="18.75" customHeight="1" x14ac:dyDescent="0.3">
      <c r="A2" s="113" t="s">
        <v>903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03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39</v>
      </c>
      <c r="B4" s="11"/>
      <c r="C4" s="110"/>
      <c r="D4" s="11"/>
      <c r="E4" s="9"/>
      <c r="F4" s="9"/>
      <c r="G4" s="9"/>
      <c r="H4" s="9"/>
      <c r="I4" s="9"/>
      <c r="J4" s="9"/>
      <c r="K4" s="12"/>
      <c r="L4" s="12"/>
    </row>
    <row r="5" spans="1:12" ht="30" x14ac:dyDescent="0.2">
      <c r="A5" s="114" t="s">
        <v>900</v>
      </c>
      <c r="B5" s="115"/>
      <c r="C5" s="125" t="s">
        <v>93</v>
      </c>
      <c r="D5" s="115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16"/>
      <c r="B6" s="117"/>
      <c r="C6" s="116"/>
      <c r="D6" s="117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</v>
      </c>
      <c r="B7" s="17" t="s">
        <v>5</v>
      </c>
      <c r="C7" s="39" t="s">
        <v>906</v>
      </c>
      <c r="D7" s="17" t="s">
        <v>907</v>
      </c>
      <c r="E7" s="18">
        <v>3914838.51</v>
      </c>
      <c r="F7" s="18">
        <v>0</v>
      </c>
      <c r="G7" s="18">
        <v>3914838.51</v>
      </c>
      <c r="H7" s="18">
        <v>60587.4</v>
      </c>
      <c r="I7" s="18">
        <v>60587.4</v>
      </c>
      <c r="J7" s="18">
        <v>60587.4</v>
      </c>
      <c r="K7" s="20">
        <v>1.54763471967583</v>
      </c>
      <c r="L7" s="18">
        <v>55203.45</v>
      </c>
    </row>
    <row r="8" spans="1:12" ht="12.75" x14ac:dyDescent="0.2">
      <c r="A8" s="39" t="s">
        <v>0</v>
      </c>
      <c r="B8" s="17" t="s">
        <v>0</v>
      </c>
      <c r="C8" s="39" t="s">
        <v>908</v>
      </c>
      <c r="D8" s="17" t="s">
        <v>909</v>
      </c>
      <c r="E8" s="18">
        <v>4073993.48</v>
      </c>
      <c r="F8" s="18">
        <v>0</v>
      </c>
      <c r="G8" s="18">
        <v>4073993.48</v>
      </c>
      <c r="H8" s="18">
        <v>181022.76</v>
      </c>
      <c r="I8" s="18">
        <v>181022.76</v>
      </c>
      <c r="J8" s="18">
        <v>181022.76</v>
      </c>
      <c r="K8" s="20">
        <v>4.4433738269016603</v>
      </c>
      <c r="L8" s="18">
        <v>171452.29</v>
      </c>
    </row>
    <row r="9" spans="1:12" ht="12.75" x14ac:dyDescent="0.2">
      <c r="A9" s="39" t="s">
        <v>0</v>
      </c>
      <c r="B9" s="17" t="s">
        <v>0</v>
      </c>
      <c r="C9" s="39" t="s">
        <v>910</v>
      </c>
      <c r="D9" s="17" t="s">
        <v>911</v>
      </c>
      <c r="E9" s="18">
        <v>128089876.98</v>
      </c>
      <c r="F9" s="18">
        <v>-13868.78</v>
      </c>
      <c r="G9" s="18">
        <v>128076008.2</v>
      </c>
      <c r="H9" s="18">
        <v>8855898.1099999994</v>
      </c>
      <c r="I9" s="18">
        <v>8855898.1099999994</v>
      </c>
      <c r="J9" s="18">
        <v>8855898.1099999994</v>
      </c>
      <c r="K9" s="20">
        <v>6.9145644328412201</v>
      </c>
      <c r="L9" s="18">
        <v>7308342.3099999996</v>
      </c>
    </row>
    <row r="10" spans="1:12" ht="12.75" x14ac:dyDescent="0.2">
      <c r="A10" s="39" t="s">
        <v>0</v>
      </c>
      <c r="B10" s="17" t="s">
        <v>0</v>
      </c>
      <c r="C10" s="39" t="s">
        <v>912</v>
      </c>
      <c r="D10" s="17" t="s">
        <v>913</v>
      </c>
      <c r="E10" s="18">
        <v>127934643.15000001</v>
      </c>
      <c r="F10" s="18">
        <v>-2418.5300000000002</v>
      </c>
      <c r="G10" s="18">
        <v>127932224.62</v>
      </c>
      <c r="H10" s="18">
        <v>12277691.42</v>
      </c>
      <c r="I10" s="18">
        <v>12277691.42</v>
      </c>
      <c r="J10" s="18">
        <v>12277691.42</v>
      </c>
      <c r="K10" s="20">
        <v>9.5970280017162999</v>
      </c>
      <c r="L10" s="18">
        <v>10062722.32</v>
      </c>
    </row>
    <row r="11" spans="1:12" ht="12.75" x14ac:dyDescent="0.2">
      <c r="A11" s="39" t="s">
        <v>0</v>
      </c>
      <c r="B11" s="17" t="s">
        <v>0</v>
      </c>
      <c r="C11" s="39" t="s">
        <v>914</v>
      </c>
      <c r="D11" s="17" t="s">
        <v>915</v>
      </c>
      <c r="E11" s="18">
        <v>135838.10999999999</v>
      </c>
      <c r="F11" s="18">
        <v>0</v>
      </c>
      <c r="G11" s="18">
        <v>135838.10999999999</v>
      </c>
      <c r="H11" s="18">
        <v>30.37</v>
      </c>
      <c r="I11" s="18">
        <v>30.37</v>
      </c>
      <c r="J11" s="18">
        <v>30.37</v>
      </c>
      <c r="K11" s="20">
        <v>2.2357495992839999E-2</v>
      </c>
      <c r="L11" s="18">
        <v>30.37</v>
      </c>
    </row>
    <row r="12" spans="1:12" ht="12.75" x14ac:dyDescent="0.2">
      <c r="A12" s="39" t="s">
        <v>0</v>
      </c>
      <c r="B12" s="17" t="s">
        <v>0</v>
      </c>
      <c r="C12" s="39" t="s">
        <v>916</v>
      </c>
      <c r="D12" s="17" t="s">
        <v>917</v>
      </c>
      <c r="E12" s="18">
        <v>220613301.37</v>
      </c>
      <c r="F12" s="18">
        <v>0</v>
      </c>
      <c r="G12" s="18">
        <v>220613301.37</v>
      </c>
      <c r="H12" s="18">
        <v>16894599.48</v>
      </c>
      <c r="I12" s="18">
        <v>16894599.48</v>
      </c>
      <c r="J12" s="18">
        <v>16894599.48</v>
      </c>
      <c r="K12" s="20">
        <v>7.65801489533278</v>
      </c>
      <c r="L12" s="18">
        <v>16894599.48</v>
      </c>
    </row>
    <row r="13" spans="1:12" ht="12.75" x14ac:dyDescent="0.2">
      <c r="A13" s="39" t="s">
        <v>0</v>
      </c>
      <c r="B13" s="17" t="s">
        <v>0</v>
      </c>
      <c r="C13" s="39" t="s">
        <v>918</v>
      </c>
      <c r="D13" s="17" t="s">
        <v>919</v>
      </c>
      <c r="E13" s="18">
        <v>227589096.53</v>
      </c>
      <c r="F13" s="18">
        <v>0</v>
      </c>
      <c r="G13" s="18">
        <v>227589096.53</v>
      </c>
      <c r="H13" s="18">
        <v>18219855.920000002</v>
      </c>
      <c r="I13" s="18">
        <v>18219855.920000002</v>
      </c>
      <c r="J13" s="18">
        <v>18219855.920000002</v>
      </c>
      <c r="K13" s="20">
        <v>8.0055926218760298</v>
      </c>
      <c r="L13" s="18">
        <v>18219855.920000002</v>
      </c>
    </row>
    <row r="14" spans="1:12" ht="12.75" x14ac:dyDescent="0.2">
      <c r="A14" s="39" t="s">
        <v>0</v>
      </c>
      <c r="B14" s="17" t="s">
        <v>0</v>
      </c>
      <c r="C14" s="39" t="s">
        <v>920</v>
      </c>
      <c r="D14" s="17" t="s">
        <v>921</v>
      </c>
      <c r="E14" s="18">
        <v>23635000</v>
      </c>
      <c r="F14" s="18">
        <v>0</v>
      </c>
      <c r="G14" s="18">
        <v>23635000</v>
      </c>
      <c r="H14" s="18">
        <v>1560608.81</v>
      </c>
      <c r="I14" s="18">
        <v>1560608.81</v>
      </c>
      <c r="J14" s="18">
        <v>1560608.81</v>
      </c>
      <c r="K14" s="20">
        <v>6.6029566744235204</v>
      </c>
      <c r="L14" s="18">
        <v>1560608.81</v>
      </c>
    </row>
    <row r="15" spans="1:12" ht="12.75" x14ac:dyDescent="0.2">
      <c r="A15" s="39" t="s">
        <v>0</v>
      </c>
      <c r="B15" s="17" t="s">
        <v>0</v>
      </c>
      <c r="C15" s="39" t="s">
        <v>922</v>
      </c>
      <c r="D15" s="17" t="s">
        <v>923</v>
      </c>
      <c r="E15" s="18">
        <v>13070000</v>
      </c>
      <c r="F15" s="18">
        <v>0</v>
      </c>
      <c r="G15" s="18">
        <v>13070000</v>
      </c>
      <c r="H15" s="18">
        <v>1126089.23</v>
      </c>
      <c r="I15" s="18">
        <v>1126089.23</v>
      </c>
      <c r="J15" s="18">
        <v>1126089.23</v>
      </c>
      <c r="K15" s="20">
        <v>8.6158319051262406</v>
      </c>
      <c r="L15" s="18">
        <v>1126089.23</v>
      </c>
    </row>
    <row r="16" spans="1:12" ht="12.75" x14ac:dyDescent="0.2">
      <c r="A16" s="39" t="s">
        <v>0</v>
      </c>
      <c r="B16" s="17" t="s">
        <v>0</v>
      </c>
      <c r="C16" s="39" t="s">
        <v>924</v>
      </c>
      <c r="D16" s="17" t="s">
        <v>925</v>
      </c>
      <c r="E16" s="18">
        <v>91453887.129999995</v>
      </c>
      <c r="F16" s="18">
        <v>16287.31</v>
      </c>
      <c r="G16" s="18">
        <v>91470174.439999998</v>
      </c>
      <c r="H16" s="18">
        <v>6875386.0800000001</v>
      </c>
      <c r="I16" s="18">
        <v>6875386.0800000001</v>
      </c>
      <c r="J16" s="18">
        <v>6875386.0800000001</v>
      </c>
      <c r="K16" s="20">
        <v>7.5165332547932504</v>
      </c>
      <c r="L16" s="18">
        <v>6669869.0999999996</v>
      </c>
    </row>
    <row r="17" spans="1:12" ht="12.75" x14ac:dyDescent="0.2">
      <c r="A17" s="39" t="s">
        <v>0</v>
      </c>
      <c r="B17" s="17" t="s">
        <v>0</v>
      </c>
      <c r="C17" s="39" t="s">
        <v>926</v>
      </c>
      <c r="D17" s="17" t="s">
        <v>927</v>
      </c>
      <c r="E17" s="18">
        <v>5594401.46</v>
      </c>
      <c r="F17" s="18">
        <v>0</v>
      </c>
      <c r="G17" s="18">
        <v>5594401.46</v>
      </c>
      <c r="H17" s="18">
        <v>246066.57</v>
      </c>
      <c r="I17" s="18">
        <v>246066.57</v>
      </c>
      <c r="J17" s="18">
        <v>246066.57</v>
      </c>
      <c r="K17" s="20">
        <v>4.3984431893094804</v>
      </c>
      <c r="L17" s="18">
        <v>246066.57</v>
      </c>
    </row>
    <row r="18" spans="1:12" ht="12.75" x14ac:dyDescent="0.2">
      <c r="A18" s="39" t="s">
        <v>0</v>
      </c>
      <c r="B18" s="17" t="s">
        <v>0</v>
      </c>
      <c r="C18" s="39" t="s">
        <v>928</v>
      </c>
      <c r="D18" s="17" t="s">
        <v>929</v>
      </c>
      <c r="E18" s="18">
        <v>1921254.93</v>
      </c>
      <c r="F18" s="18">
        <v>0</v>
      </c>
      <c r="G18" s="18">
        <v>1921254.93</v>
      </c>
      <c r="H18" s="18">
        <v>112727.5</v>
      </c>
      <c r="I18" s="18">
        <v>112727.5</v>
      </c>
      <c r="J18" s="18">
        <v>112727.5</v>
      </c>
      <c r="K18" s="20">
        <v>5.8673889778906103</v>
      </c>
      <c r="L18" s="18">
        <v>112727.5</v>
      </c>
    </row>
    <row r="19" spans="1:12" ht="12.75" x14ac:dyDescent="0.2">
      <c r="A19" s="39" t="s">
        <v>0</v>
      </c>
      <c r="B19" s="17" t="s">
        <v>0</v>
      </c>
      <c r="C19" s="39" t="s">
        <v>930</v>
      </c>
      <c r="D19" s="17" t="s">
        <v>931</v>
      </c>
      <c r="E19" s="18">
        <v>403727.72</v>
      </c>
      <c r="F19" s="18">
        <v>0</v>
      </c>
      <c r="G19" s="18">
        <v>403727.72</v>
      </c>
      <c r="H19" s="18">
        <v>238.44</v>
      </c>
      <c r="I19" s="18">
        <v>238.44</v>
      </c>
      <c r="J19" s="18">
        <v>238.44</v>
      </c>
      <c r="K19" s="20">
        <v>5.905960581552E-2</v>
      </c>
      <c r="L19" s="18">
        <v>238.44</v>
      </c>
    </row>
    <row r="20" spans="1:12" ht="12.75" x14ac:dyDescent="0.2">
      <c r="A20" s="39" t="s">
        <v>0</v>
      </c>
      <c r="B20" s="17" t="s">
        <v>0</v>
      </c>
      <c r="C20" s="39" t="s">
        <v>932</v>
      </c>
      <c r="D20" s="17" t="s">
        <v>933</v>
      </c>
      <c r="E20" s="18">
        <v>802415</v>
      </c>
      <c r="F20" s="18">
        <v>0</v>
      </c>
      <c r="G20" s="18">
        <v>802415</v>
      </c>
      <c r="H20" s="18">
        <v>1875.56</v>
      </c>
      <c r="I20" s="18">
        <v>1875.56</v>
      </c>
      <c r="J20" s="18">
        <v>1875.56</v>
      </c>
      <c r="K20" s="20">
        <v>0.23373939918869999</v>
      </c>
      <c r="L20" s="18">
        <v>1875.56</v>
      </c>
    </row>
    <row r="21" spans="1:12" ht="12.75" x14ac:dyDescent="0.2">
      <c r="A21" s="39" t="s">
        <v>0</v>
      </c>
      <c r="B21" s="17" t="s">
        <v>0</v>
      </c>
      <c r="C21" s="39" t="s">
        <v>934</v>
      </c>
      <c r="D21" s="17" t="s">
        <v>935</v>
      </c>
      <c r="E21" s="18">
        <v>138421163.97999999</v>
      </c>
      <c r="F21" s="18">
        <v>0</v>
      </c>
      <c r="G21" s="18">
        <v>138421163.97999999</v>
      </c>
      <c r="H21" s="18">
        <v>3019678.99</v>
      </c>
      <c r="I21" s="18">
        <v>3019678.99</v>
      </c>
      <c r="J21" s="18">
        <v>3019678.99</v>
      </c>
      <c r="K21" s="20">
        <v>2.1815153862138499</v>
      </c>
      <c r="L21" s="18">
        <v>2394401.89</v>
      </c>
    </row>
    <row r="22" spans="1:12" ht="12.75" x14ac:dyDescent="0.2">
      <c r="A22" s="39" t="s">
        <v>0</v>
      </c>
      <c r="B22" s="17" t="s">
        <v>0</v>
      </c>
      <c r="C22" s="39" t="s">
        <v>936</v>
      </c>
      <c r="D22" s="17" t="s">
        <v>937</v>
      </c>
      <c r="E22" s="18">
        <v>496301.32</v>
      </c>
      <c r="F22" s="18">
        <v>0</v>
      </c>
      <c r="G22" s="18">
        <v>496301.32</v>
      </c>
      <c r="H22" s="18">
        <v>78199.490000000005</v>
      </c>
      <c r="I22" s="18">
        <v>78199.490000000005</v>
      </c>
      <c r="J22" s="18">
        <v>0</v>
      </c>
      <c r="K22" s="20">
        <v>0</v>
      </c>
      <c r="L22" s="18">
        <v>0</v>
      </c>
    </row>
    <row r="23" spans="1:12" ht="12.75" x14ac:dyDescent="0.2">
      <c r="A23" s="39" t="s">
        <v>0</v>
      </c>
      <c r="B23" s="17" t="s">
        <v>0</v>
      </c>
      <c r="C23" s="39" t="s">
        <v>938</v>
      </c>
      <c r="D23" s="17" t="s">
        <v>939</v>
      </c>
      <c r="E23" s="18">
        <v>121195.83</v>
      </c>
      <c r="F23" s="18">
        <v>0</v>
      </c>
      <c r="G23" s="18">
        <v>121195.83</v>
      </c>
      <c r="H23" s="18">
        <v>24918.68</v>
      </c>
      <c r="I23" s="18">
        <v>24918.68</v>
      </c>
      <c r="J23" s="18">
        <v>24918.68</v>
      </c>
      <c r="K23" s="20">
        <v>20.560674406041901</v>
      </c>
      <c r="L23" s="18">
        <v>2080</v>
      </c>
    </row>
    <row r="24" spans="1:12" ht="12.75" x14ac:dyDescent="0.2">
      <c r="A24" s="39" t="s">
        <v>0</v>
      </c>
      <c r="B24" s="17" t="s">
        <v>0</v>
      </c>
      <c r="C24" s="39" t="s">
        <v>940</v>
      </c>
      <c r="D24" s="17" t="s">
        <v>941</v>
      </c>
      <c r="E24" s="18">
        <v>3261167.95</v>
      </c>
      <c r="F24" s="18">
        <v>0</v>
      </c>
      <c r="G24" s="18">
        <v>3261167.95</v>
      </c>
      <c r="H24" s="18">
        <v>497.86</v>
      </c>
      <c r="I24" s="18">
        <v>497.86</v>
      </c>
      <c r="J24" s="18">
        <v>497.86</v>
      </c>
      <c r="K24" s="20">
        <v>1.526630972808E-2</v>
      </c>
      <c r="L24" s="18">
        <v>497.86</v>
      </c>
    </row>
    <row r="25" spans="1:12" ht="12.75" x14ac:dyDescent="0.2">
      <c r="A25" s="39" t="s">
        <v>0</v>
      </c>
      <c r="B25" s="17" t="s">
        <v>0</v>
      </c>
      <c r="C25" s="39" t="s">
        <v>942</v>
      </c>
      <c r="D25" s="17" t="s">
        <v>943</v>
      </c>
      <c r="E25" s="18">
        <v>20000000</v>
      </c>
      <c r="F25" s="18">
        <v>0</v>
      </c>
      <c r="G25" s="18">
        <v>20000000</v>
      </c>
      <c r="H25" s="18">
        <v>0</v>
      </c>
      <c r="I25" s="18">
        <v>0</v>
      </c>
      <c r="J25" s="18">
        <v>0</v>
      </c>
      <c r="K25" s="20">
        <v>0</v>
      </c>
      <c r="L25" s="18">
        <v>0</v>
      </c>
    </row>
    <row r="26" spans="1:12" ht="12.75" x14ac:dyDescent="0.2">
      <c r="A26" s="39" t="s">
        <v>0</v>
      </c>
      <c r="B26" s="17" t="s">
        <v>0</v>
      </c>
      <c r="C26" s="39" t="s">
        <v>944</v>
      </c>
      <c r="D26" s="17" t="s">
        <v>945</v>
      </c>
      <c r="E26" s="18">
        <v>531664860.63999999</v>
      </c>
      <c r="F26" s="18">
        <v>0</v>
      </c>
      <c r="G26" s="18">
        <v>531664860.63999999</v>
      </c>
      <c r="H26" s="18">
        <v>37274043.210000001</v>
      </c>
      <c r="I26" s="18">
        <v>37274043.210000001</v>
      </c>
      <c r="J26" s="18">
        <v>37274043.210000001</v>
      </c>
      <c r="K26" s="20">
        <v>7.0108156414796303</v>
      </c>
      <c r="L26" s="18">
        <v>37274043.210000001</v>
      </c>
    </row>
    <row r="27" spans="1:12" ht="12.75" x14ac:dyDescent="0.2">
      <c r="A27" s="39" t="s">
        <v>0</v>
      </c>
      <c r="B27" s="17" t="s">
        <v>0</v>
      </c>
      <c r="C27" s="39" t="s">
        <v>946</v>
      </c>
      <c r="D27" s="17" t="s">
        <v>947</v>
      </c>
      <c r="E27" s="18">
        <v>75443688.959999993</v>
      </c>
      <c r="F27" s="18">
        <v>0</v>
      </c>
      <c r="G27" s="18">
        <v>75443688.959999993</v>
      </c>
      <c r="H27" s="18">
        <v>10691786.630000001</v>
      </c>
      <c r="I27" s="18">
        <v>10691786.630000001</v>
      </c>
      <c r="J27" s="18">
        <v>10691786.630000001</v>
      </c>
      <c r="K27" s="20">
        <v>14.1718767697968</v>
      </c>
      <c r="L27" s="18">
        <v>10691786.630000001</v>
      </c>
    </row>
    <row r="28" spans="1:12" ht="12.75" x14ac:dyDescent="0.2">
      <c r="A28" s="39" t="s">
        <v>0</v>
      </c>
      <c r="B28" s="17" t="s">
        <v>0</v>
      </c>
      <c r="C28" s="39" t="s">
        <v>948</v>
      </c>
      <c r="D28" s="17" t="s">
        <v>949</v>
      </c>
      <c r="E28" s="18">
        <v>10544112.02</v>
      </c>
      <c r="F28" s="18">
        <v>0</v>
      </c>
      <c r="G28" s="18">
        <v>10544112.02</v>
      </c>
      <c r="H28" s="18">
        <v>748298.88</v>
      </c>
      <c r="I28" s="18">
        <v>748298.88</v>
      </c>
      <c r="J28" s="18">
        <v>748298.88</v>
      </c>
      <c r="K28" s="20">
        <v>7.0968411430059897</v>
      </c>
      <c r="L28" s="18">
        <v>748298.88</v>
      </c>
    </row>
    <row r="29" spans="1:12" ht="12.75" x14ac:dyDescent="0.2">
      <c r="A29" s="39" t="s">
        <v>0</v>
      </c>
      <c r="B29" s="17" t="s">
        <v>0</v>
      </c>
      <c r="C29" s="39" t="s">
        <v>950</v>
      </c>
      <c r="D29" s="17" t="s">
        <v>951</v>
      </c>
      <c r="E29" s="18">
        <v>850000</v>
      </c>
      <c r="F29" s="18">
        <v>0</v>
      </c>
      <c r="G29" s="18">
        <v>850000</v>
      </c>
      <c r="H29" s="18">
        <v>305984.5</v>
      </c>
      <c r="I29" s="18">
        <v>305984.5</v>
      </c>
      <c r="J29" s="18">
        <v>305984.5</v>
      </c>
      <c r="K29" s="20">
        <v>35.998176470588199</v>
      </c>
      <c r="L29" s="18">
        <v>305984.5</v>
      </c>
    </row>
    <row r="30" spans="1:12" ht="12.75" x14ac:dyDescent="0.2">
      <c r="A30" s="39" t="s">
        <v>0</v>
      </c>
      <c r="B30" s="17" t="s">
        <v>0</v>
      </c>
      <c r="C30" s="39" t="s">
        <v>952</v>
      </c>
      <c r="D30" s="17" t="s">
        <v>953</v>
      </c>
      <c r="E30" s="18">
        <v>123443541.58</v>
      </c>
      <c r="F30" s="18">
        <v>0</v>
      </c>
      <c r="G30" s="18">
        <v>123443541.58</v>
      </c>
      <c r="H30" s="18">
        <v>9801595.9299999997</v>
      </c>
      <c r="I30" s="18">
        <v>9801595.9299999997</v>
      </c>
      <c r="J30" s="18">
        <v>9801595.9299999997</v>
      </c>
      <c r="K30" s="20">
        <v>7.9401447856612899</v>
      </c>
      <c r="L30" s="18">
        <v>9801595.9299999997</v>
      </c>
    </row>
    <row r="31" spans="1:12" ht="12.75" x14ac:dyDescent="0.2">
      <c r="A31" s="39" t="s">
        <v>0</v>
      </c>
      <c r="B31" s="17" t="s">
        <v>0</v>
      </c>
      <c r="C31" s="39" t="s">
        <v>954</v>
      </c>
      <c r="D31" s="17" t="s">
        <v>955</v>
      </c>
      <c r="E31" s="18">
        <v>187381803.88</v>
      </c>
      <c r="F31" s="18">
        <v>0</v>
      </c>
      <c r="G31" s="18">
        <v>187381803.88</v>
      </c>
      <c r="H31" s="18">
        <v>2130605.64</v>
      </c>
      <c r="I31" s="18">
        <v>2130605.64</v>
      </c>
      <c r="J31" s="18">
        <v>2130605.64</v>
      </c>
      <c r="K31" s="20">
        <v>1.1370397743445999</v>
      </c>
      <c r="L31" s="18">
        <v>1858958.9</v>
      </c>
    </row>
    <row r="32" spans="1:12" ht="12.75" x14ac:dyDescent="0.2">
      <c r="A32" s="39" t="s">
        <v>0</v>
      </c>
      <c r="B32" s="17" t="s">
        <v>0</v>
      </c>
      <c r="C32" s="39" t="s">
        <v>956</v>
      </c>
      <c r="D32" s="17" t="s">
        <v>957</v>
      </c>
      <c r="E32" s="18">
        <v>28475164.600000001</v>
      </c>
      <c r="F32" s="18">
        <v>0</v>
      </c>
      <c r="G32" s="18">
        <v>28475164.600000001</v>
      </c>
      <c r="H32" s="18">
        <v>2273030.14</v>
      </c>
      <c r="I32" s="18">
        <v>2273030.14</v>
      </c>
      <c r="J32" s="18">
        <v>2273030.14</v>
      </c>
      <c r="K32" s="20">
        <v>7.9825004418060503</v>
      </c>
      <c r="L32" s="18">
        <v>2273030.14</v>
      </c>
    </row>
    <row r="33" spans="1:12" ht="12.75" x14ac:dyDescent="0.2">
      <c r="A33" s="39" t="s">
        <v>0</v>
      </c>
      <c r="B33" s="17" t="s">
        <v>0</v>
      </c>
      <c r="C33" s="46" t="s">
        <v>45</v>
      </c>
      <c r="D33" s="28" t="s">
        <v>0</v>
      </c>
      <c r="E33" s="29">
        <v>1969335275.1300001</v>
      </c>
      <c r="F33" s="29">
        <v>0</v>
      </c>
      <c r="G33" s="29">
        <v>1969335275.1300001</v>
      </c>
      <c r="H33" s="29">
        <v>132761317.59999999</v>
      </c>
      <c r="I33" s="29">
        <v>132761317.59999999</v>
      </c>
      <c r="J33" s="29">
        <v>132683118.11</v>
      </c>
      <c r="K33" s="30">
        <v>6.73745703870771</v>
      </c>
      <c r="L33" s="29">
        <v>127780359.29000001</v>
      </c>
    </row>
    <row r="34" spans="1:12" ht="12.75" x14ac:dyDescent="0.2">
      <c r="A34" s="17" t="s">
        <v>6</v>
      </c>
      <c r="B34" s="17" t="s">
        <v>7</v>
      </c>
      <c r="C34" s="39" t="s">
        <v>958</v>
      </c>
      <c r="D34" s="17" t="s">
        <v>959</v>
      </c>
      <c r="E34" s="40">
        <v>55522</v>
      </c>
      <c r="F34" s="40">
        <v>0</v>
      </c>
      <c r="G34" s="40">
        <v>55522</v>
      </c>
      <c r="H34" s="40">
        <v>0</v>
      </c>
      <c r="I34" s="40">
        <v>0</v>
      </c>
      <c r="J34" s="40">
        <v>0</v>
      </c>
      <c r="K34" s="37">
        <v>0</v>
      </c>
      <c r="L34" s="40">
        <v>0</v>
      </c>
    </row>
    <row r="35" spans="1:12" ht="12.75" x14ac:dyDescent="0.2">
      <c r="A35" s="39" t="s">
        <v>0</v>
      </c>
      <c r="B35" s="34" t="s">
        <v>0</v>
      </c>
      <c r="C35" s="39" t="s">
        <v>960</v>
      </c>
      <c r="D35" s="17" t="s">
        <v>961</v>
      </c>
      <c r="E35" s="40">
        <v>13242312.6</v>
      </c>
      <c r="F35" s="40">
        <v>0</v>
      </c>
      <c r="G35" s="40">
        <v>13242312.6</v>
      </c>
      <c r="H35" s="40">
        <v>11732235.140000001</v>
      </c>
      <c r="I35" s="40">
        <v>11723305.34</v>
      </c>
      <c r="J35" s="40">
        <v>34364.75</v>
      </c>
      <c r="K35" s="37">
        <v>0.25950716493432002</v>
      </c>
      <c r="L35" s="40">
        <v>0</v>
      </c>
    </row>
    <row r="36" spans="1:12" ht="12.75" x14ac:dyDescent="0.2">
      <c r="A36" s="39" t="s">
        <v>0</v>
      </c>
      <c r="B36" s="17" t="s">
        <v>0</v>
      </c>
      <c r="C36" s="39" t="s">
        <v>962</v>
      </c>
      <c r="D36" s="17" t="s">
        <v>963</v>
      </c>
      <c r="E36" s="40">
        <v>2748555.64</v>
      </c>
      <c r="F36" s="40">
        <v>0</v>
      </c>
      <c r="G36" s="40">
        <v>2748555.64</v>
      </c>
      <c r="H36" s="40">
        <v>1386737.14</v>
      </c>
      <c r="I36" s="40">
        <v>955817.83</v>
      </c>
      <c r="J36" s="40">
        <v>284.36</v>
      </c>
      <c r="K36" s="37">
        <v>1.0345797474919999E-2</v>
      </c>
      <c r="L36" s="40">
        <v>0</v>
      </c>
    </row>
    <row r="37" spans="1:12" ht="12.75" x14ac:dyDescent="0.2">
      <c r="A37" s="39" t="s">
        <v>0</v>
      </c>
      <c r="B37" s="17" t="s">
        <v>0</v>
      </c>
      <c r="C37" s="39" t="s">
        <v>964</v>
      </c>
      <c r="D37" s="17" t="s">
        <v>965</v>
      </c>
      <c r="E37" s="40">
        <v>2446330.66</v>
      </c>
      <c r="F37" s="40">
        <v>0</v>
      </c>
      <c r="G37" s="40">
        <v>2446330.66</v>
      </c>
      <c r="H37" s="40">
        <v>2303108.64</v>
      </c>
      <c r="I37" s="40">
        <v>2277544.13</v>
      </c>
      <c r="J37" s="40">
        <v>0</v>
      </c>
      <c r="K37" s="37">
        <v>0</v>
      </c>
      <c r="L37" s="40">
        <v>0</v>
      </c>
    </row>
    <row r="38" spans="1:12" ht="12.75" x14ac:dyDescent="0.2">
      <c r="A38" s="39" t="s">
        <v>0</v>
      </c>
      <c r="B38" s="17" t="s">
        <v>0</v>
      </c>
      <c r="C38" s="39" t="s">
        <v>966</v>
      </c>
      <c r="D38" s="17" t="s">
        <v>967</v>
      </c>
      <c r="E38" s="40">
        <v>469020.58</v>
      </c>
      <c r="F38" s="40">
        <v>0</v>
      </c>
      <c r="G38" s="40">
        <v>469020.58</v>
      </c>
      <c r="H38" s="40">
        <v>76565.2</v>
      </c>
      <c r="I38" s="40">
        <v>76565.2</v>
      </c>
      <c r="J38" s="40">
        <v>0</v>
      </c>
      <c r="K38" s="37">
        <v>0</v>
      </c>
      <c r="L38" s="40">
        <v>0</v>
      </c>
    </row>
    <row r="39" spans="1:12" ht="12.75" x14ac:dyDescent="0.2">
      <c r="A39" s="39" t="s">
        <v>0</v>
      </c>
      <c r="B39" s="17" t="s">
        <v>0</v>
      </c>
      <c r="C39" s="39" t="s">
        <v>968</v>
      </c>
      <c r="D39" s="17" t="s">
        <v>969</v>
      </c>
      <c r="E39" s="40">
        <v>238473.01</v>
      </c>
      <c r="F39" s="40">
        <v>0</v>
      </c>
      <c r="G39" s="40">
        <v>238473.01</v>
      </c>
      <c r="H39" s="40">
        <v>25657.24</v>
      </c>
      <c r="I39" s="40">
        <v>25657.24</v>
      </c>
      <c r="J39" s="40">
        <v>0</v>
      </c>
      <c r="K39" s="37">
        <v>0</v>
      </c>
      <c r="L39" s="40">
        <v>0</v>
      </c>
    </row>
    <row r="40" spans="1:12" ht="12.75" x14ac:dyDescent="0.2">
      <c r="A40" s="39" t="s">
        <v>0</v>
      </c>
      <c r="B40" s="17" t="s">
        <v>0</v>
      </c>
      <c r="C40" s="39" t="s">
        <v>970</v>
      </c>
      <c r="D40" s="17" t="s">
        <v>971</v>
      </c>
      <c r="E40" s="40">
        <v>20600</v>
      </c>
      <c r="F40" s="40">
        <v>0</v>
      </c>
      <c r="G40" s="40">
        <v>20600</v>
      </c>
      <c r="H40" s="40">
        <v>72000</v>
      </c>
      <c r="I40" s="40">
        <v>0</v>
      </c>
      <c r="J40" s="40">
        <v>0</v>
      </c>
      <c r="K40" s="37">
        <v>0</v>
      </c>
      <c r="L40" s="40">
        <v>0</v>
      </c>
    </row>
    <row r="41" spans="1:12" ht="12.75" x14ac:dyDescent="0.2">
      <c r="A41" s="39" t="s">
        <v>0</v>
      </c>
      <c r="B41" s="17" t="s">
        <v>0</v>
      </c>
      <c r="C41" s="39" t="s">
        <v>972</v>
      </c>
      <c r="D41" s="17" t="s">
        <v>973</v>
      </c>
      <c r="E41" s="40">
        <v>1554927.59</v>
      </c>
      <c r="F41" s="40">
        <v>0</v>
      </c>
      <c r="G41" s="40">
        <v>1554927.59</v>
      </c>
      <c r="H41" s="40">
        <v>19757.419999999998</v>
      </c>
      <c r="I41" s="40">
        <v>19757.419999999998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17" t="s">
        <v>0</v>
      </c>
      <c r="C42" s="39" t="s">
        <v>974</v>
      </c>
      <c r="D42" s="17" t="s">
        <v>975</v>
      </c>
      <c r="E42" s="40">
        <v>4497571.38</v>
      </c>
      <c r="F42" s="40">
        <v>0</v>
      </c>
      <c r="G42" s="40">
        <v>4497571.38</v>
      </c>
      <c r="H42" s="40">
        <v>317696.71000000002</v>
      </c>
      <c r="I42" s="40">
        <v>316237.23</v>
      </c>
      <c r="J42" s="40">
        <v>1658.14</v>
      </c>
      <c r="K42" s="37">
        <v>3.6867452673979999E-2</v>
      </c>
      <c r="L42" s="40">
        <v>0</v>
      </c>
    </row>
    <row r="43" spans="1:12" ht="12.75" x14ac:dyDescent="0.2">
      <c r="A43" s="39" t="s">
        <v>0</v>
      </c>
      <c r="B43" s="17" t="s">
        <v>0</v>
      </c>
      <c r="C43" s="39" t="s">
        <v>976</v>
      </c>
      <c r="D43" s="17" t="s">
        <v>977</v>
      </c>
      <c r="E43" s="40">
        <v>7924720.9100000001</v>
      </c>
      <c r="F43" s="40">
        <v>0</v>
      </c>
      <c r="G43" s="40">
        <v>7924720.9100000001</v>
      </c>
      <c r="H43" s="40">
        <v>1677537.98</v>
      </c>
      <c r="I43" s="40">
        <v>840032.85</v>
      </c>
      <c r="J43" s="40">
        <v>287.98</v>
      </c>
      <c r="K43" s="37">
        <v>3.63394500918E-3</v>
      </c>
      <c r="L43" s="40">
        <v>0</v>
      </c>
    </row>
    <row r="44" spans="1:12" ht="12.75" x14ac:dyDescent="0.2">
      <c r="A44" s="39" t="s">
        <v>0</v>
      </c>
      <c r="B44" s="17" t="s">
        <v>0</v>
      </c>
      <c r="C44" s="39" t="s">
        <v>978</v>
      </c>
      <c r="D44" s="17" t="s">
        <v>979</v>
      </c>
      <c r="E44" s="40">
        <v>1430300.22</v>
      </c>
      <c r="F44" s="40">
        <v>0</v>
      </c>
      <c r="G44" s="40">
        <v>1430300.22</v>
      </c>
      <c r="H44" s="40">
        <v>24846.53</v>
      </c>
      <c r="I44" s="40">
        <v>24846.53</v>
      </c>
      <c r="J44" s="40">
        <v>2524.4499999999998</v>
      </c>
      <c r="K44" s="37">
        <v>0.17649791034779999</v>
      </c>
      <c r="L44" s="40">
        <v>2126.64</v>
      </c>
    </row>
    <row r="45" spans="1:12" ht="12.75" x14ac:dyDescent="0.2">
      <c r="A45" s="39" t="s">
        <v>0</v>
      </c>
      <c r="B45" s="17" t="s">
        <v>0</v>
      </c>
      <c r="C45" s="39" t="s">
        <v>980</v>
      </c>
      <c r="D45" s="17" t="s">
        <v>981</v>
      </c>
      <c r="E45" s="40">
        <v>843864.59</v>
      </c>
      <c r="F45" s="40">
        <v>0</v>
      </c>
      <c r="G45" s="40">
        <v>843864.59</v>
      </c>
      <c r="H45" s="40">
        <v>3280.19</v>
      </c>
      <c r="I45" s="40">
        <v>3280.19</v>
      </c>
      <c r="J45" s="40">
        <v>0</v>
      </c>
      <c r="K45" s="37">
        <v>0</v>
      </c>
      <c r="L45" s="40">
        <v>0</v>
      </c>
    </row>
    <row r="46" spans="1:12" ht="12.75" x14ac:dyDescent="0.2">
      <c r="A46" s="39" t="s">
        <v>0</v>
      </c>
      <c r="B46" s="17" t="s">
        <v>0</v>
      </c>
      <c r="C46" s="39" t="s">
        <v>982</v>
      </c>
      <c r="D46" s="17" t="s">
        <v>983</v>
      </c>
      <c r="E46" s="40">
        <v>5811084.3499999996</v>
      </c>
      <c r="F46" s="40">
        <v>0</v>
      </c>
      <c r="G46" s="40">
        <v>5811084.3499999996</v>
      </c>
      <c r="H46" s="40">
        <v>10014321.050000001</v>
      </c>
      <c r="I46" s="40">
        <v>9215806.25</v>
      </c>
      <c r="J46" s="40">
        <v>0</v>
      </c>
      <c r="K46" s="37">
        <v>0</v>
      </c>
      <c r="L46" s="40">
        <v>0</v>
      </c>
    </row>
    <row r="47" spans="1:12" ht="12.75" x14ac:dyDescent="0.2">
      <c r="A47" s="39" t="s">
        <v>0</v>
      </c>
      <c r="B47" s="17" t="s">
        <v>0</v>
      </c>
      <c r="C47" s="39" t="s">
        <v>984</v>
      </c>
      <c r="D47" s="17" t="s">
        <v>985</v>
      </c>
      <c r="E47" s="40">
        <v>2558822.87</v>
      </c>
      <c r="F47" s="40">
        <v>0</v>
      </c>
      <c r="G47" s="40">
        <v>2558822.87</v>
      </c>
      <c r="H47" s="40">
        <v>1965289.83</v>
      </c>
      <c r="I47" s="40">
        <v>1965289.83</v>
      </c>
      <c r="J47" s="40">
        <v>217.8</v>
      </c>
      <c r="K47" s="37">
        <v>8.5117263314100008E-3</v>
      </c>
      <c r="L47" s="40">
        <v>0</v>
      </c>
    </row>
    <row r="48" spans="1:12" ht="12.75" x14ac:dyDescent="0.2">
      <c r="A48" s="39" t="s">
        <v>0</v>
      </c>
      <c r="B48" s="17" t="s">
        <v>0</v>
      </c>
      <c r="C48" s="39" t="s">
        <v>986</v>
      </c>
      <c r="D48" s="17" t="s">
        <v>987</v>
      </c>
      <c r="E48" s="40">
        <v>5201975.26</v>
      </c>
      <c r="F48" s="40">
        <v>0</v>
      </c>
      <c r="G48" s="40">
        <v>5201975.26</v>
      </c>
      <c r="H48" s="40">
        <v>1171014.07</v>
      </c>
      <c r="I48" s="40">
        <v>1139224.95</v>
      </c>
      <c r="J48" s="40">
        <v>8928.59</v>
      </c>
      <c r="K48" s="37">
        <v>0.17163845565847999</v>
      </c>
      <c r="L48" s="40">
        <v>219.95</v>
      </c>
    </row>
    <row r="49" spans="1:12" ht="12.75" x14ac:dyDescent="0.2">
      <c r="A49" s="39" t="s">
        <v>0</v>
      </c>
      <c r="B49" s="17" t="s">
        <v>0</v>
      </c>
      <c r="C49" s="39" t="s">
        <v>988</v>
      </c>
      <c r="D49" s="17" t="s">
        <v>989</v>
      </c>
      <c r="E49" s="40">
        <v>321096955.97000003</v>
      </c>
      <c r="F49" s="40">
        <v>0</v>
      </c>
      <c r="G49" s="40">
        <v>321096955.97000003</v>
      </c>
      <c r="H49" s="40">
        <v>39984948.719999999</v>
      </c>
      <c r="I49" s="40">
        <v>28429607.52</v>
      </c>
      <c r="J49" s="40">
        <v>52352.63</v>
      </c>
      <c r="K49" s="37">
        <v>1.6304305919640001E-2</v>
      </c>
      <c r="L49" s="40">
        <v>15532.15</v>
      </c>
    </row>
    <row r="50" spans="1:12" ht="12.75" x14ac:dyDescent="0.2">
      <c r="A50" s="39" t="s">
        <v>0</v>
      </c>
      <c r="B50" s="17" t="s">
        <v>0</v>
      </c>
      <c r="C50" s="39" t="s">
        <v>990</v>
      </c>
      <c r="D50" s="17" t="s">
        <v>991</v>
      </c>
      <c r="E50" s="40">
        <v>4661198.92</v>
      </c>
      <c r="F50" s="40">
        <v>0</v>
      </c>
      <c r="G50" s="40">
        <v>4661198.92</v>
      </c>
      <c r="H50" s="40">
        <v>6285404.5899999999</v>
      </c>
      <c r="I50" s="40">
        <v>6285404.5899999999</v>
      </c>
      <c r="J50" s="40">
        <v>0</v>
      </c>
      <c r="K50" s="37">
        <v>0</v>
      </c>
      <c r="L50" s="40">
        <v>0</v>
      </c>
    </row>
    <row r="51" spans="1:12" ht="12.75" x14ac:dyDescent="0.2">
      <c r="A51" s="39" t="s">
        <v>0</v>
      </c>
      <c r="B51" s="17" t="s">
        <v>0</v>
      </c>
      <c r="C51" s="39" t="s">
        <v>992</v>
      </c>
      <c r="D51" s="17" t="s">
        <v>993</v>
      </c>
      <c r="E51" s="40">
        <v>18647795.079999998</v>
      </c>
      <c r="F51" s="40">
        <v>0</v>
      </c>
      <c r="G51" s="40">
        <v>18647795.079999998</v>
      </c>
      <c r="H51" s="40">
        <v>10726457.720000001</v>
      </c>
      <c r="I51" s="40">
        <v>10722839.34</v>
      </c>
      <c r="J51" s="40">
        <v>34655.32</v>
      </c>
      <c r="K51" s="37">
        <v>0.18584138152165999</v>
      </c>
      <c r="L51" s="40">
        <v>203.28</v>
      </c>
    </row>
    <row r="52" spans="1:12" ht="12.75" x14ac:dyDescent="0.2">
      <c r="A52" s="39" t="s">
        <v>0</v>
      </c>
      <c r="B52" s="17" t="s">
        <v>0</v>
      </c>
      <c r="C52" s="39" t="s">
        <v>994</v>
      </c>
      <c r="D52" s="17" t="s">
        <v>995</v>
      </c>
      <c r="E52" s="40">
        <v>3269672.82</v>
      </c>
      <c r="F52" s="40">
        <v>0</v>
      </c>
      <c r="G52" s="40">
        <v>3269672.82</v>
      </c>
      <c r="H52" s="40">
        <v>3380979.94</v>
      </c>
      <c r="I52" s="40">
        <v>3308105.71</v>
      </c>
      <c r="J52" s="40">
        <v>19987.39</v>
      </c>
      <c r="K52" s="37">
        <v>0.61129633147821005</v>
      </c>
      <c r="L52" s="40">
        <v>19987.39</v>
      </c>
    </row>
    <row r="53" spans="1:12" ht="12.75" x14ac:dyDescent="0.2">
      <c r="A53" s="39" t="s">
        <v>0</v>
      </c>
      <c r="B53" s="17" t="s">
        <v>0</v>
      </c>
      <c r="C53" s="39" t="s">
        <v>996</v>
      </c>
      <c r="D53" s="17" t="s">
        <v>997</v>
      </c>
      <c r="E53" s="40">
        <v>6274878.1299999999</v>
      </c>
      <c r="F53" s="40">
        <v>0</v>
      </c>
      <c r="G53" s="40">
        <v>6274878.1299999999</v>
      </c>
      <c r="H53" s="40">
        <v>52252.7</v>
      </c>
      <c r="I53" s="40">
        <v>52106.96</v>
      </c>
      <c r="J53" s="40">
        <v>7164.28</v>
      </c>
      <c r="K53" s="37">
        <v>0.11417401026082</v>
      </c>
      <c r="L53" s="40">
        <v>7164.28</v>
      </c>
    </row>
    <row r="54" spans="1:12" ht="12.75" x14ac:dyDescent="0.2">
      <c r="A54" s="39" t="s">
        <v>0</v>
      </c>
      <c r="B54" s="17" t="s">
        <v>0</v>
      </c>
      <c r="C54" s="39" t="s">
        <v>998</v>
      </c>
      <c r="D54" s="17" t="s">
        <v>999</v>
      </c>
      <c r="E54" s="40">
        <v>16324287.779999999</v>
      </c>
      <c r="F54" s="40">
        <v>0</v>
      </c>
      <c r="G54" s="40">
        <v>16324287.779999999</v>
      </c>
      <c r="H54" s="40">
        <v>279767.52</v>
      </c>
      <c r="I54" s="40">
        <v>279767.52</v>
      </c>
      <c r="J54" s="40">
        <v>21326.36</v>
      </c>
      <c r="K54" s="37">
        <v>0.13064190173202</v>
      </c>
      <c r="L54" s="40">
        <v>2573.39</v>
      </c>
    </row>
    <row r="55" spans="1:12" ht="12.75" x14ac:dyDescent="0.2">
      <c r="A55" s="39" t="s">
        <v>0</v>
      </c>
      <c r="B55" s="17" t="s">
        <v>0</v>
      </c>
      <c r="C55" s="39" t="s">
        <v>1000</v>
      </c>
      <c r="D55" s="17" t="s">
        <v>1001</v>
      </c>
      <c r="E55" s="40">
        <v>187360471.83000001</v>
      </c>
      <c r="F55" s="40">
        <v>0</v>
      </c>
      <c r="G55" s="40">
        <v>187360471.83000001</v>
      </c>
      <c r="H55" s="40">
        <v>101747812.70999999</v>
      </c>
      <c r="I55" s="40">
        <v>97655703.530000001</v>
      </c>
      <c r="J55" s="40">
        <v>7472.37</v>
      </c>
      <c r="K55" s="37">
        <v>3.9882318436800001E-3</v>
      </c>
      <c r="L55" s="40">
        <v>6993.46</v>
      </c>
    </row>
    <row r="56" spans="1:12" ht="12.75" x14ac:dyDescent="0.2">
      <c r="A56" s="39" t="s">
        <v>0</v>
      </c>
      <c r="B56" s="17" t="s">
        <v>0</v>
      </c>
      <c r="C56" s="39" t="s">
        <v>1002</v>
      </c>
      <c r="D56" s="17" t="s">
        <v>1003</v>
      </c>
      <c r="E56" s="40">
        <v>31284269.050000001</v>
      </c>
      <c r="F56" s="40">
        <v>0</v>
      </c>
      <c r="G56" s="40">
        <v>31284269.050000001</v>
      </c>
      <c r="H56" s="40">
        <v>0</v>
      </c>
      <c r="I56" s="40">
        <v>0</v>
      </c>
      <c r="J56" s="40">
        <v>0</v>
      </c>
      <c r="K56" s="37">
        <v>0</v>
      </c>
      <c r="L56" s="40">
        <v>0</v>
      </c>
    </row>
    <row r="57" spans="1:12" ht="12.75" x14ac:dyDescent="0.2">
      <c r="A57" s="39" t="s">
        <v>0</v>
      </c>
      <c r="B57" s="17" t="s">
        <v>0</v>
      </c>
      <c r="C57" s="39" t="s">
        <v>1004</v>
      </c>
      <c r="D57" s="17" t="s">
        <v>1005</v>
      </c>
      <c r="E57" s="40">
        <v>2512813.5099999998</v>
      </c>
      <c r="F57" s="40">
        <v>0</v>
      </c>
      <c r="G57" s="40">
        <v>2512813.5099999998</v>
      </c>
      <c r="H57" s="40">
        <v>32504.91</v>
      </c>
      <c r="I57" s="40">
        <v>32504.91</v>
      </c>
      <c r="J57" s="40">
        <v>32504.91</v>
      </c>
      <c r="K57" s="37">
        <v>1.29356634985618</v>
      </c>
      <c r="L57" s="40">
        <v>1839.7</v>
      </c>
    </row>
    <row r="58" spans="1:12" ht="12.75" x14ac:dyDescent="0.2">
      <c r="A58" s="39" t="s">
        <v>0</v>
      </c>
      <c r="B58" s="17" t="s">
        <v>0</v>
      </c>
      <c r="C58" s="39" t="s">
        <v>1006</v>
      </c>
      <c r="D58" s="17" t="s">
        <v>1007</v>
      </c>
      <c r="E58" s="40">
        <v>2123188.85</v>
      </c>
      <c r="F58" s="40">
        <v>0</v>
      </c>
      <c r="G58" s="40">
        <v>2123188.85</v>
      </c>
      <c r="H58" s="40">
        <v>136483.95000000001</v>
      </c>
      <c r="I58" s="40">
        <v>136483.95000000001</v>
      </c>
      <c r="J58" s="40">
        <v>80559.62</v>
      </c>
      <c r="K58" s="37">
        <v>3.7942748239281698</v>
      </c>
      <c r="L58" s="40">
        <v>80253.710000000006</v>
      </c>
    </row>
    <row r="59" spans="1:12" ht="12.75" x14ac:dyDescent="0.2">
      <c r="A59" s="39" t="s">
        <v>0</v>
      </c>
      <c r="B59" s="17" t="s">
        <v>0</v>
      </c>
      <c r="C59" s="39" t="s">
        <v>1008</v>
      </c>
      <c r="D59" s="17" t="s">
        <v>1009</v>
      </c>
      <c r="E59" s="40">
        <v>10805.42</v>
      </c>
      <c r="F59" s="40">
        <v>0</v>
      </c>
      <c r="G59" s="40">
        <v>10805.42</v>
      </c>
      <c r="H59" s="40">
        <v>0</v>
      </c>
      <c r="I59" s="40">
        <v>0</v>
      </c>
      <c r="J59" s="40">
        <v>0</v>
      </c>
      <c r="K59" s="37">
        <v>0</v>
      </c>
      <c r="L59" s="40">
        <v>0</v>
      </c>
    </row>
    <row r="60" spans="1:12" ht="12.75" x14ac:dyDescent="0.2">
      <c r="A60" s="39" t="s">
        <v>0</v>
      </c>
      <c r="B60" s="17" t="s">
        <v>0</v>
      </c>
      <c r="C60" s="39" t="s">
        <v>1010</v>
      </c>
      <c r="D60" s="17" t="s">
        <v>1011</v>
      </c>
      <c r="E60" s="40">
        <v>1148474.3999999999</v>
      </c>
      <c r="F60" s="40">
        <v>0</v>
      </c>
      <c r="G60" s="40">
        <v>1148474.3999999999</v>
      </c>
      <c r="H60" s="40">
        <v>0</v>
      </c>
      <c r="I60" s="40">
        <v>0</v>
      </c>
      <c r="J60" s="40">
        <v>0</v>
      </c>
      <c r="K60" s="37">
        <v>0</v>
      </c>
      <c r="L60" s="40">
        <v>0</v>
      </c>
    </row>
    <row r="61" spans="1:12" ht="12.75" x14ac:dyDescent="0.2">
      <c r="A61" s="39" t="s">
        <v>0</v>
      </c>
      <c r="B61" s="17" t="s">
        <v>0</v>
      </c>
      <c r="C61" s="39" t="s">
        <v>1012</v>
      </c>
      <c r="D61" s="17" t="s">
        <v>1013</v>
      </c>
      <c r="E61" s="40">
        <v>612979.52</v>
      </c>
      <c r="F61" s="40">
        <v>0</v>
      </c>
      <c r="G61" s="40">
        <v>612979.52</v>
      </c>
      <c r="H61" s="40">
        <v>0</v>
      </c>
      <c r="I61" s="40">
        <v>0</v>
      </c>
      <c r="J61" s="40">
        <v>0</v>
      </c>
      <c r="K61" s="37">
        <v>0</v>
      </c>
      <c r="L61" s="40">
        <v>0</v>
      </c>
    </row>
    <row r="62" spans="1:12" ht="12.75" x14ac:dyDescent="0.2">
      <c r="A62" s="39" t="s">
        <v>0</v>
      </c>
      <c r="B62" s="17" t="s">
        <v>0</v>
      </c>
      <c r="C62" s="39" t="s">
        <v>1014</v>
      </c>
      <c r="D62" s="17" t="s">
        <v>1015</v>
      </c>
      <c r="E62" s="40">
        <v>3025316.91</v>
      </c>
      <c r="F62" s="40">
        <v>0</v>
      </c>
      <c r="G62" s="40">
        <v>3025316.91</v>
      </c>
      <c r="H62" s="40">
        <v>1195579.27</v>
      </c>
      <c r="I62" s="40">
        <v>1056365.6399999999</v>
      </c>
      <c r="J62" s="40">
        <v>0</v>
      </c>
      <c r="K62" s="37">
        <v>0</v>
      </c>
      <c r="L62" s="40">
        <v>0</v>
      </c>
    </row>
    <row r="63" spans="1:12" ht="12.75" x14ac:dyDescent="0.2">
      <c r="A63" s="39" t="s">
        <v>0</v>
      </c>
      <c r="B63" s="17" t="s">
        <v>0</v>
      </c>
      <c r="C63" s="39" t="s">
        <v>1016</v>
      </c>
      <c r="D63" s="17" t="s">
        <v>1017</v>
      </c>
      <c r="E63" s="40">
        <v>77012091.859999999</v>
      </c>
      <c r="F63" s="40">
        <v>0</v>
      </c>
      <c r="G63" s="40">
        <v>77012091.859999999</v>
      </c>
      <c r="H63" s="40">
        <v>45232346.990000002</v>
      </c>
      <c r="I63" s="40">
        <v>45157776.520000003</v>
      </c>
      <c r="J63" s="40">
        <v>2804.22</v>
      </c>
      <c r="K63" s="37">
        <v>3.64127234084E-3</v>
      </c>
      <c r="L63" s="40">
        <v>0</v>
      </c>
    </row>
    <row r="64" spans="1:12" ht="12.75" x14ac:dyDescent="0.2">
      <c r="A64" s="39" t="s">
        <v>0</v>
      </c>
      <c r="B64" s="17" t="s">
        <v>0</v>
      </c>
      <c r="C64" s="39" t="s">
        <v>1018</v>
      </c>
      <c r="D64" s="17" t="s">
        <v>1019</v>
      </c>
      <c r="E64" s="40">
        <v>1975677.7</v>
      </c>
      <c r="F64" s="40">
        <v>0</v>
      </c>
      <c r="G64" s="40">
        <v>1975677.7</v>
      </c>
      <c r="H64" s="40">
        <v>0</v>
      </c>
      <c r="I64" s="40">
        <v>0</v>
      </c>
      <c r="J64" s="40">
        <v>0</v>
      </c>
      <c r="K64" s="37">
        <v>0</v>
      </c>
      <c r="L64" s="40">
        <v>0</v>
      </c>
    </row>
    <row r="65" spans="1:12" ht="12.75" x14ac:dyDescent="0.2">
      <c r="A65" s="39" t="s">
        <v>0</v>
      </c>
      <c r="B65" s="17" t="s">
        <v>0</v>
      </c>
      <c r="C65" s="39" t="s">
        <v>1020</v>
      </c>
      <c r="D65" s="17" t="s">
        <v>1021</v>
      </c>
      <c r="E65" s="40">
        <v>69740818.420000002</v>
      </c>
      <c r="F65" s="40">
        <v>0</v>
      </c>
      <c r="G65" s="40">
        <v>69740818.420000002</v>
      </c>
      <c r="H65" s="40">
        <v>64206045.07</v>
      </c>
      <c r="I65" s="40">
        <v>58888862.390000001</v>
      </c>
      <c r="J65" s="40">
        <v>0</v>
      </c>
      <c r="K65" s="37">
        <v>0</v>
      </c>
      <c r="L65" s="40">
        <v>0</v>
      </c>
    </row>
    <row r="66" spans="1:12" ht="12.75" x14ac:dyDescent="0.2">
      <c r="A66" s="39" t="s">
        <v>0</v>
      </c>
      <c r="B66" s="17" t="s">
        <v>0</v>
      </c>
      <c r="C66" s="46" t="s">
        <v>45</v>
      </c>
      <c r="D66" s="28" t="s">
        <v>0</v>
      </c>
      <c r="E66" s="29">
        <v>796125777.83000004</v>
      </c>
      <c r="F66" s="29">
        <v>0</v>
      </c>
      <c r="G66" s="29">
        <v>796125777.83000004</v>
      </c>
      <c r="H66" s="29">
        <v>304050631.23000002</v>
      </c>
      <c r="I66" s="29">
        <v>280588893.56999999</v>
      </c>
      <c r="J66" s="29">
        <v>307093.17</v>
      </c>
      <c r="K66" s="30">
        <v>3.8573448888569999E-2</v>
      </c>
      <c r="L66" s="29">
        <v>136893.95000000001</v>
      </c>
    </row>
    <row r="67" spans="1:12" ht="12.75" x14ac:dyDescent="0.2">
      <c r="A67" s="39" t="s">
        <v>17</v>
      </c>
      <c r="B67" s="17" t="s">
        <v>18</v>
      </c>
      <c r="C67" s="39" t="s">
        <v>1022</v>
      </c>
      <c r="D67" s="17" t="s">
        <v>1023</v>
      </c>
      <c r="E67" s="40">
        <v>127098701.2</v>
      </c>
      <c r="F67" s="40">
        <v>0</v>
      </c>
      <c r="G67" s="40">
        <v>127098701.2</v>
      </c>
      <c r="H67" s="40">
        <v>118391478.01000001</v>
      </c>
      <c r="I67" s="40">
        <v>118391478.01000001</v>
      </c>
      <c r="J67" s="40">
        <v>37738288.009999998</v>
      </c>
      <c r="K67" s="37">
        <v>29.6921114485787</v>
      </c>
      <c r="L67" s="40">
        <v>37738288.009999998</v>
      </c>
    </row>
    <row r="68" spans="1:12" ht="12.75" x14ac:dyDescent="0.2">
      <c r="A68" s="17" t="s">
        <v>0</v>
      </c>
      <c r="B68" s="17" t="s">
        <v>0</v>
      </c>
      <c r="C68" s="39" t="s">
        <v>1024</v>
      </c>
      <c r="D68" s="17" t="s">
        <v>1025</v>
      </c>
      <c r="E68" s="40">
        <v>61815</v>
      </c>
      <c r="F68" s="40">
        <v>0</v>
      </c>
      <c r="G68" s="40">
        <v>61815</v>
      </c>
      <c r="H68" s="40">
        <v>41300</v>
      </c>
      <c r="I68" s="40">
        <v>41300</v>
      </c>
      <c r="J68" s="40">
        <v>41300</v>
      </c>
      <c r="K68" s="37">
        <v>66.812262395858596</v>
      </c>
      <c r="L68" s="40">
        <v>41300</v>
      </c>
    </row>
    <row r="69" spans="1:12" ht="12.75" x14ac:dyDescent="0.2">
      <c r="A69" s="39" t="s">
        <v>0</v>
      </c>
      <c r="B69" s="17" t="s">
        <v>0</v>
      </c>
      <c r="C69" s="39" t="s">
        <v>1026</v>
      </c>
      <c r="D69" s="17" t="s">
        <v>1027</v>
      </c>
      <c r="E69" s="40">
        <v>2842130</v>
      </c>
      <c r="F69" s="40">
        <v>0</v>
      </c>
      <c r="G69" s="40">
        <v>2842130</v>
      </c>
      <c r="H69" s="40">
        <v>2842130</v>
      </c>
      <c r="I69" s="40">
        <v>2842130</v>
      </c>
      <c r="J69" s="40">
        <v>0</v>
      </c>
      <c r="K69" s="37">
        <v>0</v>
      </c>
      <c r="L69" s="40">
        <v>0</v>
      </c>
    </row>
    <row r="70" spans="1:12" ht="12.75" x14ac:dyDescent="0.2">
      <c r="A70" s="39" t="s">
        <v>0</v>
      </c>
      <c r="B70" s="17" t="s">
        <v>0</v>
      </c>
      <c r="C70" s="39" t="s">
        <v>1028</v>
      </c>
      <c r="D70" s="17" t="s">
        <v>1029</v>
      </c>
      <c r="E70" s="40">
        <v>33823976.700000003</v>
      </c>
      <c r="F70" s="40">
        <v>0</v>
      </c>
      <c r="G70" s="40">
        <v>33823976.700000003</v>
      </c>
      <c r="H70" s="40">
        <v>27597062.120000001</v>
      </c>
      <c r="I70" s="40">
        <v>27597062.120000001</v>
      </c>
      <c r="J70" s="40">
        <v>372876.7</v>
      </c>
      <c r="K70" s="37">
        <v>1.10240349118973</v>
      </c>
      <c r="L70" s="40">
        <v>372876.7</v>
      </c>
    </row>
    <row r="71" spans="1:12" ht="12.75" x14ac:dyDescent="0.2">
      <c r="A71" s="39" t="s">
        <v>0</v>
      </c>
      <c r="B71" s="17" t="s">
        <v>0</v>
      </c>
      <c r="C71" s="39" t="s">
        <v>1030</v>
      </c>
      <c r="D71" s="17" t="s">
        <v>1031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37">
        <v>0</v>
      </c>
      <c r="L71" s="40">
        <v>0</v>
      </c>
    </row>
    <row r="72" spans="1:12" ht="12.75" x14ac:dyDescent="0.2">
      <c r="A72" s="39" t="s">
        <v>0</v>
      </c>
      <c r="B72" s="17" t="s">
        <v>0</v>
      </c>
      <c r="C72" s="39" t="s">
        <v>1032</v>
      </c>
      <c r="D72" s="17" t="s">
        <v>1033</v>
      </c>
      <c r="E72" s="40">
        <v>31001635.739999998</v>
      </c>
      <c r="F72" s="40">
        <v>0</v>
      </c>
      <c r="G72" s="40">
        <v>31001635.739999998</v>
      </c>
      <c r="H72" s="40">
        <v>29096844.219999999</v>
      </c>
      <c r="I72" s="40">
        <v>29096844.219999999</v>
      </c>
      <c r="J72" s="40">
        <v>4466094.22</v>
      </c>
      <c r="K72" s="37">
        <v>14.4059954044218</v>
      </c>
      <c r="L72" s="40">
        <v>4466094.22</v>
      </c>
    </row>
    <row r="73" spans="1:12" ht="12.75" x14ac:dyDescent="0.2">
      <c r="A73" s="39" t="s">
        <v>0</v>
      </c>
      <c r="B73" s="17" t="s">
        <v>0</v>
      </c>
      <c r="C73" s="39" t="s">
        <v>1034</v>
      </c>
      <c r="D73" s="17" t="s">
        <v>1035</v>
      </c>
      <c r="E73" s="40">
        <v>169000</v>
      </c>
      <c r="F73" s="40">
        <v>0</v>
      </c>
      <c r="G73" s="40">
        <v>169000</v>
      </c>
      <c r="H73" s="40">
        <v>0</v>
      </c>
      <c r="I73" s="40">
        <v>0</v>
      </c>
      <c r="J73" s="40">
        <v>0</v>
      </c>
      <c r="K73" s="37">
        <v>0</v>
      </c>
      <c r="L73" s="40">
        <v>0</v>
      </c>
    </row>
    <row r="74" spans="1:12" ht="12.75" x14ac:dyDescent="0.2">
      <c r="A74" s="39" t="s">
        <v>0</v>
      </c>
      <c r="B74" s="17" t="s">
        <v>0</v>
      </c>
      <c r="C74" s="39" t="s">
        <v>1036</v>
      </c>
      <c r="D74" s="17" t="s">
        <v>1037</v>
      </c>
      <c r="E74" s="40">
        <v>1202</v>
      </c>
      <c r="F74" s="40">
        <v>0</v>
      </c>
      <c r="G74" s="40">
        <v>1202</v>
      </c>
      <c r="H74" s="40">
        <v>0</v>
      </c>
      <c r="I74" s="40">
        <v>0</v>
      </c>
      <c r="J74" s="40">
        <v>0</v>
      </c>
      <c r="K74" s="37">
        <v>0</v>
      </c>
      <c r="L74" s="40">
        <v>0</v>
      </c>
    </row>
    <row r="75" spans="1:12" ht="12.75" x14ac:dyDescent="0.2">
      <c r="A75" s="39" t="s">
        <v>0</v>
      </c>
      <c r="B75" s="17" t="s">
        <v>0</v>
      </c>
      <c r="C75" s="46" t="s">
        <v>45</v>
      </c>
      <c r="D75" s="28" t="s">
        <v>0</v>
      </c>
      <c r="E75" s="29">
        <v>194998460.63999999</v>
      </c>
      <c r="F75" s="29">
        <v>0</v>
      </c>
      <c r="G75" s="29">
        <v>194998460.63999999</v>
      </c>
      <c r="H75" s="29">
        <v>177968814.34999999</v>
      </c>
      <c r="I75" s="29">
        <v>177968814.34999999</v>
      </c>
      <c r="J75" s="29">
        <v>42618558.93</v>
      </c>
      <c r="K75" s="30">
        <v>21.855843779547101</v>
      </c>
      <c r="L75" s="29">
        <v>42618558.93</v>
      </c>
    </row>
    <row r="76" spans="1:12" ht="12.75" x14ac:dyDescent="0.2">
      <c r="A76" s="39" t="s">
        <v>8</v>
      </c>
      <c r="B76" s="17" t="s">
        <v>9</v>
      </c>
      <c r="C76" s="39" t="s">
        <v>1038</v>
      </c>
      <c r="D76" s="17" t="s">
        <v>1039</v>
      </c>
      <c r="E76" s="40">
        <v>208582.06</v>
      </c>
      <c r="F76" s="40">
        <v>0</v>
      </c>
      <c r="G76" s="40">
        <v>208582.06</v>
      </c>
      <c r="H76" s="40">
        <v>0</v>
      </c>
      <c r="I76" s="40">
        <v>0</v>
      </c>
      <c r="J76" s="40">
        <v>0</v>
      </c>
      <c r="K76" s="37">
        <v>0</v>
      </c>
      <c r="L76" s="40">
        <v>0</v>
      </c>
    </row>
    <row r="77" spans="1:12" ht="12.75" x14ac:dyDescent="0.2">
      <c r="A77" s="17" t="s">
        <v>0</v>
      </c>
      <c r="B77" s="17" t="s">
        <v>0</v>
      </c>
      <c r="C77" s="39" t="s">
        <v>1040</v>
      </c>
      <c r="D77" s="17" t="s">
        <v>1041</v>
      </c>
      <c r="E77" s="40">
        <v>170000</v>
      </c>
      <c r="F77" s="40">
        <v>0</v>
      </c>
      <c r="G77" s="40">
        <v>170000</v>
      </c>
      <c r="H77" s="40">
        <v>0</v>
      </c>
      <c r="I77" s="40">
        <v>0</v>
      </c>
      <c r="J77" s="40">
        <v>0</v>
      </c>
      <c r="K77" s="37">
        <v>0</v>
      </c>
      <c r="L77" s="40">
        <v>0</v>
      </c>
    </row>
    <row r="78" spans="1:12" ht="12.75" x14ac:dyDescent="0.2">
      <c r="A78" s="39" t="s">
        <v>0</v>
      </c>
      <c r="B78" s="17" t="s">
        <v>0</v>
      </c>
      <c r="C78" s="39" t="s">
        <v>1042</v>
      </c>
      <c r="D78" s="17" t="s">
        <v>1043</v>
      </c>
      <c r="E78" s="40">
        <v>235000</v>
      </c>
      <c r="F78" s="40">
        <v>0</v>
      </c>
      <c r="G78" s="40">
        <v>235000</v>
      </c>
      <c r="H78" s="40">
        <v>0</v>
      </c>
      <c r="I78" s="40">
        <v>0</v>
      </c>
      <c r="J78" s="40">
        <v>0</v>
      </c>
      <c r="K78" s="37">
        <v>0</v>
      </c>
      <c r="L78" s="40">
        <v>0</v>
      </c>
    </row>
    <row r="79" spans="1:12" ht="12.75" x14ac:dyDescent="0.2">
      <c r="A79" s="39" t="s">
        <v>0</v>
      </c>
      <c r="B79" s="17" t="s">
        <v>0</v>
      </c>
      <c r="C79" s="39" t="s">
        <v>1044</v>
      </c>
      <c r="D79" s="17" t="s">
        <v>1045</v>
      </c>
      <c r="E79" s="40">
        <v>228073837.46000001</v>
      </c>
      <c r="F79" s="40">
        <v>0</v>
      </c>
      <c r="G79" s="40">
        <v>228073837.46000001</v>
      </c>
      <c r="H79" s="40">
        <v>22958470.66</v>
      </c>
      <c r="I79" s="40">
        <v>22958470.66</v>
      </c>
      <c r="J79" s="40">
        <v>11980781.48</v>
      </c>
      <c r="K79" s="37">
        <v>5.2530275341647696</v>
      </c>
      <c r="L79" s="40">
        <v>11976614.810000001</v>
      </c>
    </row>
    <row r="80" spans="1:12" ht="12.75" x14ac:dyDescent="0.2">
      <c r="A80" s="39" t="s">
        <v>0</v>
      </c>
      <c r="B80" s="17" t="s">
        <v>0</v>
      </c>
      <c r="C80" s="39" t="s">
        <v>1046</v>
      </c>
      <c r="D80" s="17" t="s">
        <v>1047</v>
      </c>
      <c r="E80" s="40">
        <v>600000.25</v>
      </c>
      <c r="F80" s="40">
        <v>0</v>
      </c>
      <c r="G80" s="40">
        <v>600000.25</v>
      </c>
      <c r="H80" s="40">
        <v>359105.25</v>
      </c>
      <c r="I80" s="40">
        <v>359105.25</v>
      </c>
      <c r="J80" s="40">
        <v>0</v>
      </c>
      <c r="K80" s="37">
        <v>0</v>
      </c>
      <c r="L80" s="40">
        <v>0</v>
      </c>
    </row>
    <row r="81" spans="1:12" ht="12.75" x14ac:dyDescent="0.2">
      <c r="A81" s="39" t="s">
        <v>0</v>
      </c>
      <c r="B81" s="17" t="s">
        <v>0</v>
      </c>
      <c r="C81" s="39" t="s">
        <v>1048</v>
      </c>
      <c r="D81" s="17" t="s">
        <v>1049</v>
      </c>
      <c r="E81" s="40">
        <v>108005261.02</v>
      </c>
      <c r="F81" s="40">
        <v>0</v>
      </c>
      <c r="G81" s="40">
        <v>108005261.02</v>
      </c>
      <c r="H81" s="40">
        <v>4452538.41</v>
      </c>
      <c r="I81" s="40">
        <v>4452538.41</v>
      </c>
      <c r="J81" s="40">
        <v>0</v>
      </c>
      <c r="K81" s="37">
        <v>0</v>
      </c>
      <c r="L81" s="40">
        <v>0</v>
      </c>
    </row>
    <row r="82" spans="1:12" ht="12.75" x14ac:dyDescent="0.2">
      <c r="A82" s="39" t="s">
        <v>0</v>
      </c>
      <c r="B82" s="17" t="s">
        <v>0</v>
      </c>
      <c r="C82" s="39" t="s">
        <v>1050</v>
      </c>
      <c r="D82" s="17" t="s">
        <v>1051</v>
      </c>
      <c r="E82" s="40">
        <v>486366246.63</v>
      </c>
      <c r="F82" s="40">
        <v>0</v>
      </c>
      <c r="G82" s="40">
        <v>486366246.63</v>
      </c>
      <c r="H82" s="40">
        <v>15189374.49</v>
      </c>
      <c r="I82" s="40">
        <v>13755429.43</v>
      </c>
      <c r="J82" s="40">
        <v>196772.84</v>
      </c>
      <c r="K82" s="37">
        <v>4.0457749969989999E-2</v>
      </c>
      <c r="L82" s="40">
        <v>196772.84</v>
      </c>
    </row>
    <row r="83" spans="1:12" ht="12.75" x14ac:dyDescent="0.2">
      <c r="A83" s="39" t="s">
        <v>0</v>
      </c>
      <c r="B83" s="17" t="s">
        <v>0</v>
      </c>
      <c r="C83" s="39" t="s">
        <v>1052</v>
      </c>
      <c r="D83" s="17" t="s">
        <v>1053</v>
      </c>
      <c r="E83" s="40">
        <v>617398917.14999998</v>
      </c>
      <c r="F83" s="40">
        <v>0</v>
      </c>
      <c r="G83" s="40">
        <v>617398917.14999998</v>
      </c>
      <c r="H83" s="40">
        <v>65667092</v>
      </c>
      <c r="I83" s="40">
        <v>55311953.670000002</v>
      </c>
      <c r="J83" s="40">
        <v>46350404.140000001</v>
      </c>
      <c r="K83" s="37">
        <v>7.5073672551872903</v>
      </c>
      <c r="L83" s="40">
        <v>42949282.539999999</v>
      </c>
    </row>
    <row r="84" spans="1:12" ht="12.75" x14ac:dyDescent="0.2">
      <c r="A84" s="39" t="s">
        <v>0</v>
      </c>
      <c r="B84" s="17" t="s">
        <v>0</v>
      </c>
      <c r="C84" s="39" t="s">
        <v>1054</v>
      </c>
      <c r="D84" s="17" t="s">
        <v>1055</v>
      </c>
      <c r="E84" s="40">
        <v>60000</v>
      </c>
      <c r="F84" s="40">
        <v>0</v>
      </c>
      <c r="G84" s="40">
        <v>60000</v>
      </c>
      <c r="H84" s="40">
        <v>0</v>
      </c>
      <c r="I84" s="40">
        <v>0</v>
      </c>
      <c r="J84" s="40">
        <v>0</v>
      </c>
      <c r="K84" s="37">
        <v>0</v>
      </c>
      <c r="L84" s="40">
        <v>0</v>
      </c>
    </row>
    <row r="85" spans="1:12" ht="12.75" x14ac:dyDescent="0.2">
      <c r="A85" s="39" t="s">
        <v>0</v>
      </c>
      <c r="B85" s="17" t="s">
        <v>0</v>
      </c>
      <c r="C85" s="46" t="s">
        <v>45</v>
      </c>
      <c r="D85" s="28" t="s">
        <v>0</v>
      </c>
      <c r="E85" s="29">
        <v>1441117844.5699999</v>
      </c>
      <c r="F85" s="29">
        <v>0</v>
      </c>
      <c r="G85" s="29">
        <v>1441117844.5699999</v>
      </c>
      <c r="H85" s="29">
        <v>108626580.81</v>
      </c>
      <c r="I85" s="29">
        <v>96837497.420000002</v>
      </c>
      <c r="J85" s="29">
        <v>58527958.460000001</v>
      </c>
      <c r="K85" s="30">
        <v>4.0612888585432501</v>
      </c>
      <c r="L85" s="29">
        <v>55122670.189999998</v>
      </c>
    </row>
    <row r="86" spans="1:12" ht="12.75" x14ac:dyDescent="0.2">
      <c r="A86" s="39" t="s">
        <v>19</v>
      </c>
      <c r="B86" s="17" t="s">
        <v>20</v>
      </c>
      <c r="C86" s="39" t="s">
        <v>1056</v>
      </c>
      <c r="D86" s="17" t="s">
        <v>20</v>
      </c>
      <c r="E86" s="40">
        <v>14384840.439999999</v>
      </c>
      <c r="F86" s="40">
        <v>0</v>
      </c>
      <c r="G86" s="40">
        <v>14384840.439999999</v>
      </c>
      <c r="H86" s="40">
        <v>0</v>
      </c>
      <c r="I86" s="40">
        <v>0</v>
      </c>
      <c r="J86" s="40">
        <v>0</v>
      </c>
      <c r="K86" s="37">
        <v>0</v>
      </c>
      <c r="L86" s="40">
        <v>0</v>
      </c>
    </row>
    <row r="87" spans="1:12" ht="12.75" x14ac:dyDescent="0.2">
      <c r="A87" s="17" t="s">
        <v>0</v>
      </c>
      <c r="B87" s="17" t="s">
        <v>0</v>
      </c>
      <c r="C87" s="46" t="s">
        <v>45</v>
      </c>
      <c r="D87" s="28" t="s">
        <v>0</v>
      </c>
      <c r="E87" s="29">
        <v>14384840.439999999</v>
      </c>
      <c r="F87" s="29">
        <v>0</v>
      </c>
      <c r="G87" s="29">
        <v>14384840.439999999</v>
      </c>
      <c r="H87" s="29">
        <v>0</v>
      </c>
      <c r="I87" s="29">
        <v>0</v>
      </c>
      <c r="J87" s="29">
        <v>0</v>
      </c>
      <c r="K87" s="30">
        <v>0</v>
      </c>
      <c r="L87" s="29">
        <v>0</v>
      </c>
    </row>
    <row r="88" spans="1:12" ht="12.75" x14ac:dyDescent="0.2">
      <c r="A88" s="39" t="s">
        <v>10</v>
      </c>
      <c r="B88" s="17" t="s">
        <v>11</v>
      </c>
      <c r="C88" s="39" t="s">
        <v>1057</v>
      </c>
      <c r="D88" s="17" t="s">
        <v>1058</v>
      </c>
      <c r="E88" s="40">
        <v>540000</v>
      </c>
      <c r="F88" s="40">
        <v>0</v>
      </c>
      <c r="G88" s="40">
        <v>540000</v>
      </c>
      <c r="H88" s="40">
        <v>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17" t="s">
        <v>0</v>
      </c>
      <c r="B89" s="17" t="s">
        <v>0</v>
      </c>
      <c r="C89" s="39" t="s">
        <v>1059</v>
      </c>
      <c r="D89" s="17" t="s">
        <v>1060</v>
      </c>
      <c r="E89" s="40">
        <v>41749097.82</v>
      </c>
      <c r="F89" s="40">
        <v>0</v>
      </c>
      <c r="G89" s="40">
        <v>41749097.82</v>
      </c>
      <c r="H89" s="40">
        <v>17081444.940000001</v>
      </c>
      <c r="I89" s="40">
        <v>11643647.199999999</v>
      </c>
      <c r="J89" s="40">
        <v>0</v>
      </c>
      <c r="K89" s="37">
        <v>0</v>
      </c>
      <c r="L89" s="40">
        <v>0</v>
      </c>
    </row>
    <row r="90" spans="1:12" ht="12.75" x14ac:dyDescent="0.2">
      <c r="A90" s="39" t="s">
        <v>0</v>
      </c>
      <c r="B90" s="17" t="s">
        <v>0</v>
      </c>
      <c r="C90" s="39" t="s">
        <v>1061</v>
      </c>
      <c r="D90" s="17" t="s">
        <v>1062</v>
      </c>
      <c r="E90" s="40">
        <v>13440623.630000001</v>
      </c>
      <c r="F90" s="40">
        <v>0</v>
      </c>
      <c r="G90" s="40">
        <v>13440623.630000001</v>
      </c>
      <c r="H90" s="40">
        <v>3903219.33</v>
      </c>
      <c r="I90" s="40">
        <v>3903219.33</v>
      </c>
      <c r="J90" s="40">
        <v>0</v>
      </c>
      <c r="K90" s="37">
        <v>0</v>
      </c>
      <c r="L90" s="40">
        <v>0</v>
      </c>
    </row>
    <row r="91" spans="1:12" ht="12.75" x14ac:dyDescent="0.2">
      <c r="A91" s="39" t="s">
        <v>0</v>
      </c>
      <c r="B91" s="17" t="s">
        <v>0</v>
      </c>
      <c r="C91" s="39" t="s">
        <v>1063</v>
      </c>
      <c r="D91" s="17" t="s">
        <v>1064</v>
      </c>
      <c r="E91" s="40">
        <v>5852102.7599999998</v>
      </c>
      <c r="F91" s="40">
        <v>0</v>
      </c>
      <c r="G91" s="40">
        <v>5852102.7599999998</v>
      </c>
      <c r="H91" s="40">
        <v>5394992.0700000003</v>
      </c>
      <c r="I91" s="40">
        <v>340542.07</v>
      </c>
      <c r="J91" s="40">
        <v>0</v>
      </c>
      <c r="K91" s="37">
        <v>0</v>
      </c>
      <c r="L91" s="40">
        <v>0</v>
      </c>
    </row>
    <row r="92" spans="1:12" ht="12.75" x14ac:dyDescent="0.2">
      <c r="A92" s="39" t="s">
        <v>0</v>
      </c>
      <c r="B92" s="17" t="s">
        <v>0</v>
      </c>
      <c r="C92" s="39" t="s">
        <v>1065</v>
      </c>
      <c r="D92" s="17" t="s">
        <v>1066</v>
      </c>
      <c r="E92" s="40">
        <v>1768677.54</v>
      </c>
      <c r="F92" s="40">
        <v>0</v>
      </c>
      <c r="G92" s="40">
        <v>1768677.54</v>
      </c>
      <c r="H92" s="40">
        <v>0</v>
      </c>
      <c r="I92" s="40">
        <v>0</v>
      </c>
      <c r="J92" s="40">
        <v>0</v>
      </c>
      <c r="K92" s="37">
        <v>0</v>
      </c>
      <c r="L92" s="40">
        <v>0</v>
      </c>
    </row>
    <row r="93" spans="1:12" ht="12.75" x14ac:dyDescent="0.2">
      <c r="A93" s="39" t="s">
        <v>0</v>
      </c>
      <c r="B93" s="17" t="s">
        <v>0</v>
      </c>
      <c r="C93" s="39" t="s">
        <v>1067</v>
      </c>
      <c r="D93" s="17" t="s">
        <v>1068</v>
      </c>
      <c r="E93" s="40">
        <v>6905405.4199999999</v>
      </c>
      <c r="F93" s="40">
        <v>0</v>
      </c>
      <c r="G93" s="40">
        <v>6905405.4199999999</v>
      </c>
      <c r="H93" s="40">
        <v>265620.44</v>
      </c>
      <c r="I93" s="40">
        <v>238463.5</v>
      </c>
      <c r="J93" s="40">
        <v>0</v>
      </c>
      <c r="K93" s="37">
        <v>0</v>
      </c>
      <c r="L93" s="40">
        <v>0</v>
      </c>
    </row>
    <row r="94" spans="1:12" ht="12.75" x14ac:dyDescent="0.2">
      <c r="A94" s="39" t="s">
        <v>0</v>
      </c>
      <c r="B94" s="17" t="s">
        <v>0</v>
      </c>
      <c r="C94" s="39" t="s">
        <v>1069</v>
      </c>
      <c r="D94" s="17" t="s">
        <v>1070</v>
      </c>
      <c r="E94" s="40">
        <v>43874470.549999997</v>
      </c>
      <c r="F94" s="40">
        <v>0</v>
      </c>
      <c r="G94" s="40">
        <v>43874470.549999997</v>
      </c>
      <c r="H94" s="40">
        <v>33032393.539999999</v>
      </c>
      <c r="I94" s="40">
        <v>27803419.32</v>
      </c>
      <c r="J94" s="40">
        <v>399382.77</v>
      </c>
      <c r="K94" s="37">
        <v>0.91028510428373</v>
      </c>
      <c r="L94" s="40">
        <v>6387.66</v>
      </c>
    </row>
    <row r="95" spans="1:12" ht="12.75" x14ac:dyDescent="0.2">
      <c r="A95" s="39" t="s">
        <v>0</v>
      </c>
      <c r="B95" s="17" t="s">
        <v>0</v>
      </c>
      <c r="C95" s="39" t="s">
        <v>1071</v>
      </c>
      <c r="D95" s="17" t="s">
        <v>1072</v>
      </c>
      <c r="E95" s="40">
        <v>13487061.35</v>
      </c>
      <c r="F95" s="40">
        <v>0</v>
      </c>
      <c r="G95" s="40">
        <v>13487061.35</v>
      </c>
      <c r="H95" s="40">
        <v>11974482.84</v>
      </c>
      <c r="I95" s="40">
        <v>4109369.15</v>
      </c>
      <c r="J95" s="40">
        <v>2178</v>
      </c>
      <c r="K95" s="37">
        <v>1.614881065251E-2</v>
      </c>
      <c r="L95" s="40">
        <v>0</v>
      </c>
    </row>
    <row r="96" spans="1:12" ht="12.75" x14ac:dyDescent="0.2">
      <c r="A96" s="39" t="s">
        <v>0</v>
      </c>
      <c r="B96" s="17" t="s">
        <v>0</v>
      </c>
      <c r="C96" s="39" t="s">
        <v>1073</v>
      </c>
      <c r="D96" s="17" t="s">
        <v>1074</v>
      </c>
      <c r="E96" s="40">
        <v>15184957.640000001</v>
      </c>
      <c r="F96" s="40">
        <v>0</v>
      </c>
      <c r="G96" s="40">
        <v>15184957.640000001</v>
      </c>
      <c r="H96" s="40">
        <v>4465443.8600000003</v>
      </c>
      <c r="I96" s="40">
        <v>3810911.3</v>
      </c>
      <c r="J96" s="40">
        <v>141048.66</v>
      </c>
      <c r="K96" s="37">
        <v>0.92887094810492998</v>
      </c>
      <c r="L96" s="40">
        <v>141048.66</v>
      </c>
    </row>
    <row r="97" spans="1:12" ht="12.75" x14ac:dyDescent="0.2">
      <c r="A97" s="39" t="s">
        <v>0</v>
      </c>
      <c r="B97" s="17" t="s">
        <v>0</v>
      </c>
      <c r="C97" s="46" t="s">
        <v>45</v>
      </c>
      <c r="D97" s="28" t="s">
        <v>0</v>
      </c>
      <c r="E97" s="29">
        <v>142802396.71000001</v>
      </c>
      <c r="F97" s="29">
        <v>0</v>
      </c>
      <c r="G97" s="29">
        <v>142802396.71000001</v>
      </c>
      <c r="H97" s="29">
        <v>76117597.019999996</v>
      </c>
      <c r="I97" s="29">
        <v>51849571.869999997</v>
      </c>
      <c r="J97" s="29">
        <v>542609.43000000005</v>
      </c>
      <c r="K97" s="30">
        <v>0.37997221510359003</v>
      </c>
      <c r="L97" s="29">
        <v>147436.32</v>
      </c>
    </row>
    <row r="98" spans="1:12" ht="12.75" x14ac:dyDescent="0.2">
      <c r="A98" s="39" t="s">
        <v>12</v>
      </c>
      <c r="B98" s="17" t="s">
        <v>13</v>
      </c>
      <c r="C98" s="39" t="s">
        <v>1075</v>
      </c>
      <c r="D98" s="17" t="s">
        <v>1045</v>
      </c>
      <c r="E98" s="40">
        <v>101347488.59</v>
      </c>
      <c r="F98" s="40">
        <v>0</v>
      </c>
      <c r="G98" s="40">
        <v>101347488.59</v>
      </c>
      <c r="H98" s="40">
        <v>1264102.52</v>
      </c>
      <c r="I98" s="40">
        <v>253360.52</v>
      </c>
      <c r="J98" s="40">
        <v>0</v>
      </c>
      <c r="K98" s="37">
        <v>0</v>
      </c>
      <c r="L98" s="40">
        <v>0</v>
      </c>
    </row>
    <row r="99" spans="1:12" ht="12.75" x14ac:dyDescent="0.2">
      <c r="A99" s="17" t="s">
        <v>0</v>
      </c>
      <c r="B99" s="17" t="s">
        <v>0</v>
      </c>
      <c r="C99" s="39" t="s">
        <v>1076</v>
      </c>
      <c r="D99" s="17" t="s">
        <v>1049</v>
      </c>
      <c r="E99" s="40">
        <v>7093520.6600000001</v>
      </c>
      <c r="F99" s="40">
        <v>0</v>
      </c>
      <c r="G99" s="40">
        <v>7093520.6600000001</v>
      </c>
      <c r="H99" s="40">
        <v>807497.33</v>
      </c>
      <c r="I99" s="40">
        <v>247350.73</v>
      </c>
      <c r="J99" s="40">
        <v>0</v>
      </c>
      <c r="K99" s="37">
        <v>0</v>
      </c>
      <c r="L99" s="40">
        <v>0</v>
      </c>
    </row>
    <row r="100" spans="1:12" ht="12.75" x14ac:dyDescent="0.2">
      <c r="A100" s="39" t="s">
        <v>0</v>
      </c>
      <c r="B100" s="17" t="s">
        <v>0</v>
      </c>
      <c r="C100" s="39" t="s">
        <v>1077</v>
      </c>
      <c r="D100" s="17" t="s">
        <v>1051</v>
      </c>
      <c r="E100" s="40">
        <v>106870154.90000001</v>
      </c>
      <c r="F100" s="40">
        <v>0</v>
      </c>
      <c r="G100" s="40">
        <v>106870154.90000001</v>
      </c>
      <c r="H100" s="40">
        <v>19644637.219999999</v>
      </c>
      <c r="I100" s="40">
        <v>19171788.219999999</v>
      </c>
      <c r="J100" s="40">
        <v>0</v>
      </c>
      <c r="K100" s="37">
        <v>0</v>
      </c>
      <c r="L100" s="40">
        <v>0</v>
      </c>
    </row>
    <row r="101" spans="1:12" ht="12.75" x14ac:dyDescent="0.2">
      <c r="A101" s="39" t="s">
        <v>0</v>
      </c>
      <c r="B101" s="17" t="s">
        <v>0</v>
      </c>
      <c r="C101" s="39" t="s">
        <v>1078</v>
      </c>
      <c r="D101" s="17" t="s">
        <v>1053</v>
      </c>
      <c r="E101" s="40">
        <v>20854386.370000001</v>
      </c>
      <c r="F101" s="40">
        <v>0</v>
      </c>
      <c r="G101" s="40">
        <v>20854386.370000001</v>
      </c>
      <c r="H101" s="40">
        <v>12868583.1</v>
      </c>
      <c r="I101" s="40">
        <v>8819490.75</v>
      </c>
      <c r="J101" s="40">
        <v>0</v>
      </c>
      <c r="K101" s="37">
        <v>0</v>
      </c>
      <c r="L101" s="40">
        <v>0</v>
      </c>
    </row>
    <row r="102" spans="1:12" ht="12.75" x14ac:dyDescent="0.2">
      <c r="A102" s="39" t="s">
        <v>0</v>
      </c>
      <c r="B102" s="17" t="s">
        <v>0</v>
      </c>
      <c r="C102" s="46" t="s">
        <v>45</v>
      </c>
      <c r="D102" s="28" t="s">
        <v>0</v>
      </c>
      <c r="E102" s="29">
        <v>236165550.52000001</v>
      </c>
      <c r="F102" s="29">
        <v>0</v>
      </c>
      <c r="G102" s="29">
        <v>236165550.52000001</v>
      </c>
      <c r="H102" s="29">
        <v>34584820.170000002</v>
      </c>
      <c r="I102" s="29">
        <v>28491990.219999999</v>
      </c>
      <c r="J102" s="29">
        <v>0</v>
      </c>
      <c r="K102" s="30">
        <v>0</v>
      </c>
      <c r="L102" s="29">
        <v>0</v>
      </c>
    </row>
    <row r="103" spans="1:12" ht="12.75" x14ac:dyDescent="0.2">
      <c r="A103" s="39" t="s">
        <v>21</v>
      </c>
      <c r="B103" s="17" t="s">
        <v>22</v>
      </c>
      <c r="C103" s="39" t="s">
        <v>1079</v>
      </c>
      <c r="D103" s="17" t="s">
        <v>1080</v>
      </c>
      <c r="E103" s="40">
        <v>3154591</v>
      </c>
      <c r="F103" s="40">
        <v>0</v>
      </c>
      <c r="G103" s="40">
        <v>3154591</v>
      </c>
      <c r="H103" s="40">
        <v>2250000</v>
      </c>
      <c r="I103" s="40">
        <v>2250000</v>
      </c>
      <c r="J103" s="40">
        <v>0</v>
      </c>
      <c r="K103" s="37">
        <v>0</v>
      </c>
      <c r="L103" s="40">
        <v>0</v>
      </c>
    </row>
    <row r="104" spans="1:12" ht="12.75" x14ac:dyDescent="0.2">
      <c r="A104" s="17" t="s">
        <v>0</v>
      </c>
      <c r="B104" s="17" t="s">
        <v>0</v>
      </c>
      <c r="C104" s="46" t="s">
        <v>45</v>
      </c>
      <c r="D104" s="28" t="s">
        <v>0</v>
      </c>
      <c r="E104" s="29">
        <v>3154591</v>
      </c>
      <c r="F104" s="29">
        <v>0</v>
      </c>
      <c r="G104" s="29">
        <v>3154591</v>
      </c>
      <c r="H104" s="29">
        <v>2250000</v>
      </c>
      <c r="I104" s="29">
        <v>2250000</v>
      </c>
      <c r="J104" s="29">
        <v>0</v>
      </c>
      <c r="K104" s="30">
        <v>0</v>
      </c>
      <c r="L104" s="29">
        <v>0</v>
      </c>
    </row>
    <row r="105" spans="1:12" ht="12.75" x14ac:dyDescent="0.2">
      <c r="A105" s="39" t="s">
        <v>23</v>
      </c>
      <c r="B105" s="17" t="s">
        <v>24</v>
      </c>
      <c r="C105" s="39" t="s">
        <v>1081</v>
      </c>
      <c r="D105" s="17" t="s">
        <v>1082</v>
      </c>
      <c r="E105" s="40">
        <v>282657870</v>
      </c>
      <c r="F105" s="40">
        <v>0</v>
      </c>
      <c r="G105" s="40">
        <v>282657870</v>
      </c>
      <c r="H105" s="40">
        <v>282657870</v>
      </c>
      <c r="I105" s="40">
        <v>282657870</v>
      </c>
      <c r="J105" s="40">
        <v>5000000</v>
      </c>
      <c r="K105" s="37">
        <v>1.7689229739118899</v>
      </c>
      <c r="L105" s="40">
        <v>5000000</v>
      </c>
    </row>
    <row r="106" spans="1:12" ht="12.75" x14ac:dyDescent="0.2">
      <c r="A106" s="17" t="s">
        <v>0</v>
      </c>
      <c r="B106" s="17" t="s">
        <v>0</v>
      </c>
      <c r="C106" s="39" t="s">
        <v>1083</v>
      </c>
      <c r="D106" s="17" t="s">
        <v>1084</v>
      </c>
      <c r="E106" s="40">
        <v>24164459.25</v>
      </c>
      <c r="F106" s="40">
        <v>0</v>
      </c>
      <c r="G106" s="40">
        <v>24164459.25</v>
      </c>
      <c r="H106" s="40">
        <v>22224324.93</v>
      </c>
      <c r="I106" s="40">
        <v>22224324.93</v>
      </c>
      <c r="J106" s="40">
        <v>0</v>
      </c>
      <c r="K106" s="37">
        <v>0</v>
      </c>
      <c r="L106" s="40">
        <v>0</v>
      </c>
    </row>
    <row r="107" spans="1:12" ht="12.75" x14ac:dyDescent="0.2">
      <c r="A107" s="39" t="s">
        <v>0</v>
      </c>
      <c r="B107" s="17" t="s">
        <v>0</v>
      </c>
      <c r="C107" s="39" t="s">
        <v>1085</v>
      </c>
      <c r="D107" s="17" t="s">
        <v>1086</v>
      </c>
      <c r="E107" s="40">
        <v>25050932.539999999</v>
      </c>
      <c r="F107" s="40">
        <v>0</v>
      </c>
      <c r="G107" s="40">
        <v>25050932.539999999</v>
      </c>
      <c r="H107" s="40">
        <v>25024733.100000001</v>
      </c>
      <c r="I107" s="40">
        <v>25024733.100000001</v>
      </c>
      <c r="J107" s="40">
        <v>0</v>
      </c>
      <c r="K107" s="37">
        <v>0</v>
      </c>
      <c r="L107" s="40">
        <v>0</v>
      </c>
    </row>
    <row r="108" spans="1:12" ht="12.75" x14ac:dyDescent="0.2">
      <c r="A108" s="39" t="s">
        <v>0</v>
      </c>
      <c r="B108" s="17" t="s">
        <v>0</v>
      </c>
      <c r="C108" s="46" t="s">
        <v>45</v>
      </c>
      <c r="D108" s="28" t="s">
        <v>0</v>
      </c>
      <c r="E108" s="29">
        <v>331873261.79000002</v>
      </c>
      <c r="F108" s="29">
        <v>0</v>
      </c>
      <c r="G108" s="29">
        <v>331873261.79000002</v>
      </c>
      <c r="H108" s="29">
        <v>329906928.02999997</v>
      </c>
      <c r="I108" s="29">
        <v>329906928.02999997</v>
      </c>
      <c r="J108" s="29">
        <v>5000000</v>
      </c>
      <c r="K108" s="30">
        <v>1.5065992279799401</v>
      </c>
      <c r="L108" s="29">
        <v>5000000</v>
      </c>
    </row>
    <row r="109" spans="1:12" ht="12.75" x14ac:dyDescent="0.2">
      <c r="A109" s="126" t="s">
        <v>14</v>
      </c>
      <c r="B109" s="127" t="s">
        <v>0</v>
      </c>
      <c r="C109" s="93" t="s">
        <v>0</v>
      </c>
      <c r="D109" s="82" t="s">
        <v>0</v>
      </c>
      <c r="E109" s="83">
        <v>5129957998.6300001</v>
      </c>
      <c r="F109" s="83">
        <v>0</v>
      </c>
      <c r="G109" s="83">
        <v>5129957998.6300001</v>
      </c>
      <c r="H109" s="83">
        <v>1166266689.21</v>
      </c>
      <c r="I109" s="83">
        <v>1100655013.0599999</v>
      </c>
      <c r="J109" s="83">
        <v>239679338.09999999</v>
      </c>
      <c r="K109" s="84">
        <v>4.67215010657024</v>
      </c>
      <c r="L109" s="83">
        <v>230805918.68000001</v>
      </c>
    </row>
    <row r="110" spans="1:12" ht="12.75" x14ac:dyDescent="0.2">
      <c r="A110" s="43" t="s">
        <v>86</v>
      </c>
      <c r="B110" s="19"/>
      <c r="C110" s="44"/>
      <c r="D110" s="19"/>
      <c r="E110" s="19"/>
      <c r="F110" s="19"/>
      <c r="G110" s="19"/>
      <c r="H110" s="19"/>
      <c r="I110" s="44"/>
      <c r="J110" s="44"/>
      <c r="K110" s="5"/>
      <c r="L110" s="4"/>
    </row>
  </sheetData>
  <mergeCells count="5">
    <mergeCell ref="A1:K1"/>
    <mergeCell ref="A5:B6"/>
    <mergeCell ref="C5:D6"/>
    <mergeCell ref="A2:K2"/>
    <mergeCell ref="A109:B109"/>
  </mergeCells>
  <printOptions horizontalCentered="1"/>
  <pageMargins left="0.70866141732283472" right="0.70866141732283472" top="1.5748031496062993" bottom="0.55000000000000004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zoomScaleNormal="100" workbookViewId="0">
      <selection sqref="A1:I1"/>
    </sheetView>
  </sheetViews>
  <sheetFormatPr baseColWidth="10" defaultRowHeight="11.25" x14ac:dyDescent="0.2"/>
  <cols>
    <col min="1" max="1" width="7.1640625" customWidth="1"/>
    <col min="2" max="2" width="34.6640625" bestFit="1" customWidth="1"/>
    <col min="3" max="3" width="11.33203125" customWidth="1"/>
    <col min="4" max="4" width="43.6640625" customWidth="1"/>
    <col min="5" max="8" width="18.6640625" customWidth="1"/>
    <col min="9" max="9" width="18.6640625" style="31" customWidth="1"/>
    <col min="10" max="10" width="18.6640625" customWidth="1"/>
  </cols>
  <sheetData>
    <row r="1" spans="1:10" s="102" customFormat="1" ht="18.75" x14ac:dyDescent="0.2">
      <c r="A1" s="113" t="s">
        <v>88</v>
      </c>
      <c r="B1" s="113"/>
      <c r="C1" s="113"/>
      <c r="D1" s="113"/>
      <c r="E1" s="113"/>
      <c r="F1" s="113"/>
      <c r="G1" s="113"/>
      <c r="H1" s="113"/>
      <c r="I1" s="113"/>
      <c r="J1" s="16">
        <f>'GTOS X CAP'!J1</f>
        <v>42400</v>
      </c>
    </row>
    <row r="2" spans="1:10" s="101" customFormat="1" ht="18.75" customHeight="1" x14ac:dyDescent="0.3">
      <c r="A2" s="113" t="s">
        <v>903</v>
      </c>
      <c r="B2" s="113"/>
      <c r="C2" s="113"/>
      <c r="D2" s="113"/>
      <c r="E2" s="113"/>
      <c r="F2" s="113"/>
      <c r="G2" s="113"/>
      <c r="H2" s="113"/>
      <c r="I2" s="113"/>
      <c r="J2" s="10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11"/>
      <c r="D4" s="11"/>
      <c r="E4" s="9"/>
      <c r="F4" s="9"/>
      <c r="G4" s="9"/>
      <c r="H4" s="9"/>
      <c r="I4" s="12"/>
      <c r="J4" s="12"/>
    </row>
    <row r="5" spans="1:10" ht="30" x14ac:dyDescent="0.2">
      <c r="A5" s="114" t="s">
        <v>34</v>
      </c>
      <c r="B5" s="120"/>
      <c r="C5" s="114" t="s">
        <v>94</v>
      </c>
      <c r="D5" s="120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41</v>
      </c>
      <c r="J5" s="13" t="s">
        <v>26</v>
      </c>
    </row>
    <row r="6" spans="1:10" ht="15" x14ac:dyDescent="0.2">
      <c r="A6" s="121"/>
      <c r="B6" s="122"/>
      <c r="C6" s="121"/>
      <c r="D6" s="122"/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81" t="s">
        <v>4</v>
      </c>
      <c r="B7" s="24" t="s">
        <v>27</v>
      </c>
      <c r="C7" s="81" t="s">
        <v>906</v>
      </c>
      <c r="D7" s="24" t="s">
        <v>1087</v>
      </c>
      <c r="E7" s="18">
        <v>1143662618</v>
      </c>
      <c r="F7" s="18">
        <v>0</v>
      </c>
      <c r="G7" s="18">
        <v>1143662618</v>
      </c>
      <c r="H7" s="18">
        <v>89947359.670000002</v>
      </c>
      <c r="I7" s="20">
        <v>7.8648508969626914</v>
      </c>
      <c r="J7" s="18">
        <v>89947359.670000002</v>
      </c>
    </row>
    <row r="8" spans="1:10" ht="12.75" x14ac:dyDescent="0.2">
      <c r="A8" s="24" t="s">
        <v>0</v>
      </c>
      <c r="B8" s="24" t="s">
        <v>0</v>
      </c>
      <c r="C8" s="81" t="s">
        <v>908</v>
      </c>
      <c r="D8" s="24" t="s">
        <v>1088</v>
      </c>
      <c r="E8" s="18">
        <v>130400000</v>
      </c>
      <c r="F8" s="18">
        <v>0</v>
      </c>
      <c r="G8" s="18">
        <v>130400000</v>
      </c>
      <c r="H8" s="18">
        <v>15019908.630000001</v>
      </c>
      <c r="I8" s="20">
        <v>11.518334838957054</v>
      </c>
      <c r="J8" s="18">
        <v>5345996.9400000004</v>
      </c>
    </row>
    <row r="9" spans="1:10" ht="12.75" x14ac:dyDescent="0.2">
      <c r="A9" s="24" t="s">
        <v>0</v>
      </c>
      <c r="B9" s="24" t="s">
        <v>0</v>
      </c>
      <c r="C9" s="81" t="s">
        <v>1089</v>
      </c>
      <c r="D9" s="24" t="s">
        <v>1090</v>
      </c>
      <c r="E9" s="18">
        <v>44277500</v>
      </c>
      <c r="F9" s="18">
        <v>0</v>
      </c>
      <c r="G9" s="18">
        <v>44277500</v>
      </c>
      <c r="H9" s="18">
        <v>179066.68</v>
      </c>
      <c r="I9" s="20">
        <v>0.40441912935463836</v>
      </c>
      <c r="J9" s="18">
        <v>538.94000000000005</v>
      </c>
    </row>
    <row r="10" spans="1:10" ht="12.75" x14ac:dyDescent="0.2">
      <c r="A10" s="24" t="s">
        <v>0</v>
      </c>
      <c r="B10" s="24" t="s">
        <v>0</v>
      </c>
      <c r="C10" s="81" t="s">
        <v>1091</v>
      </c>
      <c r="D10" s="24" t="s">
        <v>1092</v>
      </c>
      <c r="E10" s="18">
        <v>0</v>
      </c>
      <c r="F10" s="18">
        <v>0</v>
      </c>
      <c r="G10" s="18">
        <v>0</v>
      </c>
      <c r="H10" s="18">
        <v>0</v>
      </c>
      <c r="I10" s="20">
        <v>0</v>
      </c>
      <c r="J10" s="18">
        <v>0</v>
      </c>
    </row>
    <row r="11" spans="1:10" ht="12.75" x14ac:dyDescent="0.2">
      <c r="A11" s="24" t="s">
        <v>0</v>
      </c>
      <c r="B11" s="24" t="s">
        <v>0</v>
      </c>
      <c r="C11" s="81" t="s">
        <v>1093</v>
      </c>
      <c r="D11" s="24" t="s">
        <v>1094</v>
      </c>
      <c r="E11" s="18">
        <v>10200000</v>
      </c>
      <c r="F11" s="18">
        <v>0</v>
      </c>
      <c r="G11" s="18">
        <v>10200000</v>
      </c>
      <c r="H11" s="18">
        <v>0</v>
      </c>
      <c r="I11" s="20">
        <v>0</v>
      </c>
      <c r="J11" s="18">
        <v>0</v>
      </c>
    </row>
    <row r="12" spans="1:10" ht="12.75" x14ac:dyDescent="0.2">
      <c r="A12" s="17" t="s">
        <v>0</v>
      </c>
      <c r="B12" s="17" t="s">
        <v>0</v>
      </c>
      <c r="C12" s="48" t="s">
        <v>45</v>
      </c>
      <c r="D12" s="28" t="s">
        <v>0</v>
      </c>
      <c r="E12" s="29">
        <v>1328540118</v>
      </c>
      <c r="F12" s="29">
        <v>0</v>
      </c>
      <c r="G12" s="29">
        <v>1328540118</v>
      </c>
      <c r="H12" s="29">
        <v>105146334.98</v>
      </c>
      <c r="I12" s="30">
        <v>7.9144267873738379</v>
      </c>
      <c r="J12" s="29">
        <v>95293895.549999997</v>
      </c>
    </row>
    <row r="13" spans="1:10" ht="12.75" x14ac:dyDescent="0.2">
      <c r="A13" s="81" t="s">
        <v>6</v>
      </c>
      <c r="B13" s="24" t="s">
        <v>28</v>
      </c>
      <c r="C13" s="81" t="s">
        <v>958</v>
      </c>
      <c r="D13" s="24" t="s">
        <v>1095</v>
      </c>
      <c r="E13" s="18">
        <v>142900000</v>
      </c>
      <c r="F13" s="18">
        <v>0</v>
      </c>
      <c r="G13" s="18">
        <v>142900000</v>
      </c>
      <c r="H13" s="18">
        <v>7891234.1100000003</v>
      </c>
      <c r="I13" s="20">
        <v>5.5222072148355492</v>
      </c>
      <c r="J13" s="18">
        <v>6810904.0199999996</v>
      </c>
    </row>
    <row r="14" spans="1:10" ht="12.75" x14ac:dyDescent="0.2">
      <c r="A14" s="24" t="s">
        <v>0</v>
      </c>
      <c r="B14" s="24" t="s">
        <v>0</v>
      </c>
      <c r="C14" s="81" t="s">
        <v>1096</v>
      </c>
      <c r="D14" s="24" t="s">
        <v>1097</v>
      </c>
      <c r="E14" s="18">
        <v>61800000</v>
      </c>
      <c r="F14" s="18">
        <v>0</v>
      </c>
      <c r="G14" s="18">
        <v>61800000</v>
      </c>
      <c r="H14" s="18">
        <v>4554243.59</v>
      </c>
      <c r="I14" s="20">
        <v>7.3693261974110031</v>
      </c>
      <c r="J14" s="18">
        <v>3543542.84</v>
      </c>
    </row>
    <row r="15" spans="1:10" ht="12.75" x14ac:dyDescent="0.2">
      <c r="A15" s="24" t="s">
        <v>0</v>
      </c>
      <c r="B15" s="24" t="s">
        <v>0</v>
      </c>
      <c r="C15" s="81" t="s">
        <v>972</v>
      </c>
      <c r="D15" s="24" t="s">
        <v>1098</v>
      </c>
      <c r="E15" s="18">
        <v>991319312</v>
      </c>
      <c r="F15" s="18">
        <v>0</v>
      </c>
      <c r="G15" s="18">
        <v>991319312</v>
      </c>
      <c r="H15" s="18">
        <v>79417203.390000001</v>
      </c>
      <c r="I15" s="20">
        <v>8.0112636189619604</v>
      </c>
      <c r="J15" s="18">
        <v>79417203.390000001</v>
      </c>
    </row>
    <row r="16" spans="1:10" ht="12.75" x14ac:dyDescent="0.2">
      <c r="A16" s="24" t="s">
        <v>0</v>
      </c>
      <c r="B16" s="24" t="s">
        <v>0</v>
      </c>
      <c r="C16" s="81" t="s">
        <v>986</v>
      </c>
      <c r="D16" s="24" t="s">
        <v>1099</v>
      </c>
      <c r="E16" s="18">
        <v>540920007</v>
      </c>
      <c r="F16" s="18">
        <v>0</v>
      </c>
      <c r="G16" s="18">
        <v>540920007</v>
      </c>
      <c r="H16" s="18">
        <v>42961882.479999997</v>
      </c>
      <c r="I16" s="20">
        <v>7.9423726103737922</v>
      </c>
      <c r="J16" s="18">
        <v>42961882.479999997</v>
      </c>
    </row>
    <row r="17" spans="1:10" ht="12.75" x14ac:dyDescent="0.2">
      <c r="A17" s="24" t="s">
        <v>0</v>
      </c>
      <c r="B17" s="24" t="s">
        <v>0</v>
      </c>
      <c r="C17" s="81" t="s">
        <v>1004</v>
      </c>
      <c r="D17" s="24" t="s">
        <v>1100</v>
      </c>
      <c r="E17" s="18">
        <v>55402690</v>
      </c>
      <c r="F17" s="18">
        <v>0</v>
      </c>
      <c r="G17" s="18">
        <v>55402690</v>
      </c>
      <c r="H17" s="18">
        <v>746823.88</v>
      </c>
      <c r="I17" s="20">
        <v>1.3479920920807276</v>
      </c>
      <c r="J17" s="18">
        <v>746823.88</v>
      </c>
    </row>
    <row r="18" spans="1:10" ht="12.75" x14ac:dyDescent="0.2">
      <c r="A18" s="24" t="s">
        <v>0</v>
      </c>
      <c r="B18" s="24" t="s">
        <v>0</v>
      </c>
      <c r="C18" s="81" t="s">
        <v>1006</v>
      </c>
      <c r="D18" s="24" t="s">
        <v>1101</v>
      </c>
      <c r="E18" s="18">
        <v>8700000</v>
      </c>
      <c r="F18" s="18">
        <v>0</v>
      </c>
      <c r="G18" s="18">
        <v>8700000</v>
      </c>
      <c r="H18" s="18">
        <v>4554016.97</v>
      </c>
      <c r="I18" s="20">
        <v>52.345022643678163</v>
      </c>
      <c r="J18" s="18">
        <v>1239657.29</v>
      </c>
    </row>
    <row r="19" spans="1:10" ht="12.75" x14ac:dyDescent="0.2">
      <c r="A19" s="24" t="s">
        <v>0</v>
      </c>
      <c r="B19" s="24" t="s">
        <v>0</v>
      </c>
      <c r="C19" s="81" t="s">
        <v>1008</v>
      </c>
      <c r="D19" s="24" t="s">
        <v>1102</v>
      </c>
      <c r="E19" s="18">
        <v>870000</v>
      </c>
      <c r="F19" s="18">
        <v>0</v>
      </c>
      <c r="G19" s="18">
        <v>870000</v>
      </c>
      <c r="H19" s="18">
        <v>0</v>
      </c>
      <c r="I19" s="20">
        <v>0</v>
      </c>
      <c r="J19" s="18">
        <v>0</v>
      </c>
    </row>
    <row r="20" spans="1:10" ht="12.75" x14ac:dyDescent="0.2">
      <c r="A20" s="24" t="s">
        <v>0</v>
      </c>
      <c r="B20" s="24" t="s">
        <v>0</v>
      </c>
      <c r="C20" s="81" t="s">
        <v>1103</v>
      </c>
      <c r="D20" s="24" t="s">
        <v>1104</v>
      </c>
      <c r="E20" s="18">
        <v>1750000</v>
      </c>
      <c r="F20" s="18">
        <v>0</v>
      </c>
      <c r="G20" s="18">
        <v>1750000</v>
      </c>
      <c r="H20" s="18">
        <v>0</v>
      </c>
      <c r="I20" s="20">
        <v>0</v>
      </c>
      <c r="J20" s="18">
        <v>0</v>
      </c>
    </row>
    <row r="21" spans="1:10" ht="12.75" x14ac:dyDescent="0.2">
      <c r="A21" s="24" t="s">
        <v>0</v>
      </c>
      <c r="B21" s="24" t="s">
        <v>0</v>
      </c>
      <c r="C21" s="81" t="s">
        <v>1105</v>
      </c>
      <c r="D21" s="24" t="s">
        <v>1106</v>
      </c>
      <c r="E21" s="18">
        <v>12600000</v>
      </c>
      <c r="F21" s="18">
        <v>0</v>
      </c>
      <c r="G21" s="18">
        <v>12600000</v>
      </c>
      <c r="H21" s="18">
        <v>0</v>
      </c>
      <c r="I21" s="20">
        <v>0</v>
      </c>
      <c r="J21" s="18">
        <v>0</v>
      </c>
    </row>
    <row r="22" spans="1:10" ht="12.75" x14ac:dyDescent="0.2">
      <c r="A22" s="24" t="s">
        <v>0</v>
      </c>
      <c r="B22" s="24" t="s">
        <v>0</v>
      </c>
      <c r="C22" s="81" t="s">
        <v>1107</v>
      </c>
      <c r="D22" s="24" t="s">
        <v>1108</v>
      </c>
      <c r="E22" s="18">
        <v>1575000</v>
      </c>
      <c r="F22" s="18">
        <v>0</v>
      </c>
      <c r="G22" s="18">
        <v>1575000</v>
      </c>
      <c r="H22" s="18">
        <v>0</v>
      </c>
      <c r="I22" s="20">
        <v>0</v>
      </c>
      <c r="J22" s="18">
        <v>0</v>
      </c>
    </row>
    <row r="23" spans="1:10" ht="12.75" x14ac:dyDescent="0.2">
      <c r="A23" s="24" t="s">
        <v>0</v>
      </c>
      <c r="B23" s="24" t="s">
        <v>0</v>
      </c>
      <c r="C23" s="81" t="s">
        <v>1109</v>
      </c>
      <c r="D23" s="24" t="s">
        <v>1110</v>
      </c>
      <c r="E23" s="18">
        <v>38600000</v>
      </c>
      <c r="F23" s="18">
        <v>0</v>
      </c>
      <c r="G23" s="18">
        <v>38600000</v>
      </c>
      <c r="H23" s="18">
        <v>3987374.88</v>
      </c>
      <c r="I23" s="20">
        <v>10.329986735751296</v>
      </c>
      <c r="J23" s="18">
        <v>1607423.41</v>
      </c>
    </row>
    <row r="24" spans="1:10" ht="12.75" x14ac:dyDescent="0.2">
      <c r="A24" s="24" t="s">
        <v>0</v>
      </c>
      <c r="B24" s="24" t="s">
        <v>0</v>
      </c>
      <c r="C24" s="81" t="s">
        <v>1012</v>
      </c>
      <c r="D24" s="24" t="s">
        <v>1111</v>
      </c>
      <c r="E24" s="18">
        <v>1400000</v>
      </c>
      <c r="F24" s="18">
        <v>0</v>
      </c>
      <c r="G24" s="18">
        <v>1400000</v>
      </c>
      <c r="H24" s="18">
        <v>0</v>
      </c>
      <c r="I24" s="20">
        <v>0</v>
      </c>
      <c r="J24" s="18">
        <v>0</v>
      </c>
    </row>
    <row r="25" spans="1:10" ht="12.75" x14ac:dyDescent="0.2">
      <c r="A25" s="17" t="s">
        <v>0</v>
      </c>
      <c r="B25" s="17" t="s">
        <v>0</v>
      </c>
      <c r="C25" s="48" t="s">
        <v>45</v>
      </c>
      <c r="D25" s="28" t="s">
        <v>0</v>
      </c>
      <c r="E25" s="29">
        <v>1857837009</v>
      </c>
      <c r="F25" s="29">
        <v>0</v>
      </c>
      <c r="G25" s="29">
        <v>1857837009</v>
      </c>
      <c r="H25" s="29">
        <v>144112779.30000001</v>
      </c>
      <c r="I25" s="30">
        <v>7.7570195125766288</v>
      </c>
      <c r="J25" s="29">
        <v>136327437.31</v>
      </c>
    </row>
    <row r="26" spans="1:10" ht="12.75" x14ac:dyDescent="0.2">
      <c r="A26" s="81" t="s">
        <v>17</v>
      </c>
      <c r="B26" s="24" t="s">
        <v>29</v>
      </c>
      <c r="C26" s="81" t="s">
        <v>1022</v>
      </c>
      <c r="D26" s="24" t="s">
        <v>1112</v>
      </c>
      <c r="E26" s="18">
        <v>20000</v>
      </c>
      <c r="F26" s="18">
        <v>0</v>
      </c>
      <c r="G26" s="18">
        <v>20000</v>
      </c>
      <c r="H26" s="18">
        <v>0</v>
      </c>
      <c r="I26" s="20">
        <v>0</v>
      </c>
      <c r="J26" s="18">
        <v>0</v>
      </c>
    </row>
    <row r="27" spans="1:10" ht="12.75" x14ac:dyDescent="0.2">
      <c r="A27" s="24" t="s">
        <v>0</v>
      </c>
      <c r="B27" s="24" t="s">
        <v>0</v>
      </c>
      <c r="C27" s="81" t="s">
        <v>1024</v>
      </c>
      <c r="D27" s="24" t="s">
        <v>1113</v>
      </c>
      <c r="E27" s="18">
        <v>40000</v>
      </c>
      <c r="F27" s="18">
        <v>0</v>
      </c>
      <c r="G27" s="18">
        <v>40000</v>
      </c>
      <c r="H27" s="18">
        <v>142</v>
      </c>
      <c r="I27" s="20">
        <v>0.35499999999999998</v>
      </c>
      <c r="J27" s="18">
        <v>0</v>
      </c>
    </row>
    <row r="28" spans="1:10" ht="12.75" x14ac:dyDescent="0.2">
      <c r="A28" s="24" t="s">
        <v>0</v>
      </c>
      <c r="B28" s="24" t="s">
        <v>0</v>
      </c>
      <c r="C28" s="81" t="s">
        <v>1114</v>
      </c>
      <c r="D28" s="24" t="s">
        <v>1115</v>
      </c>
      <c r="E28" s="18">
        <v>290000</v>
      </c>
      <c r="F28" s="18">
        <v>0</v>
      </c>
      <c r="G28" s="18">
        <v>290000</v>
      </c>
      <c r="H28" s="18">
        <v>23214.86</v>
      </c>
      <c r="I28" s="20">
        <v>8.0051241379310341</v>
      </c>
      <c r="J28" s="18">
        <v>23214.86</v>
      </c>
    </row>
    <row r="29" spans="1:10" ht="12.75" x14ac:dyDescent="0.2">
      <c r="A29" s="24" t="s">
        <v>0</v>
      </c>
      <c r="B29" s="24" t="s">
        <v>0</v>
      </c>
      <c r="C29" s="81" t="s">
        <v>1028</v>
      </c>
      <c r="D29" s="24" t="s">
        <v>1116</v>
      </c>
      <c r="E29" s="18">
        <v>150000</v>
      </c>
      <c r="F29" s="18">
        <v>0</v>
      </c>
      <c r="G29" s="18">
        <v>150000</v>
      </c>
      <c r="H29" s="18">
        <v>0</v>
      </c>
      <c r="I29" s="20">
        <v>0</v>
      </c>
      <c r="J29" s="18">
        <v>0</v>
      </c>
    </row>
    <row r="30" spans="1:10" ht="12.75" x14ac:dyDescent="0.2">
      <c r="A30" s="24" t="s">
        <v>0</v>
      </c>
      <c r="B30" s="24" t="s">
        <v>0</v>
      </c>
      <c r="C30" s="81" t="s">
        <v>1030</v>
      </c>
      <c r="D30" s="24" t="s">
        <v>1117</v>
      </c>
      <c r="E30" s="18">
        <v>1119770</v>
      </c>
      <c r="F30" s="18">
        <v>0</v>
      </c>
      <c r="G30" s="18">
        <v>1119770</v>
      </c>
      <c r="H30" s="18">
        <v>0</v>
      </c>
      <c r="I30" s="20">
        <v>0</v>
      </c>
      <c r="J30" s="18">
        <v>0</v>
      </c>
    </row>
    <row r="31" spans="1:10" ht="12.75" x14ac:dyDescent="0.2">
      <c r="A31" s="24" t="s">
        <v>0</v>
      </c>
      <c r="B31" s="24" t="s">
        <v>0</v>
      </c>
      <c r="C31" s="81" t="s">
        <v>1118</v>
      </c>
      <c r="D31" s="24" t="s">
        <v>1119</v>
      </c>
      <c r="E31" s="18">
        <v>0</v>
      </c>
      <c r="F31" s="18">
        <v>0</v>
      </c>
      <c r="G31" s="18">
        <v>0</v>
      </c>
      <c r="H31" s="18">
        <v>4118044.63</v>
      </c>
      <c r="I31" s="20">
        <v>0</v>
      </c>
      <c r="J31" s="18">
        <v>0</v>
      </c>
    </row>
    <row r="32" spans="1:10" ht="12.75" x14ac:dyDescent="0.2">
      <c r="A32" s="24" t="s">
        <v>0</v>
      </c>
      <c r="B32" s="24" t="s">
        <v>0</v>
      </c>
      <c r="C32" s="81" t="s">
        <v>1120</v>
      </c>
      <c r="D32" s="24" t="s">
        <v>1121</v>
      </c>
      <c r="E32" s="18">
        <v>30658700</v>
      </c>
      <c r="F32" s="18">
        <v>0</v>
      </c>
      <c r="G32" s="18">
        <v>30658700</v>
      </c>
      <c r="H32" s="18">
        <v>1797141.27</v>
      </c>
      <c r="I32" s="20">
        <v>5.8617660566168821</v>
      </c>
      <c r="J32" s="18">
        <v>262123.48</v>
      </c>
    </row>
    <row r="33" spans="1:10" ht="12.75" x14ac:dyDescent="0.2">
      <c r="A33" s="24" t="s">
        <v>0</v>
      </c>
      <c r="B33" s="24" t="s">
        <v>0</v>
      </c>
      <c r="C33" s="81" t="s">
        <v>1122</v>
      </c>
      <c r="D33" s="24" t="s">
        <v>1123</v>
      </c>
      <c r="E33" s="18">
        <v>11475957.5</v>
      </c>
      <c r="F33" s="18">
        <v>0</v>
      </c>
      <c r="G33" s="18">
        <v>11475957.5</v>
      </c>
      <c r="H33" s="18">
        <v>51498.35</v>
      </c>
      <c r="I33" s="20">
        <v>0.44874991912439549</v>
      </c>
      <c r="J33" s="18">
        <v>51498.35</v>
      </c>
    </row>
    <row r="34" spans="1:10" ht="12.75" x14ac:dyDescent="0.2">
      <c r="A34" s="24" t="s">
        <v>0</v>
      </c>
      <c r="B34" s="24" t="s">
        <v>0</v>
      </c>
      <c r="C34" s="81" t="s">
        <v>1124</v>
      </c>
      <c r="D34" s="24" t="s">
        <v>1125</v>
      </c>
      <c r="E34" s="18">
        <v>551220.80000000005</v>
      </c>
      <c r="F34" s="18">
        <v>0</v>
      </c>
      <c r="G34" s="18">
        <v>551220.80000000005</v>
      </c>
      <c r="H34" s="18">
        <v>8608.42</v>
      </c>
      <c r="I34" s="20">
        <v>1.5617008646988646</v>
      </c>
      <c r="J34" s="18">
        <v>5233</v>
      </c>
    </row>
    <row r="35" spans="1:10" ht="12.75" x14ac:dyDescent="0.2">
      <c r="A35" s="24" t="s">
        <v>0</v>
      </c>
      <c r="B35" s="24" t="s">
        <v>0</v>
      </c>
      <c r="C35" s="81" t="s">
        <v>1126</v>
      </c>
      <c r="D35" s="24" t="s">
        <v>1110</v>
      </c>
      <c r="E35" s="18">
        <v>0</v>
      </c>
      <c r="F35" s="18">
        <v>0</v>
      </c>
      <c r="G35" s="18">
        <v>0</v>
      </c>
      <c r="H35" s="18">
        <v>0</v>
      </c>
      <c r="I35" s="20">
        <v>0</v>
      </c>
      <c r="J35" s="18">
        <v>0</v>
      </c>
    </row>
    <row r="36" spans="1:10" ht="12.75" x14ac:dyDescent="0.2">
      <c r="A36" s="24" t="s">
        <v>0</v>
      </c>
      <c r="B36" s="24" t="s">
        <v>0</v>
      </c>
      <c r="C36" s="81" t="s">
        <v>1127</v>
      </c>
      <c r="D36" s="24" t="s">
        <v>1128</v>
      </c>
      <c r="E36" s="18">
        <v>9700</v>
      </c>
      <c r="F36" s="18">
        <v>0</v>
      </c>
      <c r="G36" s="18">
        <v>9700</v>
      </c>
      <c r="H36" s="18">
        <v>157383.44</v>
      </c>
      <c r="I36" s="20">
        <v>1622.5096907216496</v>
      </c>
      <c r="J36" s="18">
        <v>86422.61</v>
      </c>
    </row>
    <row r="37" spans="1:10" ht="12.75" x14ac:dyDescent="0.2">
      <c r="A37" s="24" t="s">
        <v>0</v>
      </c>
      <c r="B37" s="24" t="s">
        <v>0</v>
      </c>
      <c r="C37" s="81" t="s">
        <v>1129</v>
      </c>
      <c r="D37" s="24" t="s">
        <v>1130</v>
      </c>
      <c r="E37" s="18">
        <v>35000</v>
      </c>
      <c r="F37" s="18">
        <v>0</v>
      </c>
      <c r="G37" s="18">
        <v>35000</v>
      </c>
      <c r="H37" s="18">
        <v>22552.2</v>
      </c>
      <c r="I37" s="20">
        <v>64.43485714285714</v>
      </c>
      <c r="J37" s="18">
        <v>18404.810000000001</v>
      </c>
    </row>
    <row r="38" spans="1:10" ht="12.75" x14ac:dyDescent="0.2">
      <c r="A38" s="24" t="s">
        <v>0</v>
      </c>
      <c r="B38" s="24" t="s">
        <v>0</v>
      </c>
      <c r="C38" s="81" t="s">
        <v>1131</v>
      </c>
      <c r="D38" s="24" t="s">
        <v>1132</v>
      </c>
      <c r="E38" s="18">
        <v>232000</v>
      </c>
      <c r="F38" s="18">
        <v>0</v>
      </c>
      <c r="G38" s="18">
        <v>232000</v>
      </c>
      <c r="H38" s="18">
        <v>26095.439999999999</v>
      </c>
      <c r="I38" s="20">
        <v>11.248034482758621</v>
      </c>
      <c r="J38" s="18">
        <v>26095.439999999999</v>
      </c>
    </row>
    <row r="39" spans="1:10" ht="12.75" x14ac:dyDescent="0.2">
      <c r="A39" s="24" t="s">
        <v>0</v>
      </c>
      <c r="B39" s="24" t="s">
        <v>0</v>
      </c>
      <c r="C39" s="81" t="s">
        <v>1133</v>
      </c>
      <c r="D39" s="24" t="s">
        <v>1134</v>
      </c>
      <c r="E39" s="18">
        <v>76412.63</v>
      </c>
      <c r="F39" s="18">
        <v>0</v>
      </c>
      <c r="G39" s="18">
        <v>76412.63</v>
      </c>
      <c r="H39" s="18">
        <v>2230</v>
      </c>
      <c r="I39" s="20">
        <v>2.9183657204312952</v>
      </c>
      <c r="J39" s="18">
        <v>2230</v>
      </c>
    </row>
    <row r="40" spans="1:10" ht="12.75" x14ac:dyDescent="0.2">
      <c r="A40" s="24" t="s">
        <v>0</v>
      </c>
      <c r="B40" s="24" t="s">
        <v>0</v>
      </c>
      <c r="C40" s="81" t="s">
        <v>1135</v>
      </c>
      <c r="D40" s="24" t="s">
        <v>1136</v>
      </c>
      <c r="E40" s="18">
        <v>5712250</v>
      </c>
      <c r="F40" s="18">
        <v>0</v>
      </c>
      <c r="G40" s="18">
        <v>5712250</v>
      </c>
      <c r="H40" s="18">
        <v>231177.73</v>
      </c>
      <c r="I40" s="20">
        <v>4.0470520372882843</v>
      </c>
      <c r="J40" s="18">
        <v>92378.99</v>
      </c>
    </row>
    <row r="41" spans="1:10" ht="12.75" x14ac:dyDescent="0.2">
      <c r="A41" s="24" t="s">
        <v>0</v>
      </c>
      <c r="B41" s="24" t="s">
        <v>0</v>
      </c>
      <c r="C41" s="81" t="s">
        <v>1137</v>
      </c>
      <c r="D41" s="24" t="s">
        <v>1138</v>
      </c>
      <c r="E41" s="18">
        <v>10234730</v>
      </c>
      <c r="F41" s="18">
        <v>0</v>
      </c>
      <c r="G41" s="18">
        <v>10234730</v>
      </c>
      <c r="H41" s="18">
        <v>886776.04</v>
      </c>
      <c r="I41" s="20">
        <v>8.6643813759620425</v>
      </c>
      <c r="J41" s="18">
        <v>6598.26</v>
      </c>
    </row>
    <row r="42" spans="1:10" ht="12.75" x14ac:dyDescent="0.2">
      <c r="A42" s="24" t="s">
        <v>0</v>
      </c>
      <c r="B42" s="24" t="s">
        <v>0</v>
      </c>
      <c r="C42" s="81" t="s">
        <v>1139</v>
      </c>
      <c r="D42" s="24" t="s">
        <v>1140</v>
      </c>
      <c r="E42" s="18">
        <v>0</v>
      </c>
      <c r="F42" s="18">
        <v>0</v>
      </c>
      <c r="G42" s="18">
        <v>0</v>
      </c>
      <c r="H42" s="18">
        <v>677363.8</v>
      </c>
      <c r="I42" s="20">
        <v>0</v>
      </c>
      <c r="J42" s="18">
        <v>18067.47</v>
      </c>
    </row>
    <row r="43" spans="1:10" ht="12.75" x14ac:dyDescent="0.2">
      <c r="A43" s="24" t="s">
        <v>0</v>
      </c>
      <c r="B43" s="24" t="s">
        <v>0</v>
      </c>
      <c r="C43" s="46" t="s">
        <v>45</v>
      </c>
      <c r="D43" s="28" t="s">
        <v>0</v>
      </c>
      <c r="E43" s="29">
        <v>60605740.93</v>
      </c>
      <c r="F43" s="29">
        <v>0</v>
      </c>
      <c r="G43" s="29">
        <v>60605740.93</v>
      </c>
      <c r="H43" s="29">
        <v>8002228.1799999997</v>
      </c>
      <c r="I43" s="30">
        <v>13.203746142205608</v>
      </c>
      <c r="J43" s="29">
        <v>592267.27</v>
      </c>
    </row>
    <row r="44" spans="1:10" ht="12.75" x14ac:dyDescent="0.2">
      <c r="A44" s="17" t="s">
        <v>8</v>
      </c>
      <c r="B44" s="17" t="s">
        <v>9</v>
      </c>
      <c r="C44" s="39" t="s">
        <v>1038</v>
      </c>
      <c r="D44" s="17" t="s">
        <v>1141</v>
      </c>
      <c r="E44" s="40">
        <v>468576763</v>
      </c>
      <c r="F44" s="40">
        <v>0</v>
      </c>
      <c r="G44" s="40">
        <v>468576763</v>
      </c>
      <c r="H44" s="40">
        <v>33030368.949999999</v>
      </c>
      <c r="I44" s="37">
        <v>7.0490838552316344</v>
      </c>
      <c r="J44" s="40">
        <v>33030368.949999999</v>
      </c>
    </row>
    <row r="45" spans="1:10" ht="12.75" x14ac:dyDescent="0.2">
      <c r="A45" s="81" t="s">
        <v>0</v>
      </c>
      <c r="B45" s="24" t="s">
        <v>0</v>
      </c>
      <c r="C45" s="39" t="s">
        <v>1142</v>
      </c>
      <c r="D45" s="17" t="s">
        <v>1143</v>
      </c>
      <c r="E45" s="40">
        <v>786295.33</v>
      </c>
      <c r="F45" s="40">
        <v>0</v>
      </c>
      <c r="G45" s="40">
        <v>786295.33</v>
      </c>
      <c r="H45" s="40">
        <v>0</v>
      </c>
      <c r="I45" s="37">
        <v>0</v>
      </c>
      <c r="J45" s="40">
        <v>0</v>
      </c>
    </row>
    <row r="46" spans="1:10" ht="12.75" x14ac:dyDescent="0.2">
      <c r="A46" s="24" t="s">
        <v>0</v>
      </c>
      <c r="B46" s="24" t="s">
        <v>0</v>
      </c>
      <c r="C46" s="39" t="s">
        <v>1144</v>
      </c>
      <c r="D46" s="17" t="s">
        <v>1145</v>
      </c>
      <c r="E46" s="40">
        <v>38189286.560000002</v>
      </c>
      <c r="F46" s="40">
        <v>0</v>
      </c>
      <c r="G46" s="40">
        <v>38189286.560000002</v>
      </c>
      <c r="H46" s="40">
        <v>34675.120000000003</v>
      </c>
      <c r="I46" s="37">
        <v>9.0798030346864914E-2</v>
      </c>
      <c r="J46" s="40">
        <v>34675.120000000003</v>
      </c>
    </row>
    <row r="47" spans="1:10" ht="12.75" x14ac:dyDescent="0.2">
      <c r="A47" s="24" t="s">
        <v>0</v>
      </c>
      <c r="B47" s="24" t="s">
        <v>0</v>
      </c>
      <c r="C47" s="39" t="s">
        <v>1040</v>
      </c>
      <c r="D47" s="17" t="s">
        <v>1146</v>
      </c>
      <c r="E47" s="40">
        <v>4157155</v>
      </c>
      <c r="F47" s="40">
        <v>0</v>
      </c>
      <c r="G47" s="40">
        <v>4157155</v>
      </c>
      <c r="H47" s="40">
        <v>37056.33</v>
      </c>
      <c r="I47" s="37">
        <v>0.89138677773621622</v>
      </c>
      <c r="J47" s="40">
        <v>8556.33</v>
      </c>
    </row>
    <row r="48" spans="1:10" ht="12.75" x14ac:dyDescent="0.2">
      <c r="A48" s="24" t="s">
        <v>0</v>
      </c>
      <c r="B48" s="24" t="s">
        <v>0</v>
      </c>
      <c r="C48" s="39" t="s">
        <v>1147</v>
      </c>
      <c r="D48" s="17" t="s">
        <v>1148</v>
      </c>
      <c r="E48" s="40">
        <v>0</v>
      </c>
      <c r="F48" s="40">
        <v>0</v>
      </c>
      <c r="G48" s="40">
        <v>0</v>
      </c>
      <c r="H48" s="40">
        <v>35000</v>
      </c>
      <c r="I48" s="37">
        <v>0</v>
      </c>
      <c r="J48" s="40">
        <v>0</v>
      </c>
    </row>
    <row r="49" spans="1:10" ht="12.75" x14ac:dyDescent="0.2">
      <c r="A49" s="24" t="s">
        <v>0</v>
      </c>
      <c r="B49" s="24" t="s">
        <v>0</v>
      </c>
      <c r="C49" s="39" t="s">
        <v>1149</v>
      </c>
      <c r="D49" s="17" t="s">
        <v>1150</v>
      </c>
      <c r="E49" s="40">
        <v>31567683.350000001</v>
      </c>
      <c r="F49" s="40">
        <v>0</v>
      </c>
      <c r="G49" s="40">
        <v>31567683.350000001</v>
      </c>
      <c r="H49" s="40">
        <v>0</v>
      </c>
      <c r="I49" s="37">
        <v>0</v>
      </c>
      <c r="J49" s="40">
        <v>0</v>
      </c>
    </row>
    <row r="50" spans="1:10" ht="12.75" x14ac:dyDescent="0.2">
      <c r="A50" s="24" t="s">
        <v>0</v>
      </c>
      <c r="B50" s="24" t="s">
        <v>0</v>
      </c>
      <c r="C50" s="39" t="s">
        <v>1151</v>
      </c>
      <c r="D50" s="17" t="s">
        <v>1152</v>
      </c>
      <c r="E50" s="40">
        <v>0</v>
      </c>
      <c r="F50" s="40">
        <v>0</v>
      </c>
      <c r="G50" s="40">
        <v>0</v>
      </c>
      <c r="H50" s="40">
        <v>1134820</v>
      </c>
      <c r="I50" s="37">
        <v>0</v>
      </c>
      <c r="J50" s="40">
        <v>0</v>
      </c>
    </row>
    <row r="51" spans="1:10" ht="12.75" x14ac:dyDescent="0.2">
      <c r="A51" s="24" t="s">
        <v>0</v>
      </c>
      <c r="B51" s="24" t="s">
        <v>0</v>
      </c>
      <c r="C51" s="39" t="s">
        <v>1153</v>
      </c>
      <c r="D51" s="17" t="s">
        <v>1154</v>
      </c>
      <c r="E51" s="40">
        <v>9650525.3499999996</v>
      </c>
      <c r="F51" s="40">
        <v>0</v>
      </c>
      <c r="G51" s="40">
        <v>9650525.3499999996</v>
      </c>
      <c r="H51" s="40">
        <v>0</v>
      </c>
      <c r="I51" s="37">
        <v>0</v>
      </c>
      <c r="J51" s="40">
        <v>0</v>
      </c>
    </row>
    <row r="52" spans="1:10" ht="12.75" x14ac:dyDescent="0.2">
      <c r="A52" s="24" t="s">
        <v>0</v>
      </c>
      <c r="B52" s="24" t="s">
        <v>0</v>
      </c>
      <c r="C52" s="39" t="s">
        <v>1044</v>
      </c>
      <c r="D52" s="17" t="s">
        <v>1155</v>
      </c>
      <c r="E52" s="40">
        <v>453458.01</v>
      </c>
      <c r="F52" s="40">
        <v>0</v>
      </c>
      <c r="G52" s="40">
        <v>453458.01</v>
      </c>
      <c r="H52" s="40">
        <v>144349.59</v>
      </c>
      <c r="I52" s="37">
        <v>31.833066528034205</v>
      </c>
      <c r="J52" s="40">
        <v>0</v>
      </c>
    </row>
    <row r="53" spans="1:10" ht="12.75" x14ac:dyDescent="0.2">
      <c r="A53" s="24" t="s">
        <v>0</v>
      </c>
      <c r="B53" s="24" t="s">
        <v>0</v>
      </c>
      <c r="C53" s="39" t="s">
        <v>1046</v>
      </c>
      <c r="D53" s="17" t="s">
        <v>1156</v>
      </c>
      <c r="E53" s="40">
        <v>120000</v>
      </c>
      <c r="F53" s="40">
        <v>0</v>
      </c>
      <c r="G53" s="40">
        <v>120000</v>
      </c>
      <c r="H53" s="40">
        <v>353480.31</v>
      </c>
      <c r="I53" s="37">
        <v>294.56692500000003</v>
      </c>
      <c r="J53" s="40">
        <v>-5600.04</v>
      </c>
    </row>
    <row r="54" spans="1:10" ht="12.75" x14ac:dyDescent="0.2">
      <c r="A54" s="24" t="s">
        <v>0</v>
      </c>
      <c r="B54" s="24" t="s">
        <v>0</v>
      </c>
      <c r="C54" s="39" t="s">
        <v>1050</v>
      </c>
      <c r="D54" s="17" t="s">
        <v>1157</v>
      </c>
      <c r="E54" s="40">
        <v>2651982.75</v>
      </c>
      <c r="F54" s="40">
        <v>0</v>
      </c>
      <c r="G54" s="40">
        <v>2651982.75</v>
      </c>
      <c r="H54" s="40">
        <v>63298.95</v>
      </c>
      <c r="I54" s="37">
        <v>2.3868537606438052</v>
      </c>
      <c r="J54" s="40">
        <v>3802.71</v>
      </c>
    </row>
    <row r="55" spans="1:10" ht="12.75" x14ac:dyDescent="0.2">
      <c r="A55" s="24" t="s">
        <v>0</v>
      </c>
      <c r="B55" s="24" t="s">
        <v>0</v>
      </c>
      <c r="C55" s="39" t="s">
        <v>1158</v>
      </c>
      <c r="D55" s="17" t="s">
        <v>1159</v>
      </c>
      <c r="E55" s="40">
        <v>818312.48</v>
      </c>
      <c r="F55" s="40">
        <v>0</v>
      </c>
      <c r="G55" s="40">
        <v>818312.48</v>
      </c>
      <c r="H55" s="40">
        <v>0</v>
      </c>
      <c r="I55" s="37">
        <v>0</v>
      </c>
      <c r="J55" s="40">
        <v>0</v>
      </c>
    </row>
    <row r="56" spans="1:10" ht="12.75" x14ac:dyDescent="0.2">
      <c r="A56" s="24" t="s">
        <v>0</v>
      </c>
      <c r="B56" s="24" t="s">
        <v>0</v>
      </c>
      <c r="C56" s="39" t="s">
        <v>1160</v>
      </c>
      <c r="D56" s="17" t="s">
        <v>1161</v>
      </c>
      <c r="E56" s="40">
        <v>17832394.719999999</v>
      </c>
      <c r="F56" s="40">
        <v>0</v>
      </c>
      <c r="G56" s="40">
        <v>17832394.719999999</v>
      </c>
      <c r="H56" s="40">
        <v>1853159.98</v>
      </c>
      <c r="I56" s="37">
        <v>10.392098252073685</v>
      </c>
      <c r="J56" s="40">
        <v>1853159.98</v>
      </c>
    </row>
    <row r="57" spans="1:10" ht="12.75" x14ac:dyDescent="0.2">
      <c r="A57" s="24" t="s">
        <v>0</v>
      </c>
      <c r="B57" s="24" t="s">
        <v>0</v>
      </c>
      <c r="C57" s="39" t="s">
        <v>1162</v>
      </c>
      <c r="D57" s="17" t="s">
        <v>1163</v>
      </c>
      <c r="E57" s="40">
        <v>444029277.66000003</v>
      </c>
      <c r="F57" s="40">
        <v>0</v>
      </c>
      <c r="G57" s="40">
        <v>444029277.66000003</v>
      </c>
      <c r="H57" s="40">
        <v>192028.56</v>
      </c>
      <c r="I57" s="37">
        <v>4.3246823950883521E-2</v>
      </c>
      <c r="J57" s="40">
        <v>192028.56</v>
      </c>
    </row>
    <row r="58" spans="1:10" ht="12.75" x14ac:dyDescent="0.2">
      <c r="A58" s="24" t="s">
        <v>0</v>
      </c>
      <c r="B58" s="24" t="s">
        <v>0</v>
      </c>
      <c r="C58" s="39" t="s">
        <v>1164</v>
      </c>
      <c r="D58" s="17" t="s">
        <v>1165</v>
      </c>
      <c r="E58" s="40">
        <v>6301093.6200000001</v>
      </c>
      <c r="F58" s="40">
        <v>0</v>
      </c>
      <c r="G58" s="40">
        <v>6301093.6200000001</v>
      </c>
      <c r="H58" s="40">
        <v>16315.03</v>
      </c>
      <c r="I58" s="37">
        <v>0.25892378345586303</v>
      </c>
      <c r="J58" s="40">
        <v>16315.03</v>
      </c>
    </row>
    <row r="59" spans="1:10" ht="12.75" x14ac:dyDescent="0.2">
      <c r="A59" s="24" t="s">
        <v>0</v>
      </c>
      <c r="B59" s="24" t="s">
        <v>0</v>
      </c>
      <c r="C59" s="39" t="s">
        <v>1166</v>
      </c>
      <c r="D59" s="17" t="s">
        <v>1167</v>
      </c>
      <c r="E59" s="40">
        <v>6898231.2000000002</v>
      </c>
      <c r="F59" s="40">
        <v>0</v>
      </c>
      <c r="G59" s="40">
        <v>6898231.2000000002</v>
      </c>
      <c r="H59" s="40">
        <v>250156.5</v>
      </c>
      <c r="I59" s="37">
        <v>3.6263861379421436</v>
      </c>
      <c r="J59" s="40">
        <v>250156.5</v>
      </c>
    </row>
    <row r="60" spans="1:10" ht="12.75" x14ac:dyDescent="0.2">
      <c r="A60" s="24" t="s">
        <v>0</v>
      </c>
      <c r="B60" s="24" t="s">
        <v>0</v>
      </c>
      <c r="C60" s="46" t="s">
        <v>45</v>
      </c>
      <c r="D60" s="28" t="s">
        <v>0</v>
      </c>
      <c r="E60" s="29">
        <v>1032032459.03</v>
      </c>
      <c r="F60" s="29">
        <v>0</v>
      </c>
      <c r="G60" s="29">
        <v>1032032459.03</v>
      </c>
      <c r="H60" s="29">
        <v>37144709.32</v>
      </c>
      <c r="I60" s="30">
        <v>3.5991803353658129</v>
      </c>
      <c r="J60" s="29">
        <v>35383463.140000001</v>
      </c>
    </row>
    <row r="61" spans="1:10" ht="12.75" x14ac:dyDescent="0.2">
      <c r="A61" s="24" t="s">
        <v>19</v>
      </c>
      <c r="B61" s="24" t="s">
        <v>30</v>
      </c>
      <c r="C61" s="39" t="s">
        <v>1168</v>
      </c>
      <c r="D61" s="17" t="s">
        <v>1169</v>
      </c>
      <c r="E61" s="40">
        <v>0</v>
      </c>
      <c r="F61" s="40">
        <v>0</v>
      </c>
      <c r="G61" s="40">
        <v>0</v>
      </c>
      <c r="H61" s="40">
        <v>677.08</v>
      </c>
      <c r="I61" s="37">
        <v>0</v>
      </c>
      <c r="J61" s="40">
        <v>677.08</v>
      </c>
    </row>
    <row r="62" spans="1:10" ht="12.75" x14ac:dyDescent="0.2">
      <c r="A62" s="24" t="s">
        <v>0</v>
      </c>
      <c r="B62" s="24" t="s">
        <v>0</v>
      </c>
      <c r="C62" s="39" t="s">
        <v>1170</v>
      </c>
      <c r="D62" s="17" t="s">
        <v>1171</v>
      </c>
      <c r="E62" s="40">
        <v>9769656.7400000002</v>
      </c>
      <c r="F62" s="40">
        <v>0</v>
      </c>
      <c r="G62" s="40">
        <v>9769656.7400000002</v>
      </c>
      <c r="H62" s="40">
        <v>1440.56</v>
      </c>
      <c r="I62" s="37">
        <v>1.4745246822254268E-2</v>
      </c>
      <c r="J62" s="40">
        <v>1440.56</v>
      </c>
    </row>
    <row r="63" spans="1:10" ht="12.75" x14ac:dyDescent="0.2">
      <c r="A63" s="17" t="s">
        <v>0</v>
      </c>
      <c r="B63" s="17" t="s">
        <v>0</v>
      </c>
      <c r="C63" s="39" t="s">
        <v>1172</v>
      </c>
      <c r="D63" s="17" t="s">
        <v>1173</v>
      </c>
      <c r="E63" s="40">
        <v>495409.85</v>
      </c>
      <c r="F63" s="40">
        <v>0</v>
      </c>
      <c r="G63" s="40">
        <v>495409.85</v>
      </c>
      <c r="H63" s="40">
        <v>23410</v>
      </c>
      <c r="I63" s="37">
        <v>4.725380409775866</v>
      </c>
      <c r="J63" s="40">
        <v>1015.45</v>
      </c>
    </row>
    <row r="64" spans="1:10" ht="12.75" x14ac:dyDescent="0.2">
      <c r="A64" s="17" t="s">
        <v>0</v>
      </c>
      <c r="B64" s="17" t="s">
        <v>0</v>
      </c>
      <c r="C64" s="39" t="s">
        <v>1174</v>
      </c>
      <c r="D64" s="17" t="s">
        <v>1175</v>
      </c>
      <c r="E64" s="40">
        <v>2000000</v>
      </c>
      <c r="F64" s="40">
        <v>0</v>
      </c>
      <c r="G64" s="40">
        <v>2000000</v>
      </c>
      <c r="H64" s="40">
        <v>0</v>
      </c>
      <c r="I64" s="37">
        <v>0</v>
      </c>
      <c r="J64" s="40">
        <v>0</v>
      </c>
    </row>
    <row r="65" spans="1:10" ht="12.75" x14ac:dyDescent="0.2">
      <c r="A65" s="17" t="s">
        <v>0</v>
      </c>
      <c r="B65" s="17" t="s">
        <v>0</v>
      </c>
      <c r="C65" s="39" t="s">
        <v>1176</v>
      </c>
      <c r="D65" s="17" t="s">
        <v>1177</v>
      </c>
      <c r="E65" s="40">
        <v>0</v>
      </c>
      <c r="F65" s="40">
        <v>0</v>
      </c>
      <c r="G65" s="40">
        <v>0</v>
      </c>
      <c r="H65" s="40">
        <v>60</v>
      </c>
      <c r="I65" s="37">
        <v>0</v>
      </c>
      <c r="J65" s="40">
        <v>60</v>
      </c>
    </row>
    <row r="66" spans="1:10" ht="12.75" x14ac:dyDescent="0.2">
      <c r="A66" s="17" t="s">
        <v>0</v>
      </c>
      <c r="B66" s="17" t="s">
        <v>0</v>
      </c>
      <c r="C66" s="39" t="s">
        <v>1178</v>
      </c>
      <c r="D66" s="17" t="s">
        <v>1179</v>
      </c>
      <c r="E66" s="40">
        <v>570000</v>
      </c>
      <c r="F66" s="40">
        <v>0</v>
      </c>
      <c r="G66" s="40">
        <v>570000</v>
      </c>
      <c r="H66" s="40">
        <v>29344.99</v>
      </c>
      <c r="I66" s="37">
        <v>5.1482438596491225</v>
      </c>
      <c r="J66" s="40">
        <v>9101.41</v>
      </c>
    </row>
    <row r="67" spans="1:10" ht="12.75" x14ac:dyDescent="0.2">
      <c r="A67" s="17" t="s">
        <v>0</v>
      </c>
      <c r="B67" s="17" t="s">
        <v>0</v>
      </c>
      <c r="C67" s="39" t="s">
        <v>1180</v>
      </c>
      <c r="D67" s="17" t="s">
        <v>1181</v>
      </c>
      <c r="E67" s="40">
        <v>4931269</v>
      </c>
      <c r="F67" s="40">
        <v>0</v>
      </c>
      <c r="G67" s="40">
        <v>4931269</v>
      </c>
      <c r="H67" s="40">
        <v>429886.04</v>
      </c>
      <c r="I67" s="37">
        <v>8.717554041363389</v>
      </c>
      <c r="J67" s="40">
        <v>390429.55</v>
      </c>
    </row>
    <row r="68" spans="1:10" ht="12.75" x14ac:dyDescent="0.2">
      <c r="A68" s="17" t="s">
        <v>0</v>
      </c>
      <c r="B68" s="17" t="s">
        <v>0</v>
      </c>
      <c r="C68" s="39" t="s">
        <v>1182</v>
      </c>
      <c r="D68" s="17" t="s">
        <v>1183</v>
      </c>
      <c r="E68" s="40">
        <v>22367.119999999999</v>
      </c>
      <c r="F68" s="40">
        <v>0</v>
      </c>
      <c r="G68" s="40">
        <v>22367.119999999999</v>
      </c>
      <c r="H68" s="40">
        <v>0</v>
      </c>
      <c r="I68" s="37">
        <v>0</v>
      </c>
      <c r="J68" s="40">
        <v>0</v>
      </c>
    </row>
    <row r="69" spans="1:10" ht="12.75" x14ac:dyDescent="0.2">
      <c r="A69" s="17" t="s">
        <v>0</v>
      </c>
      <c r="B69" s="17" t="s">
        <v>0</v>
      </c>
      <c r="C69" s="39" t="s">
        <v>1184</v>
      </c>
      <c r="D69" s="17" t="s">
        <v>1185</v>
      </c>
      <c r="E69" s="40">
        <v>1050000</v>
      </c>
      <c r="F69" s="40">
        <v>0</v>
      </c>
      <c r="G69" s="40">
        <v>1050000</v>
      </c>
      <c r="H69" s="40">
        <v>2028.13</v>
      </c>
      <c r="I69" s="37">
        <v>0.1931552380952381</v>
      </c>
      <c r="J69" s="40">
        <v>2028.13</v>
      </c>
    </row>
    <row r="70" spans="1:10" ht="12.75" x14ac:dyDescent="0.2">
      <c r="A70" s="17" t="s">
        <v>0</v>
      </c>
      <c r="B70" s="17" t="s">
        <v>0</v>
      </c>
      <c r="C70" s="46" t="s">
        <v>45</v>
      </c>
      <c r="D70" s="28" t="s">
        <v>0</v>
      </c>
      <c r="E70" s="29">
        <v>18838702.710000001</v>
      </c>
      <c r="F70" s="29">
        <v>0</v>
      </c>
      <c r="G70" s="29">
        <v>18838702.710000001</v>
      </c>
      <c r="H70" s="29">
        <v>486846.8</v>
      </c>
      <c r="I70" s="30">
        <v>2.5842904763371575</v>
      </c>
      <c r="J70" s="29">
        <v>404752.18</v>
      </c>
    </row>
    <row r="71" spans="1:10" ht="12.75" x14ac:dyDescent="0.2">
      <c r="A71" s="17" t="s">
        <v>10</v>
      </c>
      <c r="B71" s="17" t="s">
        <v>31</v>
      </c>
      <c r="C71" s="39" t="s">
        <v>1057</v>
      </c>
      <c r="D71" s="17" t="s">
        <v>1186</v>
      </c>
      <c r="E71" s="40">
        <v>0</v>
      </c>
      <c r="F71" s="40">
        <v>0</v>
      </c>
      <c r="G71" s="40">
        <v>0</v>
      </c>
      <c r="H71" s="40">
        <v>581.73</v>
      </c>
      <c r="I71" s="37">
        <v>0</v>
      </c>
      <c r="J71" s="40">
        <v>581.73</v>
      </c>
    </row>
    <row r="72" spans="1:10" ht="12.75" x14ac:dyDescent="0.2">
      <c r="A72" s="17" t="s">
        <v>0</v>
      </c>
      <c r="B72" s="17" t="s">
        <v>0</v>
      </c>
      <c r="C72" s="39" t="s">
        <v>1187</v>
      </c>
      <c r="D72" s="17" t="s">
        <v>1188</v>
      </c>
      <c r="E72" s="40">
        <v>1000000</v>
      </c>
      <c r="F72" s="40">
        <v>0</v>
      </c>
      <c r="G72" s="40">
        <v>1000000</v>
      </c>
      <c r="H72" s="40">
        <v>0</v>
      </c>
      <c r="I72" s="37">
        <v>0</v>
      </c>
      <c r="J72" s="40">
        <v>0</v>
      </c>
    </row>
    <row r="73" spans="1:10" ht="12.75" x14ac:dyDescent="0.2">
      <c r="A73" s="17" t="s">
        <v>0</v>
      </c>
      <c r="B73" s="17" t="s">
        <v>0</v>
      </c>
      <c r="C73" s="46" t="s">
        <v>45</v>
      </c>
      <c r="D73" s="28" t="s">
        <v>0</v>
      </c>
      <c r="E73" s="29">
        <v>1000000</v>
      </c>
      <c r="F73" s="29">
        <v>0</v>
      </c>
      <c r="G73" s="29">
        <v>1000000</v>
      </c>
      <c r="H73" s="29">
        <v>581.73</v>
      </c>
      <c r="I73" s="30">
        <v>5.8173000000000002E-2</v>
      </c>
      <c r="J73" s="29">
        <v>581.73</v>
      </c>
    </row>
    <row r="74" spans="1:10" ht="12.75" x14ac:dyDescent="0.2">
      <c r="A74" s="17" t="s">
        <v>12</v>
      </c>
      <c r="B74" s="17" t="s">
        <v>13</v>
      </c>
      <c r="C74" s="39" t="s">
        <v>1189</v>
      </c>
      <c r="D74" s="17" t="s">
        <v>1190</v>
      </c>
      <c r="E74" s="40">
        <v>4789597.1100000003</v>
      </c>
      <c r="F74" s="40">
        <v>0</v>
      </c>
      <c r="G74" s="40">
        <v>4789597.1100000003</v>
      </c>
      <c r="H74" s="40">
        <v>0</v>
      </c>
      <c r="I74" s="37">
        <v>0</v>
      </c>
      <c r="J74" s="40">
        <v>0</v>
      </c>
    </row>
    <row r="75" spans="1:10" ht="12.75" x14ac:dyDescent="0.2">
      <c r="A75" s="17" t="s">
        <v>0</v>
      </c>
      <c r="B75" s="17" t="s">
        <v>0</v>
      </c>
      <c r="C75" s="39" t="s">
        <v>1191</v>
      </c>
      <c r="D75" s="17" t="s">
        <v>1192</v>
      </c>
      <c r="E75" s="40">
        <v>13170040</v>
      </c>
      <c r="F75" s="40">
        <v>0</v>
      </c>
      <c r="G75" s="40">
        <v>13170040</v>
      </c>
      <c r="H75" s="40">
        <v>0</v>
      </c>
      <c r="I75" s="37">
        <v>0</v>
      </c>
      <c r="J75" s="40">
        <v>0</v>
      </c>
    </row>
    <row r="76" spans="1:10" ht="12.75" x14ac:dyDescent="0.2">
      <c r="A76" s="17" t="s">
        <v>0</v>
      </c>
      <c r="B76" s="17" t="s">
        <v>0</v>
      </c>
      <c r="C76" s="39" t="s">
        <v>1193</v>
      </c>
      <c r="D76" s="17" t="s">
        <v>1194</v>
      </c>
      <c r="E76" s="40">
        <v>10834114.310000001</v>
      </c>
      <c r="F76" s="40">
        <v>0</v>
      </c>
      <c r="G76" s="40">
        <v>10834114.310000001</v>
      </c>
      <c r="H76" s="40">
        <v>0</v>
      </c>
      <c r="I76" s="37">
        <v>0</v>
      </c>
      <c r="J76" s="40">
        <v>0</v>
      </c>
    </row>
    <row r="77" spans="1:10" ht="12.75" x14ac:dyDescent="0.2">
      <c r="A77" s="17" t="s">
        <v>0</v>
      </c>
      <c r="B77" s="17" t="s">
        <v>0</v>
      </c>
      <c r="C77" s="39" t="s">
        <v>1195</v>
      </c>
      <c r="D77" s="17" t="s">
        <v>1196</v>
      </c>
      <c r="E77" s="40">
        <v>320000</v>
      </c>
      <c r="F77" s="40">
        <v>0</v>
      </c>
      <c r="G77" s="40">
        <v>320000</v>
      </c>
      <c r="H77" s="40">
        <v>6317.79</v>
      </c>
      <c r="I77" s="37">
        <v>1.974309375</v>
      </c>
      <c r="J77" s="40">
        <v>6317.79</v>
      </c>
    </row>
    <row r="78" spans="1:10" ht="12.75" x14ac:dyDescent="0.2">
      <c r="A78" s="17" t="s">
        <v>0</v>
      </c>
      <c r="B78" s="17" t="s">
        <v>0</v>
      </c>
      <c r="C78" s="39" t="s">
        <v>1197</v>
      </c>
      <c r="D78" s="17" t="s">
        <v>1198</v>
      </c>
      <c r="E78" s="40">
        <v>30300000</v>
      </c>
      <c r="F78" s="40">
        <v>0</v>
      </c>
      <c r="G78" s="40">
        <v>30300000</v>
      </c>
      <c r="H78" s="40">
        <v>0</v>
      </c>
      <c r="I78" s="37">
        <v>0</v>
      </c>
      <c r="J78" s="40">
        <v>0</v>
      </c>
    </row>
    <row r="79" spans="1:10" ht="12.75" x14ac:dyDescent="0.2">
      <c r="A79" s="17" t="s">
        <v>0</v>
      </c>
      <c r="B79" s="17" t="s">
        <v>0</v>
      </c>
      <c r="C79" s="39" t="s">
        <v>1199</v>
      </c>
      <c r="D79" s="17" t="s">
        <v>1200</v>
      </c>
      <c r="E79" s="40">
        <v>1030105</v>
      </c>
      <c r="F79" s="40">
        <v>0</v>
      </c>
      <c r="G79" s="40">
        <v>1030105</v>
      </c>
      <c r="H79" s="40">
        <v>0</v>
      </c>
      <c r="I79" s="37">
        <v>0</v>
      </c>
      <c r="J79" s="40">
        <v>0</v>
      </c>
    </row>
    <row r="80" spans="1:10" ht="12.75" x14ac:dyDescent="0.2">
      <c r="A80" s="17" t="s">
        <v>0</v>
      </c>
      <c r="B80" s="17" t="s">
        <v>0</v>
      </c>
      <c r="C80" s="39" t="s">
        <v>1201</v>
      </c>
      <c r="D80" s="17" t="s">
        <v>1156</v>
      </c>
      <c r="E80" s="40">
        <v>330000</v>
      </c>
      <c r="F80" s="40">
        <v>0</v>
      </c>
      <c r="G80" s="40">
        <v>330000</v>
      </c>
      <c r="H80" s="40">
        <v>0</v>
      </c>
      <c r="I80" s="37">
        <v>0</v>
      </c>
      <c r="J80" s="40">
        <v>0</v>
      </c>
    </row>
    <row r="81" spans="1:10" ht="12.75" x14ac:dyDescent="0.2">
      <c r="A81" s="17" t="s">
        <v>0</v>
      </c>
      <c r="B81" s="17" t="s">
        <v>0</v>
      </c>
      <c r="C81" s="39" t="s">
        <v>1077</v>
      </c>
      <c r="D81" s="17" t="s">
        <v>1202</v>
      </c>
      <c r="E81" s="40">
        <v>150000</v>
      </c>
      <c r="F81" s="40">
        <v>0</v>
      </c>
      <c r="G81" s="40">
        <v>150000</v>
      </c>
      <c r="H81" s="40">
        <v>0</v>
      </c>
      <c r="I81" s="37">
        <v>0</v>
      </c>
      <c r="J81" s="40">
        <v>0</v>
      </c>
    </row>
    <row r="82" spans="1:10" ht="12.75" x14ac:dyDescent="0.2">
      <c r="A82" s="17" t="s">
        <v>0</v>
      </c>
      <c r="B82" s="17" t="s">
        <v>0</v>
      </c>
      <c r="C82" s="39" t="s">
        <v>1078</v>
      </c>
      <c r="D82" s="17" t="s">
        <v>1203</v>
      </c>
      <c r="E82" s="40">
        <v>0</v>
      </c>
      <c r="F82" s="40">
        <v>0</v>
      </c>
      <c r="G82" s="40">
        <v>0</v>
      </c>
      <c r="H82" s="40">
        <v>5929.9</v>
      </c>
      <c r="I82" s="37">
        <v>0</v>
      </c>
      <c r="J82" s="40">
        <v>5929.9</v>
      </c>
    </row>
    <row r="83" spans="1:10" ht="12.75" x14ac:dyDescent="0.2">
      <c r="A83" s="17" t="s">
        <v>0</v>
      </c>
      <c r="B83" s="17" t="s">
        <v>0</v>
      </c>
      <c r="C83" s="39" t="s">
        <v>1204</v>
      </c>
      <c r="D83" s="17" t="s">
        <v>1159</v>
      </c>
      <c r="E83" s="40">
        <v>15041805.57</v>
      </c>
      <c r="F83" s="40">
        <v>0</v>
      </c>
      <c r="G83" s="40">
        <v>15041805.57</v>
      </c>
      <c r="H83" s="40">
        <v>-6564.22</v>
      </c>
      <c r="I83" s="37">
        <v>-4.3639840772120818E-2</v>
      </c>
      <c r="J83" s="40">
        <v>-6564.22</v>
      </c>
    </row>
    <row r="84" spans="1:10" ht="12.75" x14ac:dyDescent="0.2">
      <c r="A84" s="17" t="s">
        <v>0</v>
      </c>
      <c r="B84" s="17" t="s">
        <v>0</v>
      </c>
      <c r="C84" s="39" t="s">
        <v>1205</v>
      </c>
      <c r="D84" s="17" t="s">
        <v>1163</v>
      </c>
      <c r="E84" s="40">
        <v>323500</v>
      </c>
      <c r="F84" s="40">
        <v>0</v>
      </c>
      <c r="G84" s="40">
        <v>323500</v>
      </c>
      <c r="H84" s="40">
        <v>0</v>
      </c>
      <c r="I84" s="37">
        <v>0</v>
      </c>
      <c r="J84" s="40">
        <v>0</v>
      </c>
    </row>
    <row r="85" spans="1:10" ht="12.75" x14ac:dyDescent="0.2">
      <c r="A85" s="17" t="s">
        <v>0</v>
      </c>
      <c r="B85" s="17" t="s">
        <v>0</v>
      </c>
      <c r="C85" s="39" t="s">
        <v>1206</v>
      </c>
      <c r="D85" s="17" t="s">
        <v>1165</v>
      </c>
      <c r="E85" s="40">
        <v>58109291.18</v>
      </c>
      <c r="F85" s="40">
        <v>0</v>
      </c>
      <c r="G85" s="40">
        <v>58109291.18</v>
      </c>
      <c r="H85" s="40">
        <v>2972525.8</v>
      </c>
      <c r="I85" s="37">
        <v>5.1154053674347368</v>
      </c>
      <c r="J85" s="40">
        <v>2972525.8</v>
      </c>
    </row>
    <row r="86" spans="1:10" ht="12.75" x14ac:dyDescent="0.2">
      <c r="A86" s="17" t="s">
        <v>0</v>
      </c>
      <c r="B86" s="17" t="s">
        <v>0</v>
      </c>
      <c r="C86" s="39" t="s">
        <v>1207</v>
      </c>
      <c r="D86" s="17" t="s">
        <v>1208</v>
      </c>
      <c r="E86" s="40">
        <v>251860</v>
      </c>
      <c r="F86" s="40">
        <v>0</v>
      </c>
      <c r="G86" s="40">
        <v>251860</v>
      </c>
      <c r="H86" s="40">
        <v>0</v>
      </c>
      <c r="I86" s="37">
        <v>0</v>
      </c>
      <c r="J86" s="40">
        <v>0</v>
      </c>
    </row>
    <row r="87" spans="1:10" ht="12.75" x14ac:dyDescent="0.2">
      <c r="A87" s="17" t="s">
        <v>0</v>
      </c>
      <c r="B87" s="17" t="s">
        <v>0</v>
      </c>
      <c r="C87" s="39" t="s">
        <v>1209</v>
      </c>
      <c r="D87" s="17" t="s">
        <v>1210</v>
      </c>
      <c r="E87" s="40">
        <v>482500</v>
      </c>
      <c r="F87" s="40">
        <v>0</v>
      </c>
      <c r="G87" s="40">
        <v>482500</v>
      </c>
      <c r="H87" s="40">
        <v>0</v>
      </c>
      <c r="I87" s="37">
        <v>0</v>
      </c>
      <c r="J87" s="40">
        <v>0</v>
      </c>
    </row>
    <row r="88" spans="1:10" ht="12.75" x14ac:dyDescent="0.2">
      <c r="A88" s="17" t="s">
        <v>0</v>
      </c>
      <c r="B88" s="17" t="s">
        <v>0</v>
      </c>
      <c r="C88" s="46" t="s">
        <v>45</v>
      </c>
      <c r="D88" s="28" t="s">
        <v>0</v>
      </c>
      <c r="E88" s="29">
        <v>135132813.16999999</v>
      </c>
      <c r="F88" s="29">
        <v>0</v>
      </c>
      <c r="G88" s="29">
        <v>135132813.16999999</v>
      </c>
      <c r="H88" s="29">
        <v>2978209.27</v>
      </c>
      <c r="I88" s="30">
        <v>2.203912728623024</v>
      </c>
      <c r="J88" s="29">
        <v>2978209.27</v>
      </c>
    </row>
    <row r="89" spans="1:10" ht="12.75" x14ac:dyDescent="0.2">
      <c r="A89" s="17" t="s">
        <v>21</v>
      </c>
      <c r="B89" s="17" t="s">
        <v>22</v>
      </c>
      <c r="C89" s="39" t="s">
        <v>1211</v>
      </c>
      <c r="D89" s="17" t="s">
        <v>1212</v>
      </c>
      <c r="E89" s="40">
        <v>3089815.86</v>
      </c>
      <c r="F89" s="40">
        <v>0</v>
      </c>
      <c r="G89" s="40">
        <v>3089815.86</v>
      </c>
      <c r="H89" s="40">
        <v>0</v>
      </c>
      <c r="I89" s="37">
        <v>0</v>
      </c>
      <c r="J89" s="40">
        <v>0</v>
      </c>
    </row>
    <row r="90" spans="1:10" ht="12.75" x14ac:dyDescent="0.2">
      <c r="A90" s="17" t="s">
        <v>0</v>
      </c>
      <c r="B90" s="17" t="s">
        <v>0</v>
      </c>
      <c r="C90" s="46" t="s">
        <v>45</v>
      </c>
      <c r="D90" s="28" t="s">
        <v>0</v>
      </c>
      <c r="E90" s="29">
        <v>3089815.86</v>
      </c>
      <c r="F90" s="29">
        <v>0</v>
      </c>
      <c r="G90" s="29">
        <v>3089815.86</v>
      </c>
      <c r="H90" s="29">
        <v>0</v>
      </c>
      <c r="I90" s="30">
        <v>0</v>
      </c>
      <c r="J90" s="29">
        <v>0</v>
      </c>
    </row>
    <row r="91" spans="1:10" ht="12.75" x14ac:dyDescent="0.2">
      <c r="A91" s="17" t="s">
        <v>23</v>
      </c>
      <c r="B91" s="17" t="s">
        <v>24</v>
      </c>
      <c r="C91" s="39" t="s">
        <v>1083</v>
      </c>
      <c r="D91" s="17" t="s">
        <v>1213</v>
      </c>
      <c r="E91" s="40">
        <v>692881339.92999995</v>
      </c>
      <c r="F91" s="40">
        <v>0</v>
      </c>
      <c r="G91" s="40">
        <v>692881339.92999995</v>
      </c>
      <c r="H91" s="40">
        <v>4200000</v>
      </c>
      <c r="I91" s="37">
        <v>0.60616439756110552</v>
      </c>
      <c r="J91" s="40">
        <v>4200000</v>
      </c>
    </row>
    <row r="92" spans="1:10" ht="12.75" x14ac:dyDescent="0.2">
      <c r="A92" s="17" t="s">
        <v>0</v>
      </c>
      <c r="B92" s="17" t="s">
        <v>0</v>
      </c>
      <c r="C92" s="46" t="s">
        <v>45</v>
      </c>
      <c r="D92" s="28" t="s">
        <v>0</v>
      </c>
      <c r="E92" s="29">
        <v>692881339.92999995</v>
      </c>
      <c r="F92" s="29">
        <v>0</v>
      </c>
      <c r="G92" s="29">
        <v>692881339.92999995</v>
      </c>
      <c r="H92" s="29">
        <v>4200000</v>
      </c>
      <c r="I92" s="30">
        <v>0.60616439756110552</v>
      </c>
      <c r="J92" s="29">
        <v>4200000</v>
      </c>
    </row>
    <row r="93" spans="1:10" ht="12.75" x14ac:dyDescent="0.2">
      <c r="A93" s="128" t="s">
        <v>14</v>
      </c>
      <c r="B93" s="129" t="s">
        <v>0</v>
      </c>
      <c r="C93" s="92" t="s">
        <v>0</v>
      </c>
      <c r="D93" s="89" t="s">
        <v>0</v>
      </c>
      <c r="E93" s="85">
        <v>5129957998.6300001</v>
      </c>
      <c r="F93" s="85">
        <v>0</v>
      </c>
      <c r="G93" s="85">
        <v>5129957998.6300001</v>
      </c>
      <c r="H93" s="85">
        <v>302071689.57999998</v>
      </c>
      <c r="I93" s="90">
        <v>5.8883852394243945</v>
      </c>
      <c r="J93" s="85">
        <v>275180606.44999999</v>
      </c>
    </row>
    <row r="94" spans="1:10" ht="12.75" x14ac:dyDescent="0.2">
      <c r="A94" s="43" t="s">
        <v>86</v>
      </c>
      <c r="B94" s="19"/>
      <c r="C94" s="19"/>
      <c r="D94" s="19"/>
      <c r="E94" s="19"/>
      <c r="F94" s="19"/>
      <c r="G94" s="44"/>
      <c r="H94" s="44"/>
      <c r="I94" s="44"/>
      <c r="J94" s="44"/>
    </row>
  </sheetData>
  <mergeCells count="5">
    <mergeCell ref="A1:I1"/>
    <mergeCell ref="A5:B6"/>
    <mergeCell ref="C5:D6"/>
    <mergeCell ref="A2:I2"/>
    <mergeCell ref="A93:B93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9"/>
  <sheetViews>
    <sheetView workbookViewId="0">
      <selection sqref="A1:K1"/>
    </sheetView>
  </sheetViews>
  <sheetFormatPr baseColWidth="10" defaultRowHeight="11.25" x14ac:dyDescent="0.2"/>
  <cols>
    <col min="1" max="1" width="4.33203125" style="31" customWidth="1"/>
    <col min="2" max="2" width="33.83203125" customWidth="1"/>
    <col min="3" max="3" width="11.5" bestFit="1" customWidth="1"/>
    <col min="4" max="4" width="33.5" customWidth="1"/>
    <col min="5" max="12" width="18.83203125" customWidth="1"/>
  </cols>
  <sheetData>
    <row r="1" spans="1:12" s="102" customFormat="1" ht="18.75" x14ac:dyDescent="0.2">
      <c r="A1" s="130" t="s">
        <v>87</v>
      </c>
      <c r="B1" s="113"/>
      <c r="C1" s="113"/>
      <c r="D1" s="113"/>
      <c r="E1" s="113"/>
      <c r="F1" s="113"/>
      <c r="G1" s="113"/>
      <c r="H1" s="113"/>
      <c r="I1" s="113"/>
      <c r="J1" s="131"/>
      <c r="K1" s="131"/>
      <c r="L1" s="16">
        <f>'GTOS X CAP'!J1</f>
        <v>42400</v>
      </c>
    </row>
    <row r="2" spans="1:12" s="101" customFormat="1" ht="18.75" customHeight="1" x14ac:dyDescent="0.3">
      <c r="A2" s="113" t="s">
        <v>904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03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99" t="s">
        <v>39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 x14ac:dyDescent="0.2">
      <c r="A5" s="114" t="s">
        <v>92</v>
      </c>
      <c r="B5" s="115"/>
      <c r="C5" s="114" t="s">
        <v>900</v>
      </c>
      <c r="D5" s="115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16"/>
      <c r="B6" s="117"/>
      <c r="C6" s="116"/>
      <c r="D6" s="117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43</v>
      </c>
      <c r="B7" s="17" t="s">
        <v>44</v>
      </c>
      <c r="C7" s="39" t="s">
        <v>4</v>
      </c>
      <c r="D7" s="51" t="s">
        <v>5</v>
      </c>
      <c r="E7" s="40">
        <v>13628477.51</v>
      </c>
      <c r="F7" s="40">
        <v>0</v>
      </c>
      <c r="G7" s="40">
        <v>13628477.51</v>
      </c>
      <c r="H7" s="40">
        <v>0</v>
      </c>
      <c r="I7" s="40">
        <v>0</v>
      </c>
      <c r="J7" s="40">
        <v>0</v>
      </c>
      <c r="K7" s="37">
        <v>0</v>
      </c>
      <c r="L7" s="40">
        <v>0</v>
      </c>
    </row>
    <row r="8" spans="1:12" ht="12.75" x14ac:dyDescent="0.2">
      <c r="A8" s="39" t="s">
        <v>0</v>
      </c>
      <c r="B8" s="17" t="s">
        <v>0</v>
      </c>
      <c r="C8" s="39" t="s">
        <v>6</v>
      </c>
      <c r="D8" s="51" t="s">
        <v>7</v>
      </c>
      <c r="E8" s="40">
        <v>5835101.2000000002</v>
      </c>
      <c r="F8" s="40">
        <v>0</v>
      </c>
      <c r="G8" s="40">
        <v>5835101.2000000002</v>
      </c>
      <c r="H8" s="40">
        <v>0</v>
      </c>
      <c r="I8" s="40">
        <v>0</v>
      </c>
      <c r="J8" s="40">
        <v>0</v>
      </c>
      <c r="K8" s="37">
        <v>0</v>
      </c>
      <c r="L8" s="40">
        <v>0</v>
      </c>
    </row>
    <row r="9" spans="1:12" ht="12.75" x14ac:dyDescent="0.2">
      <c r="A9" s="39" t="s">
        <v>0</v>
      </c>
      <c r="B9" s="17" t="s">
        <v>0</v>
      </c>
      <c r="C9" s="39" t="s">
        <v>17</v>
      </c>
      <c r="D9" s="51" t="s">
        <v>18</v>
      </c>
      <c r="E9" s="40">
        <v>1202</v>
      </c>
      <c r="F9" s="40">
        <v>0</v>
      </c>
      <c r="G9" s="40">
        <v>1202</v>
      </c>
      <c r="H9" s="40">
        <v>0</v>
      </c>
      <c r="I9" s="40">
        <v>0</v>
      </c>
      <c r="J9" s="40">
        <v>0</v>
      </c>
      <c r="K9" s="37">
        <v>0</v>
      </c>
      <c r="L9" s="40">
        <v>0</v>
      </c>
    </row>
    <row r="10" spans="1:12" ht="12.75" x14ac:dyDescent="0.2">
      <c r="A10" s="39" t="s">
        <v>0</v>
      </c>
      <c r="B10" s="17" t="s">
        <v>0</v>
      </c>
      <c r="C10" s="39" t="s">
        <v>8</v>
      </c>
      <c r="D10" s="51" t="s">
        <v>9</v>
      </c>
      <c r="E10" s="40">
        <v>3614286.86</v>
      </c>
      <c r="F10" s="40">
        <v>0</v>
      </c>
      <c r="G10" s="40">
        <v>3614286.86</v>
      </c>
      <c r="H10" s="40">
        <v>0</v>
      </c>
      <c r="I10" s="40">
        <v>0</v>
      </c>
      <c r="J10" s="40">
        <v>0</v>
      </c>
      <c r="K10" s="37">
        <v>0</v>
      </c>
      <c r="L10" s="40">
        <v>0</v>
      </c>
    </row>
    <row r="11" spans="1:12" ht="12.75" x14ac:dyDescent="0.2">
      <c r="A11" s="39" t="s">
        <v>0</v>
      </c>
      <c r="B11" s="17" t="s">
        <v>0</v>
      </c>
      <c r="C11" s="39" t="s">
        <v>10</v>
      </c>
      <c r="D11" s="51" t="s">
        <v>11</v>
      </c>
      <c r="E11" s="40">
        <v>146900</v>
      </c>
      <c r="F11" s="40">
        <v>0</v>
      </c>
      <c r="G11" s="40">
        <v>146900</v>
      </c>
      <c r="H11" s="40">
        <v>0</v>
      </c>
      <c r="I11" s="40">
        <v>0</v>
      </c>
      <c r="J11" s="40">
        <v>0</v>
      </c>
      <c r="K11" s="37">
        <v>0</v>
      </c>
      <c r="L11" s="40">
        <v>0</v>
      </c>
    </row>
    <row r="12" spans="1:12" ht="12.75" x14ac:dyDescent="0.2">
      <c r="A12" s="39" t="s">
        <v>0</v>
      </c>
      <c r="B12" s="51" t="s">
        <v>0</v>
      </c>
      <c r="C12" s="54" t="s">
        <v>12</v>
      </c>
      <c r="D12" s="52" t="s">
        <v>13</v>
      </c>
      <c r="E12" s="53">
        <v>80000</v>
      </c>
      <c r="F12" s="53">
        <v>0</v>
      </c>
      <c r="G12" s="53">
        <v>80000</v>
      </c>
      <c r="H12" s="53">
        <v>0</v>
      </c>
      <c r="I12" s="53">
        <v>0</v>
      </c>
      <c r="J12" s="53">
        <v>0</v>
      </c>
      <c r="K12" s="45">
        <v>0</v>
      </c>
      <c r="L12" s="53">
        <v>0</v>
      </c>
    </row>
    <row r="13" spans="1:12" ht="12.75" x14ac:dyDescent="0.2">
      <c r="A13" s="39" t="s">
        <v>0</v>
      </c>
      <c r="B13" s="51" t="s">
        <v>0</v>
      </c>
      <c r="C13" s="46" t="s">
        <v>45</v>
      </c>
      <c r="D13" s="48" t="s">
        <v>0</v>
      </c>
      <c r="E13" s="29">
        <v>23305967.57</v>
      </c>
      <c r="F13" s="29">
        <v>0</v>
      </c>
      <c r="G13" s="29">
        <v>23305967.57</v>
      </c>
      <c r="H13" s="29">
        <v>0</v>
      </c>
      <c r="I13" s="29">
        <v>0</v>
      </c>
      <c r="J13" s="29">
        <v>0</v>
      </c>
      <c r="K13" s="30">
        <v>0</v>
      </c>
      <c r="L13" s="29">
        <v>0</v>
      </c>
    </row>
    <row r="14" spans="1:12" ht="12.75" x14ac:dyDescent="0.2">
      <c r="A14" s="39" t="s">
        <v>46</v>
      </c>
      <c r="B14" s="51" t="s">
        <v>47</v>
      </c>
      <c r="C14" s="39" t="s">
        <v>4</v>
      </c>
      <c r="D14" s="51" t="s">
        <v>5</v>
      </c>
      <c r="E14" s="40">
        <v>1365522.73</v>
      </c>
      <c r="F14" s="40">
        <v>0</v>
      </c>
      <c r="G14" s="40">
        <v>1365522.73</v>
      </c>
      <c r="H14" s="40">
        <v>81211.350000000006</v>
      </c>
      <c r="I14" s="40">
        <v>81211.350000000006</v>
      </c>
      <c r="J14" s="40">
        <v>81211.350000000006</v>
      </c>
      <c r="K14" s="37">
        <v>5.9472719286042199</v>
      </c>
      <c r="L14" s="40">
        <v>81211.350000000006</v>
      </c>
    </row>
    <row r="15" spans="1:12" ht="12.75" x14ac:dyDescent="0.2">
      <c r="A15" s="39" t="s">
        <v>0</v>
      </c>
      <c r="B15" s="51" t="s">
        <v>0</v>
      </c>
      <c r="C15" s="39" t="s">
        <v>6</v>
      </c>
      <c r="D15" s="51" t="s">
        <v>7</v>
      </c>
      <c r="E15" s="40">
        <v>820071.98</v>
      </c>
      <c r="F15" s="40">
        <v>0</v>
      </c>
      <c r="G15" s="40">
        <v>820071.98</v>
      </c>
      <c r="H15" s="40">
        <v>1076.05</v>
      </c>
      <c r="I15" s="40">
        <v>1076.05</v>
      </c>
      <c r="J15" s="40">
        <v>1076.05</v>
      </c>
      <c r="K15" s="37">
        <v>0.13121409171911999</v>
      </c>
      <c r="L15" s="40">
        <v>70.55</v>
      </c>
    </row>
    <row r="16" spans="1:12" ht="12.75" x14ac:dyDescent="0.2">
      <c r="A16" s="39" t="s">
        <v>0</v>
      </c>
      <c r="B16" s="51" t="s">
        <v>0</v>
      </c>
      <c r="C16" s="39" t="s">
        <v>8</v>
      </c>
      <c r="D16" s="51" t="s">
        <v>9</v>
      </c>
      <c r="E16" s="40">
        <v>151270</v>
      </c>
      <c r="F16" s="40">
        <v>0</v>
      </c>
      <c r="G16" s="40">
        <v>151270</v>
      </c>
      <c r="H16" s="40">
        <v>0</v>
      </c>
      <c r="I16" s="40">
        <v>0</v>
      </c>
      <c r="J16" s="40">
        <v>0</v>
      </c>
      <c r="K16" s="37">
        <v>0</v>
      </c>
      <c r="L16" s="40">
        <v>0</v>
      </c>
    </row>
    <row r="17" spans="1:12" ht="12.75" x14ac:dyDescent="0.2">
      <c r="A17" s="39" t="s">
        <v>0</v>
      </c>
      <c r="B17" s="51" t="s">
        <v>0</v>
      </c>
      <c r="C17" s="39" t="s">
        <v>10</v>
      </c>
      <c r="D17" s="51" t="s">
        <v>11</v>
      </c>
      <c r="E17" s="40">
        <v>47500</v>
      </c>
      <c r="F17" s="40">
        <v>0</v>
      </c>
      <c r="G17" s="40">
        <v>47500</v>
      </c>
      <c r="H17" s="40">
        <v>0</v>
      </c>
      <c r="I17" s="40">
        <v>0</v>
      </c>
      <c r="J17" s="40">
        <v>0</v>
      </c>
      <c r="K17" s="37">
        <v>0</v>
      </c>
      <c r="L17" s="40">
        <v>0</v>
      </c>
    </row>
    <row r="18" spans="1:12" ht="12.75" x14ac:dyDescent="0.2">
      <c r="A18" s="39" t="s">
        <v>0</v>
      </c>
      <c r="B18" s="51" t="s">
        <v>0</v>
      </c>
      <c r="C18" s="55" t="s">
        <v>45</v>
      </c>
      <c r="D18" s="47" t="s">
        <v>0</v>
      </c>
      <c r="E18" s="49">
        <v>2384364.71</v>
      </c>
      <c r="F18" s="49">
        <v>0</v>
      </c>
      <c r="G18" s="49">
        <v>2384364.71</v>
      </c>
      <c r="H18" s="49">
        <v>82287.399999999994</v>
      </c>
      <c r="I18" s="49">
        <v>82287.399999999994</v>
      </c>
      <c r="J18" s="49">
        <v>82287.399999999994</v>
      </c>
      <c r="K18" s="50">
        <v>3.4511247232811102</v>
      </c>
      <c r="L18" s="49">
        <v>81281.899999999994</v>
      </c>
    </row>
    <row r="19" spans="1:12" ht="12.75" x14ac:dyDescent="0.2">
      <c r="A19" s="39" t="s">
        <v>1214</v>
      </c>
      <c r="B19" s="51" t="s">
        <v>1215</v>
      </c>
      <c r="C19" s="39" t="s">
        <v>4</v>
      </c>
      <c r="D19" s="51" t="s">
        <v>5</v>
      </c>
      <c r="E19" s="40">
        <v>130870.34</v>
      </c>
      <c r="F19" s="40">
        <v>0</v>
      </c>
      <c r="G19" s="40">
        <v>130870.34</v>
      </c>
      <c r="H19" s="40">
        <v>9711.7900000000009</v>
      </c>
      <c r="I19" s="40">
        <v>9711.7900000000009</v>
      </c>
      <c r="J19" s="40">
        <v>9711.7900000000009</v>
      </c>
      <c r="K19" s="37">
        <v>7.4209251691406903</v>
      </c>
      <c r="L19" s="40">
        <v>9711.7900000000009</v>
      </c>
    </row>
    <row r="20" spans="1:12" ht="12.75" x14ac:dyDescent="0.2">
      <c r="A20" s="39" t="s">
        <v>0</v>
      </c>
      <c r="B20" s="51" t="s">
        <v>0</v>
      </c>
      <c r="C20" s="39" t="s">
        <v>6</v>
      </c>
      <c r="D20" s="51" t="s">
        <v>7</v>
      </c>
      <c r="E20" s="40">
        <v>192240.62</v>
      </c>
      <c r="F20" s="40">
        <v>0</v>
      </c>
      <c r="G20" s="40">
        <v>192240.62</v>
      </c>
      <c r="H20" s="40">
        <v>0</v>
      </c>
      <c r="I20" s="40">
        <v>0</v>
      </c>
      <c r="J20" s="40">
        <v>0</v>
      </c>
      <c r="K20" s="37">
        <v>0</v>
      </c>
      <c r="L20" s="40">
        <v>0</v>
      </c>
    </row>
    <row r="21" spans="1:12" ht="12.75" x14ac:dyDescent="0.2">
      <c r="A21" s="39" t="s">
        <v>0</v>
      </c>
      <c r="B21" s="51" t="s">
        <v>0</v>
      </c>
      <c r="C21" s="55" t="s">
        <v>45</v>
      </c>
      <c r="D21" s="47" t="s">
        <v>0</v>
      </c>
      <c r="E21" s="49">
        <v>323110.96000000002</v>
      </c>
      <c r="F21" s="49">
        <v>0</v>
      </c>
      <c r="G21" s="49">
        <v>323110.96000000002</v>
      </c>
      <c r="H21" s="49">
        <v>9711.7900000000009</v>
      </c>
      <c r="I21" s="49">
        <v>9711.7900000000009</v>
      </c>
      <c r="J21" s="49">
        <v>9711.7900000000009</v>
      </c>
      <c r="K21" s="50">
        <v>3.0057135790132299</v>
      </c>
      <c r="L21" s="49">
        <v>9711.7900000000009</v>
      </c>
    </row>
    <row r="22" spans="1:12" ht="12.75" x14ac:dyDescent="0.2">
      <c r="A22" s="39" t="s">
        <v>1216</v>
      </c>
      <c r="B22" s="51" t="s">
        <v>1217</v>
      </c>
      <c r="C22" s="39" t="s">
        <v>6</v>
      </c>
      <c r="D22" s="51" t="s">
        <v>7</v>
      </c>
      <c r="E22" s="40">
        <v>37620.949999999997</v>
      </c>
      <c r="F22" s="40">
        <v>0</v>
      </c>
      <c r="G22" s="40">
        <v>37620.949999999997</v>
      </c>
      <c r="H22" s="40">
        <v>0</v>
      </c>
      <c r="I22" s="40">
        <v>0</v>
      </c>
      <c r="J22" s="40">
        <v>0</v>
      </c>
      <c r="K22" s="37">
        <v>0</v>
      </c>
      <c r="L22" s="40">
        <v>0</v>
      </c>
    </row>
    <row r="23" spans="1:12" ht="12.75" x14ac:dyDescent="0.2">
      <c r="A23" s="39" t="s">
        <v>0</v>
      </c>
      <c r="B23" s="51" t="s">
        <v>0</v>
      </c>
      <c r="C23" s="46" t="s">
        <v>45</v>
      </c>
      <c r="D23" s="48" t="s">
        <v>0</v>
      </c>
      <c r="E23" s="29">
        <v>37620.949999999997</v>
      </c>
      <c r="F23" s="29">
        <v>0</v>
      </c>
      <c r="G23" s="29">
        <v>37620.949999999997</v>
      </c>
      <c r="H23" s="29">
        <v>0</v>
      </c>
      <c r="I23" s="29">
        <v>0</v>
      </c>
      <c r="J23" s="29">
        <v>0</v>
      </c>
      <c r="K23" s="30">
        <v>0</v>
      </c>
      <c r="L23" s="29">
        <v>0</v>
      </c>
    </row>
    <row r="24" spans="1:12" ht="12.75" x14ac:dyDescent="0.2">
      <c r="A24" s="39" t="s">
        <v>48</v>
      </c>
      <c r="B24" s="51" t="s">
        <v>49</v>
      </c>
      <c r="C24" s="39" t="s">
        <v>4</v>
      </c>
      <c r="D24" s="51" t="s">
        <v>5</v>
      </c>
      <c r="E24" s="40">
        <v>349796.19</v>
      </c>
      <c r="F24" s="40">
        <v>0</v>
      </c>
      <c r="G24" s="40">
        <v>349796.19</v>
      </c>
      <c r="H24" s="40">
        <v>25322.89</v>
      </c>
      <c r="I24" s="40">
        <v>25322.89</v>
      </c>
      <c r="J24" s="40">
        <v>25322.89</v>
      </c>
      <c r="K24" s="37">
        <v>7.2393269920978804</v>
      </c>
      <c r="L24" s="40">
        <v>25322.89</v>
      </c>
    </row>
    <row r="25" spans="1:12" ht="12.75" x14ac:dyDescent="0.2">
      <c r="A25" s="39" t="s">
        <v>0</v>
      </c>
      <c r="B25" s="51" t="s">
        <v>0</v>
      </c>
      <c r="C25" s="39" t="s">
        <v>6</v>
      </c>
      <c r="D25" s="51" t="s">
        <v>7</v>
      </c>
      <c r="E25" s="40">
        <v>101302.21</v>
      </c>
      <c r="F25" s="40">
        <v>0</v>
      </c>
      <c r="G25" s="40">
        <v>101302.21</v>
      </c>
      <c r="H25" s="40">
        <v>0</v>
      </c>
      <c r="I25" s="40">
        <v>0</v>
      </c>
      <c r="J25" s="40">
        <v>0</v>
      </c>
      <c r="K25" s="37">
        <v>0</v>
      </c>
      <c r="L25" s="40">
        <v>0</v>
      </c>
    </row>
    <row r="26" spans="1:12" ht="12.75" x14ac:dyDescent="0.2">
      <c r="A26" s="39" t="s">
        <v>0</v>
      </c>
      <c r="B26" s="51" t="s">
        <v>0</v>
      </c>
      <c r="C26" s="54" t="s">
        <v>8</v>
      </c>
      <c r="D26" s="52" t="s">
        <v>9</v>
      </c>
      <c r="E26" s="53">
        <v>23260</v>
      </c>
      <c r="F26" s="53">
        <v>0</v>
      </c>
      <c r="G26" s="53">
        <v>23260</v>
      </c>
      <c r="H26" s="53">
        <v>0</v>
      </c>
      <c r="I26" s="53">
        <v>0</v>
      </c>
      <c r="J26" s="53">
        <v>0</v>
      </c>
      <c r="K26" s="45">
        <v>0</v>
      </c>
      <c r="L26" s="53">
        <v>0</v>
      </c>
    </row>
    <row r="27" spans="1:12" ht="12.75" x14ac:dyDescent="0.2">
      <c r="A27" s="39" t="s">
        <v>0</v>
      </c>
      <c r="B27" s="51" t="s">
        <v>0</v>
      </c>
      <c r="C27" s="39" t="s">
        <v>10</v>
      </c>
      <c r="D27" s="51" t="s">
        <v>11</v>
      </c>
      <c r="E27" s="40">
        <v>150</v>
      </c>
      <c r="F27" s="40">
        <v>0</v>
      </c>
      <c r="G27" s="40">
        <v>150</v>
      </c>
      <c r="H27" s="40">
        <v>0</v>
      </c>
      <c r="I27" s="40">
        <v>0</v>
      </c>
      <c r="J27" s="40">
        <v>0</v>
      </c>
      <c r="K27" s="37">
        <v>0</v>
      </c>
      <c r="L27" s="40">
        <v>0</v>
      </c>
    </row>
    <row r="28" spans="1:12" ht="12.75" x14ac:dyDescent="0.2">
      <c r="A28" s="39" t="s">
        <v>0</v>
      </c>
      <c r="B28" s="51" t="s">
        <v>0</v>
      </c>
      <c r="C28" s="46" t="s">
        <v>45</v>
      </c>
      <c r="D28" s="48" t="s">
        <v>0</v>
      </c>
      <c r="E28" s="29">
        <v>474508.4</v>
      </c>
      <c r="F28" s="29">
        <v>0</v>
      </c>
      <c r="G28" s="29">
        <v>474508.4</v>
      </c>
      <c r="H28" s="29">
        <v>25322.89</v>
      </c>
      <c r="I28" s="29">
        <v>25322.89</v>
      </c>
      <c r="J28" s="29">
        <v>25322.89</v>
      </c>
      <c r="K28" s="30">
        <v>5.3366578968886502</v>
      </c>
      <c r="L28" s="29">
        <v>25322.89</v>
      </c>
    </row>
    <row r="29" spans="1:12" ht="12.75" x14ac:dyDescent="0.2">
      <c r="A29" s="39" t="s">
        <v>50</v>
      </c>
      <c r="B29" s="51" t="s">
        <v>104</v>
      </c>
      <c r="C29" s="39" t="s">
        <v>4</v>
      </c>
      <c r="D29" s="51" t="s">
        <v>5</v>
      </c>
      <c r="E29" s="40">
        <v>58546462.420000002</v>
      </c>
      <c r="F29" s="40">
        <v>0</v>
      </c>
      <c r="G29" s="40">
        <v>58546462.420000002</v>
      </c>
      <c r="H29" s="40">
        <v>3755718.02</v>
      </c>
      <c r="I29" s="40">
        <v>3755718.02</v>
      </c>
      <c r="J29" s="40">
        <v>3755718.02</v>
      </c>
      <c r="K29" s="37">
        <v>6.4149358727385897</v>
      </c>
      <c r="L29" s="40">
        <v>3755718.02</v>
      </c>
    </row>
    <row r="30" spans="1:12" ht="12.75" x14ac:dyDescent="0.2">
      <c r="A30" s="39" t="s">
        <v>0</v>
      </c>
      <c r="B30" s="51" t="s">
        <v>0</v>
      </c>
      <c r="C30" s="39" t="s">
        <v>6</v>
      </c>
      <c r="D30" s="51" t="s">
        <v>7</v>
      </c>
      <c r="E30" s="40">
        <v>25829409.52</v>
      </c>
      <c r="F30" s="40">
        <v>0</v>
      </c>
      <c r="G30" s="40">
        <v>25829409.52</v>
      </c>
      <c r="H30" s="40">
        <v>16123334.539999999</v>
      </c>
      <c r="I30" s="40">
        <v>15938316.48</v>
      </c>
      <c r="J30" s="40">
        <v>22706.639999999999</v>
      </c>
      <c r="K30" s="37">
        <v>8.7910023581520003E-2</v>
      </c>
      <c r="L30" s="40">
        <v>0</v>
      </c>
    </row>
    <row r="31" spans="1:12" ht="12.75" x14ac:dyDescent="0.2">
      <c r="A31" s="39" t="s">
        <v>0</v>
      </c>
      <c r="B31" s="51" t="s">
        <v>0</v>
      </c>
      <c r="C31" s="39" t="s">
        <v>8</v>
      </c>
      <c r="D31" s="51" t="s">
        <v>9</v>
      </c>
      <c r="E31" s="40">
        <v>67982375.090000004</v>
      </c>
      <c r="F31" s="40">
        <v>0</v>
      </c>
      <c r="G31" s="40">
        <v>67982375.090000004</v>
      </c>
      <c r="H31" s="40">
        <v>1200000</v>
      </c>
      <c r="I31" s="40">
        <v>0</v>
      </c>
      <c r="J31" s="40">
        <v>0</v>
      </c>
      <c r="K31" s="37">
        <v>0</v>
      </c>
      <c r="L31" s="40">
        <v>0</v>
      </c>
    </row>
    <row r="32" spans="1:12" ht="12.75" x14ac:dyDescent="0.2">
      <c r="A32" s="39" t="s">
        <v>0</v>
      </c>
      <c r="B32" s="51" t="s">
        <v>0</v>
      </c>
      <c r="C32" s="54" t="s">
        <v>10</v>
      </c>
      <c r="D32" s="52" t="s">
        <v>11</v>
      </c>
      <c r="E32" s="53">
        <v>3883784.64</v>
      </c>
      <c r="F32" s="53">
        <v>0</v>
      </c>
      <c r="G32" s="53">
        <v>3883784.64</v>
      </c>
      <c r="H32" s="53">
        <v>317939.59999999998</v>
      </c>
      <c r="I32" s="53">
        <v>317939.59999999998</v>
      </c>
      <c r="J32" s="53">
        <v>0</v>
      </c>
      <c r="K32" s="45">
        <v>0</v>
      </c>
      <c r="L32" s="53">
        <v>0</v>
      </c>
    </row>
    <row r="33" spans="1:12" ht="12.75" x14ac:dyDescent="0.2">
      <c r="A33" s="39" t="s">
        <v>0</v>
      </c>
      <c r="B33" s="51" t="s">
        <v>0</v>
      </c>
      <c r="C33" s="39" t="s">
        <v>12</v>
      </c>
      <c r="D33" s="51" t="s">
        <v>13</v>
      </c>
      <c r="E33" s="40">
        <v>2792000</v>
      </c>
      <c r="F33" s="40">
        <v>0</v>
      </c>
      <c r="G33" s="40">
        <v>2792000</v>
      </c>
      <c r="H33" s="40">
        <v>0</v>
      </c>
      <c r="I33" s="40">
        <v>0</v>
      </c>
      <c r="J33" s="40">
        <v>0</v>
      </c>
      <c r="K33" s="37">
        <v>0</v>
      </c>
      <c r="L33" s="40">
        <v>0</v>
      </c>
    </row>
    <row r="34" spans="1:12" ht="12.75" x14ac:dyDescent="0.2">
      <c r="A34" s="39" t="s">
        <v>0</v>
      </c>
      <c r="B34" s="51" t="s">
        <v>0</v>
      </c>
      <c r="C34" s="46" t="s">
        <v>45</v>
      </c>
      <c r="D34" s="48" t="s">
        <v>0</v>
      </c>
      <c r="E34" s="29">
        <v>159034031.66999999</v>
      </c>
      <c r="F34" s="29">
        <v>0</v>
      </c>
      <c r="G34" s="29">
        <v>159034031.66999999</v>
      </c>
      <c r="H34" s="29">
        <v>21396992.16</v>
      </c>
      <c r="I34" s="29">
        <v>20011974.100000001</v>
      </c>
      <c r="J34" s="29">
        <v>3778424.66</v>
      </c>
      <c r="K34" s="30">
        <v>2.37585919210068</v>
      </c>
      <c r="L34" s="29">
        <v>3755718.02</v>
      </c>
    </row>
    <row r="35" spans="1:12" ht="12.75" x14ac:dyDescent="0.2">
      <c r="A35" s="39" t="s">
        <v>51</v>
      </c>
      <c r="B35" s="51" t="s">
        <v>136</v>
      </c>
      <c r="C35" s="39" t="s">
        <v>4</v>
      </c>
      <c r="D35" s="51" t="s">
        <v>5</v>
      </c>
      <c r="E35" s="40">
        <v>5777350.6799999997</v>
      </c>
      <c r="F35" s="40">
        <v>0</v>
      </c>
      <c r="G35" s="40">
        <v>5777350.6799999997</v>
      </c>
      <c r="H35" s="40">
        <v>397858.88</v>
      </c>
      <c r="I35" s="40">
        <v>397858.88</v>
      </c>
      <c r="J35" s="40">
        <v>397858.88</v>
      </c>
      <c r="K35" s="37">
        <v>6.8865281343801001</v>
      </c>
      <c r="L35" s="40">
        <v>397858.88</v>
      </c>
    </row>
    <row r="36" spans="1:12" ht="12.75" x14ac:dyDescent="0.2">
      <c r="A36" s="39" t="s">
        <v>0</v>
      </c>
      <c r="B36" s="51" t="s">
        <v>0</v>
      </c>
      <c r="C36" s="39" t="s">
        <v>6</v>
      </c>
      <c r="D36" s="51" t="s">
        <v>7</v>
      </c>
      <c r="E36" s="40">
        <v>1782942.5</v>
      </c>
      <c r="F36" s="40">
        <v>0</v>
      </c>
      <c r="G36" s="40">
        <v>1782942.5</v>
      </c>
      <c r="H36" s="40">
        <v>623278.26</v>
      </c>
      <c r="I36" s="40">
        <v>89121.37</v>
      </c>
      <c r="J36" s="40">
        <v>99.65</v>
      </c>
      <c r="K36" s="37">
        <v>5.5890753627800003E-3</v>
      </c>
      <c r="L36" s="40">
        <v>99.65</v>
      </c>
    </row>
    <row r="37" spans="1:12" ht="12.75" x14ac:dyDescent="0.2">
      <c r="A37" s="39" t="s">
        <v>0</v>
      </c>
      <c r="B37" s="51" t="s">
        <v>0</v>
      </c>
      <c r="C37" s="39" t="s">
        <v>8</v>
      </c>
      <c r="D37" s="51" t="s">
        <v>9</v>
      </c>
      <c r="E37" s="40">
        <v>2092052.58</v>
      </c>
      <c r="F37" s="40">
        <v>0</v>
      </c>
      <c r="G37" s="40">
        <v>2092052.58</v>
      </c>
      <c r="H37" s="40">
        <v>0</v>
      </c>
      <c r="I37" s="40">
        <v>0</v>
      </c>
      <c r="J37" s="40">
        <v>0</v>
      </c>
      <c r="K37" s="37">
        <v>0</v>
      </c>
      <c r="L37" s="40">
        <v>0</v>
      </c>
    </row>
    <row r="38" spans="1:12" ht="12.75" x14ac:dyDescent="0.2">
      <c r="A38" s="39" t="s">
        <v>0</v>
      </c>
      <c r="B38" s="51" t="s">
        <v>0</v>
      </c>
      <c r="C38" s="54" t="s">
        <v>10</v>
      </c>
      <c r="D38" s="52" t="s">
        <v>11</v>
      </c>
      <c r="E38" s="53">
        <v>5000</v>
      </c>
      <c r="F38" s="53">
        <v>0</v>
      </c>
      <c r="G38" s="53">
        <v>5000</v>
      </c>
      <c r="H38" s="53">
        <v>0</v>
      </c>
      <c r="I38" s="53">
        <v>0</v>
      </c>
      <c r="J38" s="53">
        <v>0</v>
      </c>
      <c r="K38" s="45">
        <v>0</v>
      </c>
      <c r="L38" s="53">
        <v>0</v>
      </c>
    </row>
    <row r="39" spans="1:12" ht="12.75" x14ac:dyDescent="0.2">
      <c r="A39" s="39" t="s">
        <v>0</v>
      </c>
      <c r="B39" s="51" t="s">
        <v>0</v>
      </c>
      <c r="C39" s="39" t="s">
        <v>12</v>
      </c>
      <c r="D39" s="51" t="s">
        <v>13</v>
      </c>
      <c r="E39" s="40">
        <v>2527272.73</v>
      </c>
      <c r="F39" s="40">
        <v>0</v>
      </c>
      <c r="G39" s="40">
        <v>2527272.73</v>
      </c>
      <c r="H39" s="40">
        <v>1235255.6000000001</v>
      </c>
      <c r="I39" s="40">
        <v>1235255.6000000001</v>
      </c>
      <c r="J39" s="40">
        <v>0</v>
      </c>
      <c r="K39" s="37">
        <v>0</v>
      </c>
      <c r="L39" s="40">
        <v>0</v>
      </c>
    </row>
    <row r="40" spans="1:12" ht="12.75" x14ac:dyDescent="0.2">
      <c r="A40" s="39" t="s">
        <v>0</v>
      </c>
      <c r="B40" s="51" t="s">
        <v>0</v>
      </c>
      <c r="C40" s="46" t="s">
        <v>45</v>
      </c>
      <c r="D40" s="48" t="s">
        <v>0</v>
      </c>
      <c r="E40" s="29">
        <v>12184618.49</v>
      </c>
      <c r="F40" s="29">
        <v>0</v>
      </c>
      <c r="G40" s="29">
        <v>12184618.49</v>
      </c>
      <c r="H40" s="29">
        <v>2256392.7400000002</v>
      </c>
      <c r="I40" s="29">
        <v>1722235.85</v>
      </c>
      <c r="J40" s="29">
        <v>397958.53</v>
      </c>
      <c r="K40" s="30">
        <v>3.2660729617969402</v>
      </c>
      <c r="L40" s="29">
        <v>397958.53</v>
      </c>
    </row>
    <row r="41" spans="1:12" ht="12.75" x14ac:dyDescent="0.2">
      <c r="A41" s="39" t="s">
        <v>52</v>
      </c>
      <c r="B41" s="51" t="s">
        <v>53</v>
      </c>
      <c r="C41" s="39" t="s">
        <v>4</v>
      </c>
      <c r="D41" s="51" t="s">
        <v>5</v>
      </c>
      <c r="E41" s="40">
        <v>34008163.390000001</v>
      </c>
      <c r="F41" s="40">
        <v>0</v>
      </c>
      <c r="G41" s="40">
        <v>34008163.390000001</v>
      </c>
      <c r="H41" s="40">
        <v>2061429.52</v>
      </c>
      <c r="I41" s="40">
        <v>2061429.52</v>
      </c>
      <c r="J41" s="40">
        <v>2061429.52</v>
      </c>
      <c r="K41" s="37">
        <v>6.0615726181971903</v>
      </c>
      <c r="L41" s="40">
        <v>2061429.52</v>
      </c>
    </row>
    <row r="42" spans="1:12" ht="12.75" x14ac:dyDescent="0.2">
      <c r="A42" s="39" t="s">
        <v>0</v>
      </c>
      <c r="B42" s="51" t="s">
        <v>0</v>
      </c>
      <c r="C42" s="39" t="s">
        <v>6</v>
      </c>
      <c r="D42" s="51" t="s">
        <v>7</v>
      </c>
      <c r="E42" s="40">
        <v>8795208.1699999999</v>
      </c>
      <c r="F42" s="40">
        <v>0</v>
      </c>
      <c r="G42" s="40">
        <v>8795208.1699999999</v>
      </c>
      <c r="H42" s="40">
        <v>10849000.689999999</v>
      </c>
      <c r="I42" s="40">
        <v>10247495.41</v>
      </c>
      <c r="J42" s="40">
        <v>1566.42</v>
      </c>
      <c r="K42" s="37">
        <v>1.7809925242509999E-2</v>
      </c>
      <c r="L42" s="40">
        <v>0</v>
      </c>
    </row>
    <row r="43" spans="1:12" ht="12.75" x14ac:dyDescent="0.2">
      <c r="A43" s="39" t="s">
        <v>0</v>
      </c>
      <c r="B43" s="51" t="s">
        <v>0</v>
      </c>
      <c r="C43" s="54" t="s">
        <v>10</v>
      </c>
      <c r="D43" s="52" t="s">
        <v>11</v>
      </c>
      <c r="E43" s="53">
        <v>428000</v>
      </c>
      <c r="F43" s="53">
        <v>0</v>
      </c>
      <c r="G43" s="53">
        <v>428000</v>
      </c>
      <c r="H43" s="53">
        <v>154012.82999999999</v>
      </c>
      <c r="I43" s="53">
        <v>154012.82999999999</v>
      </c>
      <c r="J43" s="53">
        <v>0</v>
      </c>
      <c r="K43" s="45">
        <v>0</v>
      </c>
      <c r="L43" s="53">
        <v>0</v>
      </c>
    </row>
    <row r="44" spans="1:12" ht="12.75" x14ac:dyDescent="0.2">
      <c r="A44" s="39" t="s">
        <v>0</v>
      </c>
      <c r="B44" s="51" t="s">
        <v>0</v>
      </c>
      <c r="C44" s="46" t="s">
        <v>45</v>
      </c>
      <c r="D44" s="48" t="s">
        <v>0</v>
      </c>
      <c r="E44" s="29">
        <v>43231371.560000002</v>
      </c>
      <c r="F44" s="29">
        <v>0</v>
      </c>
      <c r="G44" s="29">
        <v>43231371.560000002</v>
      </c>
      <c r="H44" s="29">
        <v>13064443.039999999</v>
      </c>
      <c r="I44" s="29">
        <v>12462937.76</v>
      </c>
      <c r="J44" s="29">
        <v>2062995.94</v>
      </c>
      <c r="K44" s="30">
        <v>4.7719881779295603</v>
      </c>
      <c r="L44" s="29">
        <v>2061429.52</v>
      </c>
    </row>
    <row r="45" spans="1:12" ht="12.75" x14ac:dyDescent="0.2">
      <c r="A45" s="39" t="s">
        <v>54</v>
      </c>
      <c r="B45" s="51" t="s">
        <v>148</v>
      </c>
      <c r="C45" s="39" t="s">
        <v>4</v>
      </c>
      <c r="D45" s="51" t="s">
        <v>5</v>
      </c>
      <c r="E45" s="40">
        <v>35147763.560000002</v>
      </c>
      <c r="F45" s="40">
        <v>0</v>
      </c>
      <c r="G45" s="40">
        <v>35147763.560000002</v>
      </c>
      <c r="H45" s="40">
        <v>2001889.77</v>
      </c>
      <c r="I45" s="40">
        <v>2001889.77</v>
      </c>
      <c r="J45" s="40">
        <v>2001889.77</v>
      </c>
      <c r="K45" s="37">
        <v>5.6956391167893701</v>
      </c>
      <c r="L45" s="40">
        <v>2001889.77</v>
      </c>
    </row>
    <row r="46" spans="1:12" ht="12.75" x14ac:dyDescent="0.2">
      <c r="A46" s="39" t="s">
        <v>0</v>
      </c>
      <c r="B46" s="51" t="s">
        <v>0</v>
      </c>
      <c r="C46" s="39" t="s">
        <v>6</v>
      </c>
      <c r="D46" s="51" t="s">
        <v>7</v>
      </c>
      <c r="E46" s="40">
        <v>5496102.0599999996</v>
      </c>
      <c r="F46" s="40">
        <v>0</v>
      </c>
      <c r="G46" s="40">
        <v>5496102.0599999996</v>
      </c>
      <c r="H46" s="40">
        <v>579119.31999999995</v>
      </c>
      <c r="I46" s="40">
        <v>579119.31999999995</v>
      </c>
      <c r="J46" s="40">
        <v>46644.12</v>
      </c>
      <c r="K46" s="37">
        <v>0.84867637992879996</v>
      </c>
      <c r="L46" s="40">
        <v>1381.04</v>
      </c>
    </row>
    <row r="47" spans="1:12" ht="12.75" x14ac:dyDescent="0.2">
      <c r="A47" s="39" t="s">
        <v>0</v>
      </c>
      <c r="B47" s="51" t="s">
        <v>0</v>
      </c>
      <c r="C47" s="39" t="s">
        <v>8</v>
      </c>
      <c r="D47" s="51" t="s">
        <v>9</v>
      </c>
      <c r="E47" s="40">
        <v>19108361.359999999</v>
      </c>
      <c r="F47" s="40">
        <v>0</v>
      </c>
      <c r="G47" s="40">
        <v>19108361.359999999</v>
      </c>
      <c r="H47" s="40">
        <v>10431934.310000001</v>
      </c>
      <c r="I47" s="40">
        <v>8998934.3100000005</v>
      </c>
      <c r="J47" s="40">
        <v>0</v>
      </c>
      <c r="K47" s="37">
        <v>0</v>
      </c>
      <c r="L47" s="40">
        <v>0</v>
      </c>
    </row>
    <row r="48" spans="1:12" ht="12.75" x14ac:dyDescent="0.2">
      <c r="A48" s="39" t="s">
        <v>0</v>
      </c>
      <c r="B48" s="51" t="s">
        <v>0</v>
      </c>
      <c r="C48" s="39" t="s">
        <v>10</v>
      </c>
      <c r="D48" s="51" t="s">
        <v>11</v>
      </c>
      <c r="E48" s="40">
        <v>36148762.630000003</v>
      </c>
      <c r="F48" s="40">
        <v>0</v>
      </c>
      <c r="G48" s="40">
        <v>36148762.630000003</v>
      </c>
      <c r="H48" s="40">
        <v>33716380.369999997</v>
      </c>
      <c r="I48" s="40">
        <v>21681493.41</v>
      </c>
      <c r="J48" s="40">
        <v>395173.11</v>
      </c>
      <c r="K48" s="37">
        <v>1.09318571715659</v>
      </c>
      <c r="L48" s="40">
        <v>0</v>
      </c>
    </row>
    <row r="49" spans="1:12" ht="12.75" x14ac:dyDescent="0.2">
      <c r="A49" s="39" t="s">
        <v>0</v>
      </c>
      <c r="B49" s="51" t="s">
        <v>0</v>
      </c>
      <c r="C49" s="54" t="s">
        <v>12</v>
      </c>
      <c r="D49" s="52" t="s">
        <v>13</v>
      </c>
      <c r="E49" s="53">
        <v>21124945.989999998</v>
      </c>
      <c r="F49" s="53">
        <v>0</v>
      </c>
      <c r="G49" s="53">
        <v>21124945.989999998</v>
      </c>
      <c r="H49" s="53">
        <v>12332735</v>
      </c>
      <c r="I49" s="53">
        <v>7756496.0499999998</v>
      </c>
      <c r="J49" s="53">
        <v>0</v>
      </c>
      <c r="K49" s="45">
        <v>0</v>
      </c>
      <c r="L49" s="53">
        <v>0</v>
      </c>
    </row>
    <row r="50" spans="1:12" ht="12.75" x14ac:dyDescent="0.2">
      <c r="A50" s="39" t="s">
        <v>0</v>
      </c>
      <c r="B50" s="51" t="s">
        <v>0</v>
      </c>
      <c r="C50" s="46" t="s">
        <v>45</v>
      </c>
      <c r="D50" s="48" t="s">
        <v>0</v>
      </c>
      <c r="E50" s="29">
        <v>117025935.59999999</v>
      </c>
      <c r="F50" s="29">
        <v>0</v>
      </c>
      <c r="G50" s="29">
        <v>117025935.59999999</v>
      </c>
      <c r="H50" s="29">
        <v>59062058.770000003</v>
      </c>
      <c r="I50" s="29">
        <v>41017932.859999999</v>
      </c>
      <c r="J50" s="29">
        <v>2443707</v>
      </c>
      <c r="K50" s="30">
        <v>2.0881755719114299</v>
      </c>
      <c r="L50" s="29">
        <v>2003270.81</v>
      </c>
    </row>
    <row r="51" spans="1:12" ht="12.75" x14ac:dyDescent="0.2">
      <c r="A51" s="39" t="s">
        <v>55</v>
      </c>
      <c r="B51" s="51" t="s">
        <v>303</v>
      </c>
      <c r="C51" s="39" t="s">
        <v>4</v>
      </c>
      <c r="D51" s="51" t="s">
        <v>5</v>
      </c>
      <c r="E51" s="40">
        <v>73014450.680000007</v>
      </c>
      <c r="F51" s="40">
        <v>0</v>
      </c>
      <c r="G51" s="40">
        <v>73014450.680000007</v>
      </c>
      <c r="H51" s="40">
        <v>8279544.2800000003</v>
      </c>
      <c r="I51" s="40">
        <v>8279544.2800000003</v>
      </c>
      <c r="J51" s="40">
        <v>8279544.2800000003</v>
      </c>
      <c r="K51" s="37">
        <v>11.339596755013201</v>
      </c>
      <c r="L51" s="40">
        <v>4139772.14</v>
      </c>
    </row>
    <row r="52" spans="1:12" ht="12.75" x14ac:dyDescent="0.2">
      <c r="A52" s="39" t="s">
        <v>0</v>
      </c>
      <c r="B52" s="51" t="s">
        <v>0</v>
      </c>
      <c r="C52" s="39" t="s">
        <v>6</v>
      </c>
      <c r="D52" s="51" t="s">
        <v>7</v>
      </c>
      <c r="E52" s="40">
        <v>22933322.789999999</v>
      </c>
      <c r="F52" s="40">
        <v>0</v>
      </c>
      <c r="G52" s="40">
        <v>22933322.789999999</v>
      </c>
      <c r="H52" s="40">
        <v>3491940.79</v>
      </c>
      <c r="I52" s="40">
        <v>2931922.84</v>
      </c>
      <c r="J52" s="40">
        <v>0</v>
      </c>
      <c r="K52" s="37">
        <v>0</v>
      </c>
      <c r="L52" s="40">
        <v>0</v>
      </c>
    </row>
    <row r="53" spans="1:12" ht="12.75" x14ac:dyDescent="0.2">
      <c r="A53" s="39" t="s">
        <v>0</v>
      </c>
      <c r="B53" s="51" t="s">
        <v>0</v>
      </c>
      <c r="C53" s="39" t="s">
        <v>17</v>
      </c>
      <c r="D53" s="51" t="s">
        <v>18</v>
      </c>
      <c r="E53" s="40">
        <v>169000</v>
      </c>
      <c r="F53" s="40">
        <v>0</v>
      </c>
      <c r="G53" s="40">
        <v>169000</v>
      </c>
      <c r="H53" s="40">
        <v>0</v>
      </c>
      <c r="I53" s="40">
        <v>0</v>
      </c>
      <c r="J53" s="40">
        <v>0</v>
      </c>
      <c r="K53" s="37">
        <v>0</v>
      </c>
      <c r="L53" s="40">
        <v>0</v>
      </c>
    </row>
    <row r="54" spans="1:12" ht="12.75" x14ac:dyDescent="0.2">
      <c r="A54" s="39" t="s">
        <v>0</v>
      </c>
      <c r="B54" s="51" t="s">
        <v>0</v>
      </c>
      <c r="C54" s="39" t="s">
        <v>8</v>
      </c>
      <c r="D54" s="51" t="s">
        <v>9</v>
      </c>
      <c r="E54" s="40">
        <v>451660677.67000002</v>
      </c>
      <c r="F54" s="40">
        <v>0</v>
      </c>
      <c r="G54" s="40">
        <v>451660677.67000002</v>
      </c>
      <c r="H54" s="40">
        <v>287772.84000000003</v>
      </c>
      <c r="I54" s="40">
        <v>196772.84</v>
      </c>
      <c r="J54" s="40">
        <v>196772.84</v>
      </c>
      <c r="K54" s="37">
        <v>4.3566520117509999E-2</v>
      </c>
      <c r="L54" s="40">
        <v>196772.84</v>
      </c>
    </row>
    <row r="55" spans="1:12" ht="12.75" x14ac:dyDescent="0.2">
      <c r="A55" s="39" t="s">
        <v>0</v>
      </c>
      <c r="B55" s="51" t="s">
        <v>0</v>
      </c>
      <c r="C55" s="54" t="s">
        <v>10</v>
      </c>
      <c r="D55" s="52" t="s">
        <v>11</v>
      </c>
      <c r="E55" s="53">
        <v>23985350.280000001</v>
      </c>
      <c r="F55" s="53">
        <v>0</v>
      </c>
      <c r="G55" s="53">
        <v>23985350.280000001</v>
      </c>
      <c r="H55" s="53">
        <v>11227234.970000001</v>
      </c>
      <c r="I55" s="53">
        <v>4431894.5199999996</v>
      </c>
      <c r="J55" s="53">
        <v>0</v>
      </c>
      <c r="K55" s="45">
        <v>0</v>
      </c>
      <c r="L55" s="53">
        <v>0</v>
      </c>
    </row>
    <row r="56" spans="1:12" ht="12.75" x14ac:dyDescent="0.2">
      <c r="A56" s="39" t="s">
        <v>0</v>
      </c>
      <c r="B56" s="51" t="s">
        <v>0</v>
      </c>
      <c r="C56" s="39" t="s">
        <v>12</v>
      </c>
      <c r="D56" s="51" t="s">
        <v>13</v>
      </c>
      <c r="E56" s="40">
        <v>109392965.19</v>
      </c>
      <c r="F56" s="40">
        <v>0</v>
      </c>
      <c r="G56" s="40">
        <v>109392965.19</v>
      </c>
      <c r="H56" s="40">
        <v>12828397.1</v>
      </c>
      <c r="I56" s="40">
        <v>12345397.1</v>
      </c>
      <c r="J56" s="40">
        <v>0</v>
      </c>
      <c r="K56" s="37">
        <v>0</v>
      </c>
      <c r="L56" s="40">
        <v>0</v>
      </c>
    </row>
    <row r="57" spans="1:12" ht="12.75" x14ac:dyDescent="0.2">
      <c r="A57" s="39" t="s">
        <v>0</v>
      </c>
      <c r="B57" s="51" t="s">
        <v>0</v>
      </c>
      <c r="C57" s="46" t="s">
        <v>45</v>
      </c>
      <c r="D57" s="48" t="s">
        <v>0</v>
      </c>
      <c r="E57" s="29">
        <v>681155766.61000001</v>
      </c>
      <c r="F57" s="29">
        <v>0</v>
      </c>
      <c r="G57" s="29">
        <v>681155766.61000001</v>
      </c>
      <c r="H57" s="29">
        <v>36114889.979999997</v>
      </c>
      <c r="I57" s="29">
        <v>28185531.579999998</v>
      </c>
      <c r="J57" s="29">
        <v>8476317.1199999992</v>
      </c>
      <c r="K57" s="30">
        <v>1.24440216695004</v>
      </c>
      <c r="L57" s="29">
        <v>4336544.9800000004</v>
      </c>
    </row>
    <row r="58" spans="1:12" ht="12.75" x14ac:dyDescent="0.2">
      <c r="A58" s="39" t="s">
        <v>56</v>
      </c>
      <c r="B58" s="51" t="s">
        <v>459</v>
      </c>
      <c r="C58" s="39" t="s">
        <v>4</v>
      </c>
      <c r="D58" s="51" t="s">
        <v>5</v>
      </c>
      <c r="E58" s="40">
        <v>16800344.260000002</v>
      </c>
      <c r="F58" s="40">
        <v>0</v>
      </c>
      <c r="G58" s="40">
        <v>16800344.260000002</v>
      </c>
      <c r="H58" s="40">
        <v>1072198.6499999999</v>
      </c>
      <c r="I58" s="40">
        <v>1072198.6499999999</v>
      </c>
      <c r="J58" s="40">
        <v>1072198.6499999999</v>
      </c>
      <c r="K58" s="37">
        <v>6.3820040435290499</v>
      </c>
      <c r="L58" s="40">
        <v>1072198.6499999999</v>
      </c>
    </row>
    <row r="59" spans="1:12" ht="12.75" x14ac:dyDescent="0.2">
      <c r="A59" s="39" t="s">
        <v>0</v>
      </c>
      <c r="B59" s="51" t="s">
        <v>0</v>
      </c>
      <c r="C59" s="39" t="s">
        <v>6</v>
      </c>
      <c r="D59" s="51" t="s">
        <v>7</v>
      </c>
      <c r="E59" s="40">
        <v>2340359.44</v>
      </c>
      <c r="F59" s="40">
        <v>0</v>
      </c>
      <c r="G59" s="40">
        <v>2340359.44</v>
      </c>
      <c r="H59" s="40">
        <v>171798.58</v>
      </c>
      <c r="I59" s="40">
        <v>171798.58</v>
      </c>
      <c r="J59" s="40">
        <v>0</v>
      </c>
      <c r="K59" s="37">
        <v>0</v>
      </c>
      <c r="L59" s="40">
        <v>0</v>
      </c>
    </row>
    <row r="60" spans="1:12" ht="12.75" x14ac:dyDescent="0.2">
      <c r="A60" s="39" t="s">
        <v>0</v>
      </c>
      <c r="B60" s="51" t="s">
        <v>0</v>
      </c>
      <c r="C60" s="39" t="s">
        <v>8</v>
      </c>
      <c r="D60" s="51" t="s">
        <v>9</v>
      </c>
      <c r="E60" s="40">
        <v>6702887.9000000004</v>
      </c>
      <c r="F60" s="40">
        <v>0</v>
      </c>
      <c r="G60" s="40">
        <v>6702887.9000000004</v>
      </c>
      <c r="H60" s="40">
        <v>114168</v>
      </c>
      <c r="I60" s="40">
        <v>110800</v>
      </c>
      <c r="J60" s="40">
        <v>0</v>
      </c>
      <c r="K60" s="37">
        <v>0</v>
      </c>
      <c r="L60" s="40">
        <v>0</v>
      </c>
    </row>
    <row r="61" spans="1:12" ht="12.75" x14ac:dyDescent="0.2">
      <c r="A61" s="39" t="s">
        <v>0</v>
      </c>
      <c r="B61" s="51" t="s">
        <v>0</v>
      </c>
      <c r="C61" s="54" t="s">
        <v>10</v>
      </c>
      <c r="D61" s="52" t="s">
        <v>11</v>
      </c>
      <c r="E61" s="53">
        <v>3474951.99</v>
      </c>
      <c r="F61" s="53">
        <v>0</v>
      </c>
      <c r="G61" s="53">
        <v>3474951.99</v>
      </c>
      <c r="H61" s="53">
        <v>2993404.44</v>
      </c>
      <c r="I61" s="53">
        <v>2993404.44</v>
      </c>
      <c r="J61" s="53">
        <v>0</v>
      </c>
      <c r="K61" s="45">
        <v>0</v>
      </c>
      <c r="L61" s="53">
        <v>0</v>
      </c>
    </row>
    <row r="62" spans="1:12" ht="12.75" x14ac:dyDescent="0.2">
      <c r="A62" s="39" t="s">
        <v>0</v>
      </c>
      <c r="B62" s="51" t="s">
        <v>0</v>
      </c>
      <c r="C62" s="39" t="s">
        <v>12</v>
      </c>
      <c r="D62" s="51" t="s">
        <v>13</v>
      </c>
      <c r="E62" s="40">
        <v>79361197.620000005</v>
      </c>
      <c r="F62" s="40">
        <v>0</v>
      </c>
      <c r="G62" s="40">
        <v>79361197.620000005</v>
      </c>
      <c r="H62" s="40">
        <v>7191832.6200000001</v>
      </c>
      <c r="I62" s="40">
        <v>6683983.6200000001</v>
      </c>
      <c r="J62" s="40">
        <v>0</v>
      </c>
      <c r="K62" s="37">
        <v>0</v>
      </c>
      <c r="L62" s="40">
        <v>0</v>
      </c>
    </row>
    <row r="63" spans="1:12" ht="12.75" x14ac:dyDescent="0.2">
      <c r="A63" s="39" t="s">
        <v>0</v>
      </c>
      <c r="B63" s="51" t="s">
        <v>0</v>
      </c>
      <c r="C63" s="46" t="s">
        <v>45</v>
      </c>
      <c r="D63" s="48" t="s">
        <v>0</v>
      </c>
      <c r="E63" s="29">
        <v>108679741.20999999</v>
      </c>
      <c r="F63" s="29">
        <v>0</v>
      </c>
      <c r="G63" s="29">
        <v>108679741.20999999</v>
      </c>
      <c r="H63" s="29">
        <v>11543402.289999999</v>
      </c>
      <c r="I63" s="29">
        <v>11032185.289999999</v>
      </c>
      <c r="J63" s="29">
        <v>1072198.6499999999</v>
      </c>
      <c r="K63" s="30">
        <v>0.98656717255906001</v>
      </c>
      <c r="L63" s="29">
        <v>1072198.6499999999</v>
      </c>
    </row>
    <row r="64" spans="1:12" ht="12.75" x14ac:dyDescent="0.2">
      <c r="A64" s="39" t="s">
        <v>57</v>
      </c>
      <c r="B64" s="51" t="s">
        <v>496</v>
      </c>
      <c r="C64" s="39" t="s">
        <v>4</v>
      </c>
      <c r="D64" s="51" t="s">
        <v>5</v>
      </c>
      <c r="E64" s="40">
        <v>35806685.090000004</v>
      </c>
      <c r="F64" s="40">
        <v>0</v>
      </c>
      <c r="G64" s="40">
        <v>35806685.090000004</v>
      </c>
      <c r="H64" s="40">
        <v>1992051.38</v>
      </c>
      <c r="I64" s="40">
        <v>1992051.38</v>
      </c>
      <c r="J64" s="40">
        <v>1992051.38</v>
      </c>
      <c r="K64" s="37">
        <v>5.5633504609348403</v>
      </c>
      <c r="L64" s="40">
        <v>1992051.38</v>
      </c>
    </row>
    <row r="65" spans="1:12" ht="12.75" x14ac:dyDescent="0.2">
      <c r="A65" s="39" t="s">
        <v>0</v>
      </c>
      <c r="B65" s="51" t="s">
        <v>0</v>
      </c>
      <c r="C65" s="39" t="s">
        <v>6</v>
      </c>
      <c r="D65" s="51" t="s">
        <v>7</v>
      </c>
      <c r="E65" s="40">
        <v>52942098.350000001</v>
      </c>
      <c r="F65" s="40">
        <v>0</v>
      </c>
      <c r="G65" s="40">
        <v>52942098.350000001</v>
      </c>
      <c r="H65" s="40">
        <v>26359110.75</v>
      </c>
      <c r="I65" s="40">
        <v>26097713.109999999</v>
      </c>
      <c r="J65" s="40">
        <v>18.899999999999999</v>
      </c>
      <c r="K65" s="37">
        <v>3.5699378359999999E-5</v>
      </c>
      <c r="L65" s="40">
        <v>0</v>
      </c>
    </row>
    <row r="66" spans="1:12" ht="12.75" x14ac:dyDescent="0.2">
      <c r="A66" s="39" t="s">
        <v>0</v>
      </c>
      <c r="B66" s="51" t="s">
        <v>0</v>
      </c>
      <c r="C66" s="39" t="s">
        <v>8</v>
      </c>
      <c r="D66" s="51" t="s">
        <v>9</v>
      </c>
      <c r="E66" s="40">
        <v>6668693.7000000002</v>
      </c>
      <c r="F66" s="40">
        <v>0</v>
      </c>
      <c r="G66" s="40">
        <v>6668693.7000000002</v>
      </c>
      <c r="H66" s="40">
        <v>382621.79</v>
      </c>
      <c r="I66" s="40">
        <v>382621.79</v>
      </c>
      <c r="J66" s="40">
        <v>7621.79</v>
      </c>
      <c r="K66" s="37">
        <v>0.11429209891585999</v>
      </c>
      <c r="L66" s="40">
        <v>0</v>
      </c>
    </row>
    <row r="67" spans="1:12" ht="12.75" x14ac:dyDescent="0.2">
      <c r="A67" s="39" t="s">
        <v>0</v>
      </c>
      <c r="B67" s="51" t="s">
        <v>0</v>
      </c>
      <c r="C67" s="54" t="s">
        <v>10</v>
      </c>
      <c r="D67" s="52" t="s">
        <v>11</v>
      </c>
      <c r="E67" s="53">
        <v>450500</v>
      </c>
      <c r="F67" s="53">
        <v>0</v>
      </c>
      <c r="G67" s="53">
        <v>450500</v>
      </c>
      <c r="H67" s="53">
        <v>91778.5</v>
      </c>
      <c r="I67" s="53">
        <v>91778.5</v>
      </c>
      <c r="J67" s="53">
        <v>0</v>
      </c>
      <c r="K67" s="45">
        <v>0</v>
      </c>
      <c r="L67" s="53">
        <v>0</v>
      </c>
    </row>
    <row r="68" spans="1:12" ht="12.75" x14ac:dyDescent="0.2">
      <c r="A68" s="39" t="s">
        <v>0</v>
      </c>
      <c r="B68" s="51" t="s">
        <v>0</v>
      </c>
      <c r="C68" s="46" t="s">
        <v>45</v>
      </c>
      <c r="D68" s="48" t="s">
        <v>0</v>
      </c>
      <c r="E68" s="29">
        <v>95867977.140000001</v>
      </c>
      <c r="F68" s="29">
        <v>0</v>
      </c>
      <c r="G68" s="29">
        <v>95867977.140000001</v>
      </c>
      <c r="H68" s="29">
        <v>28825562.420000002</v>
      </c>
      <c r="I68" s="29">
        <v>28564164.780000001</v>
      </c>
      <c r="J68" s="29">
        <v>1999692.07</v>
      </c>
      <c r="K68" s="30">
        <v>2.0858811562069</v>
      </c>
      <c r="L68" s="29">
        <v>1992051.38</v>
      </c>
    </row>
    <row r="69" spans="1:12" ht="12.75" x14ac:dyDescent="0.2">
      <c r="A69" s="39" t="s">
        <v>58</v>
      </c>
      <c r="B69" s="51" t="s">
        <v>507</v>
      </c>
      <c r="C69" s="39" t="s">
        <v>4</v>
      </c>
      <c r="D69" s="51" t="s">
        <v>5</v>
      </c>
      <c r="E69" s="40">
        <v>5087020.6100000003</v>
      </c>
      <c r="F69" s="40">
        <v>0</v>
      </c>
      <c r="G69" s="40">
        <v>5087020.6100000003</v>
      </c>
      <c r="H69" s="40">
        <v>315829.48</v>
      </c>
      <c r="I69" s="40">
        <v>315829.48</v>
      </c>
      <c r="J69" s="40">
        <v>315829.48</v>
      </c>
      <c r="K69" s="37">
        <v>6.2085354908754704</v>
      </c>
      <c r="L69" s="40">
        <v>315829.48</v>
      </c>
    </row>
    <row r="70" spans="1:12" ht="12.75" x14ac:dyDescent="0.2">
      <c r="A70" s="39" t="s">
        <v>0</v>
      </c>
      <c r="B70" s="51" t="s">
        <v>0</v>
      </c>
      <c r="C70" s="39" t="s">
        <v>6</v>
      </c>
      <c r="D70" s="51" t="s">
        <v>7</v>
      </c>
      <c r="E70" s="40">
        <v>1515222</v>
      </c>
      <c r="F70" s="40">
        <v>0</v>
      </c>
      <c r="G70" s="40">
        <v>1515222</v>
      </c>
      <c r="H70" s="40">
        <v>90225.47</v>
      </c>
      <c r="I70" s="40">
        <v>90225.47</v>
      </c>
      <c r="J70" s="40">
        <v>0</v>
      </c>
      <c r="K70" s="37">
        <v>0</v>
      </c>
      <c r="L70" s="40">
        <v>0</v>
      </c>
    </row>
    <row r="71" spans="1:12" ht="12.75" x14ac:dyDescent="0.2">
      <c r="A71" s="39" t="s">
        <v>0</v>
      </c>
      <c r="B71" s="51" t="s">
        <v>0</v>
      </c>
      <c r="C71" s="39" t="s">
        <v>17</v>
      </c>
      <c r="D71" s="51" t="s">
        <v>18</v>
      </c>
      <c r="E71" s="40">
        <v>673915.42</v>
      </c>
      <c r="F71" s="40">
        <v>0</v>
      </c>
      <c r="G71" s="40">
        <v>673915.42</v>
      </c>
      <c r="H71" s="40">
        <v>673915.42</v>
      </c>
      <c r="I71" s="40">
        <v>673915.42</v>
      </c>
      <c r="J71" s="40">
        <v>0</v>
      </c>
      <c r="K71" s="37">
        <v>0</v>
      </c>
      <c r="L71" s="40">
        <v>0</v>
      </c>
    </row>
    <row r="72" spans="1:12" ht="12.75" x14ac:dyDescent="0.2">
      <c r="A72" s="39" t="s">
        <v>0</v>
      </c>
      <c r="B72" s="51" t="s">
        <v>0</v>
      </c>
      <c r="C72" s="39" t="s">
        <v>8</v>
      </c>
      <c r="D72" s="51" t="s">
        <v>9</v>
      </c>
      <c r="E72" s="40">
        <v>173911360.81999999</v>
      </c>
      <c r="F72" s="40">
        <v>0</v>
      </c>
      <c r="G72" s="40">
        <v>173911360.81999999</v>
      </c>
      <c r="H72" s="40">
        <v>22607165.239999998</v>
      </c>
      <c r="I72" s="40">
        <v>22431540.239999998</v>
      </c>
      <c r="J72" s="40">
        <v>11980781.48</v>
      </c>
      <c r="K72" s="37">
        <v>6.88901600419321</v>
      </c>
      <c r="L72" s="40">
        <v>11976614.810000001</v>
      </c>
    </row>
    <row r="73" spans="1:12" ht="12.75" x14ac:dyDescent="0.2">
      <c r="A73" s="39" t="s">
        <v>0</v>
      </c>
      <c r="B73" s="51" t="s">
        <v>0</v>
      </c>
      <c r="C73" s="39" t="s">
        <v>10</v>
      </c>
      <c r="D73" s="51" t="s">
        <v>11</v>
      </c>
      <c r="E73" s="40">
        <v>12615352</v>
      </c>
      <c r="F73" s="40">
        <v>0</v>
      </c>
      <c r="G73" s="40">
        <v>12615352</v>
      </c>
      <c r="H73" s="40">
        <v>8299673.4699999997</v>
      </c>
      <c r="I73" s="40">
        <v>8299673.4699999997</v>
      </c>
      <c r="J73" s="40">
        <v>0</v>
      </c>
      <c r="K73" s="37">
        <v>0</v>
      </c>
      <c r="L73" s="40">
        <v>0</v>
      </c>
    </row>
    <row r="74" spans="1:12" ht="12.75" x14ac:dyDescent="0.2">
      <c r="A74" s="39" t="s">
        <v>0</v>
      </c>
      <c r="B74" s="51" t="s">
        <v>0</v>
      </c>
      <c r="C74" s="39" t="s">
        <v>12</v>
      </c>
      <c r="D74" s="51" t="s">
        <v>13</v>
      </c>
      <c r="E74" s="40">
        <v>2772698.52</v>
      </c>
      <c r="F74" s="40">
        <v>0</v>
      </c>
      <c r="G74" s="40">
        <v>2772698.52</v>
      </c>
      <c r="H74" s="40">
        <v>779102.52</v>
      </c>
      <c r="I74" s="40">
        <v>253360.52</v>
      </c>
      <c r="J74" s="40">
        <v>0</v>
      </c>
      <c r="K74" s="37">
        <v>0</v>
      </c>
      <c r="L74" s="40">
        <v>0</v>
      </c>
    </row>
    <row r="75" spans="1:12" ht="12.75" x14ac:dyDescent="0.2">
      <c r="A75" s="39" t="s">
        <v>0</v>
      </c>
      <c r="B75" s="51" t="s">
        <v>0</v>
      </c>
      <c r="C75" s="54" t="s">
        <v>23</v>
      </c>
      <c r="D75" s="52" t="s">
        <v>24</v>
      </c>
      <c r="E75" s="53">
        <v>4767577.97</v>
      </c>
      <c r="F75" s="53">
        <v>0</v>
      </c>
      <c r="G75" s="53">
        <v>4767577.97</v>
      </c>
      <c r="H75" s="53">
        <v>4767577.97</v>
      </c>
      <c r="I75" s="53">
        <v>4767577.97</v>
      </c>
      <c r="J75" s="53">
        <v>0</v>
      </c>
      <c r="K75" s="45">
        <v>0</v>
      </c>
      <c r="L75" s="53">
        <v>0</v>
      </c>
    </row>
    <row r="76" spans="1:12" ht="12.75" x14ac:dyDescent="0.2">
      <c r="A76" s="39" t="s">
        <v>0</v>
      </c>
      <c r="B76" s="51" t="s">
        <v>0</v>
      </c>
      <c r="C76" s="46" t="s">
        <v>45</v>
      </c>
      <c r="D76" s="48" t="s">
        <v>0</v>
      </c>
      <c r="E76" s="29">
        <v>201343147.34</v>
      </c>
      <c r="F76" s="29">
        <v>0</v>
      </c>
      <c r="G76" s="29">
        <v>201343147.34</v>
      </c>
      <c r="H76" s="29">
        <v>37533489.57</v>
      </c>
      <c r="I76" s="29">
        <v>36832122.57</v>
      </c>
      <c r="J76" s="29">
        <v>12296610.960000001</v>
      </c>
      <c r="K76" s="30">
        <v>6.10729052488447</v>
      </c>
      <c r="L76" s="29">
        <v>12292444.289999999</v>
      </c>
    </row>
    <row r="77" spans="1:12" ht="12.75" x14ac:dyDescent="0.2">
      <c r="A77" s="39" t="s">
        <v>59</v>
      </c>
      <c r="B77" s="51" t="s">
        <v>525</v>
      </c>
      <c r="C77" s="39" t="s">
        <v>4</v>
      </c>
      <c r="D77" s="51" t="s">
        <v>5</v>
      </c>
      <c r="E77" s="40">
        <v>577379119.37</v>
      </c>
      <c r="F77" s="40">
        <v>0</v>
      </c>
      <c r="G77" s="40">
        <v>577379119.37</v>
      </c>
      <c r="H77" s="40">
        <v>41675958.509999998</v>
      </c>
      <c r="I77" s="40">
        <v>41675958.509999998</v>
      </c>
      <c r="J77" s="40">
        <v>41675958.509999998</v>
      </c>
      <c r="K77" s="37">
        <v>7.2181270696928204</v>
      </c>
      <c r="L77" s="40">
        <v>41675958.509999998</v>
      </c>
    </row>
    <row r="78" spans="1:12" ht="12.75" x14ac:dyDescent="0.2">
      <c r="A78" s="39" t="s">
        <v>0</v>
      </c>
      <c r="B78" s="51" t="s">
        <v>0</v>
      </c>
      <c r="C78" s="39" t="s">
        <v>6</v>
      </c>
      <c r="D78" s="51" t="s">
        <v>7</v>
      </c>
      <c r="E78" s="40">
        <v>61216553.100000001</v>
      </c>
      <c r="F78" s="40">
        <v>0</v>
      </c>
      <c r="G78" s="40">
        <v>61216553.100000001</v>
      </c>
      <c r="H78" s="40">
        <v>16219053.699999999</v>
      </c>
      <c r="I78" s="40">
        <v>16068064.4</v>
      </c>
      <c r="J78" s="40">
        <v>45590.239999999998</v>
      </c>
      <c r="K78" s="37">
        <v>7.4473712895149993E-2</v>
      </c>
      <c r="L78" s="40">
        <v>0</v>
      </c>
    </row>
    <row r="79" spans="1:12" ht="12.75" x14ac:dyDescent="0.2">
      <c r="A79" s="39" t="s">
        <v>0</v>
      </c>
      <c r="B79" s="51" t="s">
        <v>0</v>
      </c>
      <c r="C79" s="39" t="s">
        <v>8</v>
      </c>
      <c r="D79" s="51" t="s">
        <v>9</v>
      </c>
      <c r="E79" s="40">
        <v>162042388.63</v>
      </c>
      <c r="F79" s="40">
        <v>0</v>
      </c>
      <c r="G79" s="40">
        <v>162042388.63</v>
      </c>
      <c r="H79" s="40">
        <v>18606914.32</v>
      </c>
      <c r="I79" s="40">
        <v>10058005.52</v>
      </c>
      <c r="J79" s="40">
        <v>9124340.5800000001</v>
      </c>
      <c r="K79" s="37">
        <v>5.6308356456248596</v>
      </c>
      <c r="L79" s="40">
        <v>5730840.7699999996</v>
      </c>
    </row>
    <row r="80" spans="1:12" ht="12.75" x14ac:dyDescent="0.2">
      <c r="A80" s="39" t="s">
        <v>0</v>
      </c>
      <c r="B80" s="51" t="s">
        <v>0</v>
      </c>
      <c r="C80" s="39" t="s">
        <v>10</v>
      </c>
      <c r="D80" s="51" t="s">
        <v>11</v>
      </c>
      <c r="E80" s="40">
        <v>29540806.170000002</v>
      </c>
      <c r="F80" s="40">
        <v>0</v>
      </c>
      <c r="G80" s="40">
        <v>29540806.170000002</v>
      </c>
      <c r="H80" s="40">
        <v>12397849.789999999</v>
      </c>
      <c r="I80" s="40">
        <v>6978262.5499999998</v>
      </c>
      <c r="J80" s="40">
        <v>0</v>
      </c>
      <c r="K80" s="37">
        <v>0</v>
      </c>
      <c r="L80" s="40">
        <v>0</v>
      </c>
    </row>
    <row r="81" spans="1:12" ht="12.75" x14ac:dyDescent="0.2">
      <c r="A81" s="39" t="s">
        <v>0</v>
      </c>
      <c r="B81" s="51" t="s">
        <v>0</v>
      </c>
      <c r="C81" s="39" t="s">
        <v>12</v>
      </c>
      <c r="D81" s="51" t="s">
        <v>13</v>
      </c>
      <c r="E81" s="40">
        <v>1068658</v>
      </c>
      <c r="F81" s="40">
        <v>0</v>
      </c>
      <c r="G81" s="40">
        <v>1068658</v>
      </c>
      <c r="H81" s="40">
        <v>217497.33</v>
      </c>
      <c r="I81" s="40">
        <v>217497.33</v>
      </c>
      <c r="J81" s="40">
        <v>0</v>
      </c>
      <c r="K81" s="37">
        <v>0</v>
      </c>
      <c r="L81" s="40">
        <v>0</v>
      </c>
    </row>
    <row r="82" spans="1:12" ht="12.75" x14ac:dyDescent="0.2">
      <c r="A82" s="39" t="s">
        <v>0</v>
      </c>
      <c r="B82" s="51" t="s">
        <v>0</v>
      </c>
      <c r="C82" s="46" t="s">
        <v>45</v>
      </c>
      <c r="D82" s="48" t="s">
        <v>0</v>
      </c>
      <c r="E82" s="29">
        <v>831247525.26999998</v>
      </c>
      <c r="F82" s="29">
        <v>0</v>
      </c>
      <c r="G82" s="29">
        <v>831247525.26999998</v>
      </c>
      <c r="H82" s="29">
        <v>89117273.650000006</v>
      </c>
      <c r="I82" s="29">
        <v>74997788.310000002</v>
      </c>
      <c r="J82" s="29">
        <v>50845889.329999998</v>
      </c>
      <c r="K82" s="30">
        <v>6.1168169268816301</v>
      </c>
      <c r="L82" s="29">
        <v>47406799.280000001</v>
      </c>
    </row>
    <row r="83" spans="1:12" ht="12.75" x14ac:dyDescent="0.2">
      <c r="A83" s="39" t="s">
        <v>1218</v>
      </c>
      <c r="B83" s="51" t="s">
        <v>1219</v>
      </c>
      <c r="C83" s="54" t="s">
        <v>6</v>
      </c>
      <c r="D83" s="52" t="s">
        <v>7</v>
      </c>
      <c r="E83" s="53">
        <v>2299200</v>
      </c>
      <c r="F83" s="53">
        <v>0</v>
      </c>
      <c r="G83" s="53">
        <v>2299200</v>
      </c>
      <c r="H83" s="53">
        <v>2303108.64</v>
      </c>
      <c r="I83" s="53">
        <v>2277544.13</v>
      </c>
      <c r="J83" s="53">
        <v>0</v>
      </c>
      <c r="K83" s="45">
        <v>0</v>
      </c>
      <c r="L83" s="53">
        <v>0</v>
      </c>
    </row>
    <row r="84" spans="1:12" ht="12.75" x14ac:dyDescent="0.2">
      <c r="A84" s="39" t="s">
        <v>0</v>
      </c>
      <c r="B84" s="51" t="s">
        <v>0</v>
      </c>
      <c r="C84" s="39" t="s">
        <v>8</v>
      </c>
      <c r="D84" s="51" t="s">
        <v>9</v>
      </c>
      <c r="E84" s="40">
        <v>37691645.219999999</v>
      </c>
      <c r="F84" s="40">
        <v>0</v>
      </c>
      <c r="G84" s="40">
        <v>37691645.219999999</v>
      </c>
      <c r="H84" s="40">
        <v>0</v>
      </c>
      <c r="I84" s="40">
        <v>0</v>
      </c>
      <c r="J84" s="40">
        <v>0</v>
      </c>
      <c r="K84" s="37">
        <v>0</v>
      </c>
      <c r="L84" s="40">
        <v>0</v>
      </c>
    </row>
    <row r="85" spans="1:12" ht="12.75" x14ac:dyDescent="0.2">
      <c r="A85" s="39" t="s">
        <v>0</v>
      </c>
      <c r="B85" s="51" t="s">
        <v>0</v>
      </c>
      <c r="C85" s="39" t="s">
        <v>12</v>
      </c>
      <c r="D85" s="51" t="s">
        <v>13</v>
      </c>
      <c r="E85" s="40">
        <v>130403.47</v>
      </c>
      <c r="F85" s="40">
        <v>0</v>
      </c>
      <c r="G85" s="40">
        <v>130403.47</v>
      </c>
      <c r="H85" s="40">
        <v>0</v>
      </c>
      <c r="I85" s="40">
        <v>0</v>
      </c>
      <c r="J85" s="40">
        <v>0</v>
      </c>
      <c r="K85" s="37">
        <v>0</v>
      </c>
      <c r="L85" s="40">
        <v>0</v>
      </c>
    </row>
    <row r="86" spans="1:12" ht="12.75" x14ac:dyDescent="0.2">
      <c r="A86" s="39" t="s">
        <v>0</v>
      </c>
      <c r="B86" s="51" t="s">
        <v>0</v>
      </c>
      <c r="C86" s="46" t="s">
        <v>45</v>
      </c>
      <c r="D86" s="48" t="s">
        <v>0</v>
      </c>
      <c r="E86" s="29">
        <v>40121248.689999998</v>
      </c>
      <c r="F86" s="29">
        <v>0</v>
      </c>
      <c r="G86" s="29">
        <v>40121248.689999998</v>
      </c>
      <c r="H86" s="29">
        <v>2303108.64</v>
      </c>
      <c r="I86" s="29">
        <v>2277544.13</v>
      </c>
      <c r="J86" s="29">
        <v>0</v>
      </c>
      <c r="K86" s="30">
        <v>0</v>
      </c>
      <c r="L86" s="29">
        <v>0</v>
      </c>
    </row>
    <row r="87" spans="1:12" ht="12.75" x14ac:dyDescent="0.2">
      <c r="A87" s="39" t="s">
        <v>1220</v>
      </c>
      <c r="B87" s="51" t="s">
        <v>1221</v>
      </c>
      <c r="C87" s="54" t="s">
        <v>4</v>
      </c>
      <c r="D87" s="52" t="s">
        <v>5</v>
      </c>
      <c r="E87" s="53">
        <v>20000000</v>
      </c>
      <c r="F87" s="53">
        <v>0</v>
      </c>
      <c r="G87" s="53">
        <v>20000000</v>
      </c>
      <c r="H87" s="53">
        <v>0</v>
      </c>
      <c r="I87" s="53">
        <v>0</v>
      </c>
      <c r="J87" s="53">
        <v>0</v>
      </c>
      <c r="K87" s="45">
        <v>0</v>
      </c>
      <c r="L87" s="53">
        <v>0</v>
      </c>
    </row>
    <row r="88" spans="1:12" ht="12.75" x14ac:dyDescent="0.2">
      <c r="A88" s="39" t="s">
        <v>0</v>
      </c>
      <c r="B88" s="51" t="s">
        <v>0</v>
      </c>
      <c r="C88" s="39" t="s">
        <v>17</v>
      </c>
      <c r="D88" s="51" t="s">
        <v>18</v>
      </c>
      <c r="E88" s="40">
        <v>194016343.22</v>
      </c>
      <c r="F88" s="40">
        <v>0</v>
      </c>
      <c r="G88" s="40">
        <v>194016343.22</v>
      </c>
      <c r="H88" s="40">
        <v>177294898.93000001</v>
      </c>
      <c r="I88" s="40">
        <v>177294898.93000001</v>
      </c>
      <c r="J88" s="40">
        <v>42618558.93</v>
      </c>
      <c r="K88" s="37">
        <v>21.966478814454199</v>
      </c>
      <c r="L88" s="40">
        <v>42618558.93</v>
      </c>
    </row>
    <row r="89" spans="1:12" ht="12.75" x14ac:dyDescent="0.2">
      <c r="A89" s="39" t="s">
        <v>0</v>
      </c>
      <c r="B89" s="51" t="s">
        <v>0</v>
      </c>
      <c r="C89" s="39" t="s">
        <v>8</v>
      </c>
      <c r="D89" s="51" t="s">
        <v>9</v>
      </c>
      <c r="E89" s="40">
        <v>13094185.289999999</v>
      </c>
      <c r="F89" s="40">
        <v>0</v>
      </c>
      <c r="G89" s="40">
        <v>13094185.289999999</v>
      </c>
      <c r="H89" s="40">
        <v>0</v>
      </c>
      <c r="I89" s="40">
        <v>0</v>
      </c>
      <c r="J89" s="40">
        <v>0</v>
      </c>
      <c r="K89" s="37">
        <v>0</v>
      </c>
      <c r="L89" s="40">
        <v>0</v>
      </c>
    </row>
    <row r="90" spans="1:12" ht="12.75" x14ac:dyDescent="0.2">
      <c r="A90" s="39" t="s">
        <v>0</v>
      </c>
      <c r="B90" s="51" t="s">
        <v>0</v>
      </c>
      <c r="C90" s="39" t="s">
        <v>19</v>
      </c>
      <c r="D90" s="51" t="s">
        <v>20</v>
      </c>
      <c r="E90" s="40">
        <v>14384840.439999999</v>
      </c>
      <c r="F90" s="40">
        <v>0</v>
      </c>
      <c r="G90" s="40">
        <v>14384840.439999999</v>
      </c>
      <c r="H90" s="40">
        <v>0</v>
      </c>
      <c r="I90" s="40">
        <v>0</v>
      </c>
      <c r="J90" s="40">
        <v>0</v>
      </c>
      <c r="K90" s="37">
        <v>0</v>
      </c>
      <c r="L90" s="40">
        <v>0</v>
      </c>
    </row>
    <row r="91" spans="1:12" ht="12.75" x14ac:dyDescent="0.2">
      <c r="A91" s="39" t="s">
        <v>0</v>
      </c>
      <c r="B91" s="51" t="s">
        <v>0</v>
      </c>
      <c r="C91" s="39" t="s">
        <v>12</v>
      </c>
      <c r="D91" s="51" t="s">
        <v>13</v>
      </c>
      <c r="E91" s="40">
        <v>16345409</v>
      </c>
      <c r="F91" s="40">
        <v>0</v>
      </c>
      <c r="G91" s="40">
        <v>16345409</v>
      </c>
      <c r="H91" s="40">
        <v>0</v>
      </c>
      <c r="I91" s="40">
        <v>0</v>
      </c>
      <c r="J91" s="40">
        <v>0</v>
      </c>
      <c r="K91" s="37">
        <v>0</v>
      </c>
      <c r="L91" s="40">
        <v>0</v>
      </c>
    </row>
    <row r="92" spans="1:12" ht="12.75" x14ac:dyDescent="0.2">
      <c r="A92" s="39" t="s">
        <v>0</v>
      </c>
      <c r="B92" s="51" t="s">
        <v>0</v>
      </c>
      <c r="C92" s="39" t="s">
        <v>21</v>
      </c>
      <c r="D92" s="51" t="s">
        <v>22</v>
      </c>
      <c r="E92" s="40">
        <v>3154591</v>
      </c>
      <c r="F92" s="40">
        <v>0</v>
      </c>
      <c r="G92" s="40">
        <v>3154591</v>
      </c>
      <c r="H92" s="40">
        <v>2250000</v>
      </c>
      <c r="I92" s="40">
        <v>2250000</v>
      </c>
      <c r="J92" s="40">
        <v>0</v>
      </c>
      <c r="K92" s="37">
        <v>0</v>
      </c>
      <c r="L92" s="40">
        <v>0</v>
      </c>
    </row>
    <row r="93" spans="1:12" ht="12.75" x14ac:dyDescent="0.2">
      <c r="A93" s="39" t="s">
        <v>0</v>
      </c>
      <c r="B93" s="51" t="s">
        <v>0</v>
      </c>
      <c r="C93" s="39" t="s">
        <v>23</v>
      </c>
      <c r="D93" s="51" t="s">
        <v>24</v>
      </c>
      <c r="E93" s="40">
        <v>324935551.70999998</v>
      </c>
      <c r="F93" s="40">
        <v>0</v>
      </c>
      <c r="G93" s="40">
        <v>324935551.70999998</v>
      </c>
      <c r="H93" s="40">
        <v>324957882.27999997</v>
      </c>
      <c r="I93" s="40">
        <v>324957882.27999997</v>
      </c>
      <c r="J93" s="40">
        <v>5000000</v>
      </c>
      <c r="K93" s="37">
        <v>1.5387666796345001</v>
      </c>
      <c r="L93" s="40">
        <v>5000000</v>
      </c>
    </row>
    <row r="94" spans="1:12" ht="12.75" x14ac:dyDescent="0.2">
      <c r="A94" s="39" t="s">
        <v>0</v>
      </c>
      <c r="B94" s="51" t="s">
        <v>0</v>
      </c>
      <c r="C94" s="46" t="s">
        <v>45</v>
      </c>
      <c r="D94" s="48" t="s">
        <v>0</v>
      </c>
      <c r="E94" s="29">
        <v>585930920.65999997</v>
      </c>
      <c r="F94" s="29">
        <v>0</v>
      </c>
      <c r="G94" s="29">
        <v>585930920.65999997</v>
      </c>
      <c r="H94" s="29">
        <v>504502781.20999998</v>
      </c>
      <c r="I94" s="29">
        <v>504502781.20999998</v>
      </c>
      <c r="J94" s="29">
        <v>47618558.93</v>
      </c>
      <c r="K94" s="30">
        <v>8.1269919799354309</v>
      </c>
      <c r="L94" s="29">
        <v>47618558.93</v>
      </c>
    </row>
    <row r="95" spans="1:12" ht="12.75" x14ac:dyDescent="0.2">
      <c r="A95" s="39" t="s">
        <v>60</v>
      </c>
      <c r="B95" s="51" t="s">
        <v>61</v>
      </c>
      <c r="C95" s="39" t="s">
        <v>4</v>
      </c>
      <c r="D95" s="51" t="s">
        <v>5</v>
      </c>
      <c r="E95" s="40">
        <v>17886728.940000001</v>
      </c>
      <c r="F95" s="40">
        <v>0</v>
      </c>
      <c r="G95" s="40">
        <v>17886728.940000001</v>
      </c>
      <c r="H95" s="40">
        <v>1241350.18</v>
      </c>
      <c r="I95" s="40">
        <v>1241350.18</v>
      </c>
      <c r="J95" s="40">
        <v>1241350.18</v>
      </c>
      <c r="K95" s="37">
        <v>6.9400625690926399</v>
      </c>
      <c r="L95" s="40">
        <v>978960.72</v>
      </c>
    </row>
    <row r="96" spans="1:12" ht="12.75" x14ac:dyDescent="0.2">
      <c r="A96" s="39" t="s">
        <v>0</v>
      </c>
      <c r="B96" s="51" t="s">
        <v>0</v>
      </c>
      <c r="C96" s="54" t="s">
        <v>6</v>
      </c>
      <c r="D96" s="52" t="s">
        <v>7</v>
      </c>
      <c r="E96" s="53">
        <v>7073872.0999999996</v>
      </c>
      <c r="F96" s="53">
        <v>0</v>
      </c>
      <c r="G96" s="53">
        <v>7073872.0999999996</v>
      </c>
      <c r="H96" s="53">
        <v>3941128.97</v>
      </c>
      <c r="I96" s="53">
        <v>3626335.64</v>
      </c>
      <c r="J96" s="53">
        <v>23.7</v>
      </c>
      <c r="K96" s="45">
        <v>3.3503574371999999E-4</v>
      </c>
      <c r="L96" s="53">
        <v>7.6</v>
      </c>
    </row>
    <row r="97" spans="1:12" ht="12.75" x14ac:dyDescent="0.2">
      <c r="A97" s="39" t="s">
        <v>0</v>
      </c>
      <c r="B97" s="51" t="s">
        <v>0</v>
      </c>
      <c r="C97" s="39" t="s">
        <v>8</v>
      </c>
      <c r="D97" s="51" t="s">
        <v>9</v>
      </c>
      <c r="E97" s="40">
        <v>65930107.689999998</v>
      </c>
      <c r="F97" s="40">
        <v>0</v>
      </c>
      <c r="G97" s="40">
        <v>65930107.689999998</v>
      </c>
      <c r="H97" s="40">
        <v>12426271.699999999</v>
      </c>
      <c r="I97" s="40">
        <v>12391384.289999999</v>
      </c>
      <c r="J97" s="40">
        <v>0</v>
      </c>
      <c r="K97" s="37">
        <v>0</v>
      </c>
      <c r="L97" s="40">
        <v>0</v>
      </c>
    </row>
    <row r="98" spans="1:12" ht="12.75" x14ac:dyDescent="0.2">
      <c r="A98" s="39" t="s">
        <v>0</v>
      </c>
      <c r="B98" s="51" t="s">
        <v>0</v>
      </c>
      <c r="C98" s="39" t="s">
        <v>10</v>
      </c>
      <c r="D98" s="51" t="s">
        <v>11</v>
      </c>
      <c r="E98" s="40">
        <v>417467.37</v>
      </c>
      <c r="F98" s="40">
        <v>0</v>
      </c>
      <c r="G98" s="40">
        <v>417467.37</v>
      </c>
      <c r="H98" s="40">
        <v>0</v>
      </c>
      <c r="I98" s="40">
        <v>0</v>
      </c>
      <c r="J98" s="40">
        <v>0</v>
      </c>
      <c r="K98" s="37">
        <v>0</v>
      </c>
      <c r="L98" s="40">
        <v>0</v>
      </c>
    </row>
    <row r="99" spans="1:12" ht="12.75" x14ac:dyDescent="0.2">
      <c r="A99" s="39" t="s">
        <v>0</v>
      </c>
      <c r="B99" s="51" t="s">
        <v>0</v>
      </c>
      <c r="C99" s="39" t="s">
        <v>12</v>
      </c>
      <c r="D99" s="51" t="s">
        <v>13</v>
      </c>
      <c r="E99" s="40">
        <v>420000</v>
      </c>
      <c r="F99" s="40">
        <v>0</v>
      </c>
      <c r="G99" s="40">
        <v>420000</v>
      </c>
      <c r="H99" s="40">
        <v>0</v>
      </c>
      <c r="I99" s="40">
        <v>0</v>
      </c>
      <c r="J99" s="40">
        <v>0</v>
      </c>
      <c r="K99" s="37">
        <v>0</v>
      </c>
      <c r="L99" s="40">
        <v>0</v>
      </c>
    </row>
    <row r="100" spans="1:12" ht="12.75" x14ac:dyDescent="0.2">
      <c r="A100" s="39" t="s">
        <v>0</v>
      </c>
      <c r="B100" s="51" t="s">
        <v>0</v>
      </c>
      <c r="C100" s="46" t="s">
        <v>45</v>
      </c>
      <c r="D100" s="48" t="s">
        <v>0</v>
      </c>
      <c r="E100" s="29">
        <v>91728176.099999994</v>
      </c>
      <c r="F100" s="29">
        <v>0</v>
      </c>
      <c r="G100" s="29">
        <v>91728176.099999994</v>
      </c>
      <c r="H100" s="29">
        <v>17608750.850000001</v>
      </c>
      <c r="I100" s="29">
        <v>17259070.109999999</v>
      </c>
      <c r="J100" s="29">
        <v>1241373.8799999999</v>
      </c>
      <c r="K100" s="30">
        <v>1.3533179583192401</v>
      </c>
      <c r="L100" s="29">
        <v>978968.32</v>
      </c>
    </row>
    <row r="101" spans="1:12" ht="12.75" x14ac:dyDescent="0.2">
      <c r="A101" s="39" t="s">
        <v>62</v>
      </c>
      <c r="B101" s="51" t="s">
        <v>63</v>
      </c>
      <c r="C101" s="39" t="s">
        <v>4</v>
      </c>
      <c r="D101" s="51" t="s">
        <v>5</v>
      </c>
      <c r="E101" s="40">
        <v>964130702</v>
      </c>
      <c r="F101" s="40">
        <v>0</v>
      </c>
      <c r="G101" s="40">
        <v>964130702</v>
      </c>
      <c r="H101" s="40">
        <v>63585707.920000002</v>
      </c>
      <c r="I101" s="40">
        <v>63585707.920000002</v>
      </c>
      <c r="J101" s="40">
        <v>63585707.920000002</v>
      </c>
      <c r="K101" s="37">
        <v>6.5951336046137001</v>
      </c>
      <c r="L101" s="40">
        <v>63306908.149999999</v>
      </c>
    </row>
    <row r="102" spans="1:12" ht="12.75" x14ac:dyDescent="0.2">
      <c r="A102" s="39" t="s">
        <v>0</v>
      </c>
      <c r="B102" s="51" t="s">
        <v>0</v>
      </c>
      <c r="C102" s="54" t="s">
        <v>6</v>
      </c>
      <c r="D102" s="52" t="s">
        <v>7</v>
      </c>
      <c r="E102" s="53">
        <v>412756009</v>
      </c>
      <c r="F102" s="53">
        <v>0</v>
      </c>
      <c r="G102" s="53">
        <v>412756009</v>
      </c>
      <c r="H102" s="53">
        <v>63429233.799999997</v>
      </c>
      <c r="I102" s="53">
        <v>51716873.289999999</v>
      </c>
      <c r="J102" s="53">
        <v>87852.83</v>
      </c>
      <c r="K102" s="45">
        <v>2.1284446036980001E-2</v>
      </c>
      <c r="L102" s="53">
        <v>85048.61</v>
      </c>
    </row>
    <row r="103" spans="1:12" ht="12.75" x14ac:dyDescent="0.2">
      <c r="A103" s="39" t="s">
        <v>0</v>
      </c>
      <c r="B103" s="51" t="s">
        <v>0</v>
      </c>
      <c r="C103" s="39" t="s">
        <v>8</v>
      </c>
      <c r="D103" s="51" t="s">
        <v>9</v>
      </c>
      <c r="E103" s="40">
        <v>288000000</v>
      </c>
      <c r="F103" s="40">
        <v>0</v>
      </c>
      <c r="G103" s="40">
        <v>288000000</v>
      </c>
      <c r="H103" s="40">
        <v>28661926.239999998</v>
      </c>
      <c r="I103" s="40">
        <v>28661926.239999998</v>
      </c>
      <c r="J103" s="40">
        <v>28661926.239999998</v>
      </c>
      <c r="K103" s="37">
        <v>9.9520577222222197</v>
      </c>
      <c r="L103" s="40">
        <v>28661926.239999998</v>
      </c>
    </row>
    <row r="104" spans="1:12" ht="12.75" x14ac:dyDescent="0.2">
      <c r="A104" s="39" t="s">
        <v>0</v>
      </c>
      <c r="B104" s="51" t="s">
        <v>0</v>
      </c>
      <c r="C104" s="39" t="s">
        <v>10</v>
      </c>
      <c r="D104" s="51" t="s">
        <v>11</v>
      </c>
      <c r="E104" s="40">
        <v>18643289</v>
      </c>
      <c r="F104" s="40">
        <v>0</v>
      </c>
      <c r="G104" s="40">
        <v>18643289</v>
      </c>
      <c r="H104" s="40">
        <v>2301591.39</v>
      </c>
      <c r="I104" s="40">
        <v>2283380.89</v>
      </c>
      <c r="J104" s="40">
        <v>0</v>
      </c>
      <c r="K104" s="37">
        <v>0</v>
      </c>
      <c r="L104" s="40">
        <v>0</v>
      </c>
    </row>
    <row r="105" spans="1:12" ht="12.75" x14ac:dyDescent="0.2">
      <c r="A105" s="39" t="s">
        <v>0</v>
      </c>
      <c r="B105" s="51" t="s">
        <v>0</v>
      </c>
      <c r="C105" s="46" t="s">
        <v>45</v>
      </c>
      <c r="D105" s="48" t="s">
        <v>0</v>
      </c>
      <c r="E105" s="29">
        <v>1683530000</v>
      </c>
      <c r="F105" s="29">
        <v>0</v>
      </c>
      <c r="G105" s="29">
        <v>1683530000</v>
      </c>
      <c r="H105" s="29">
        <v>157978459.34999999</v>
      </c>
      <c r="I105" s="29">
        <v>146247888.34</v>
      </c>
      <c r="J105" s="29">
        <v>92335486.989999995</v>
      </c>
      <c r="K105" s="30">
        <v>5.4846356756339398</v>
      </c>
      <c r="L105" s="29">
        <v>92053883</v>
      </c>
    </row>
    <row r="106" spans="1:12" ht="12.75" x14ac:dyDescent="0.2">
      <c r="A106" s="39" t="s">
        <v>64</v>
      </c>
      <c r="B106" s="51" t="s">
        <v>65</v>
      </c>
      <c r="C106" s="39" t="s">
        <v>4</v>
      </c>
      <c r="D106" s="51" t="s">
        <v>5</v>
      </c>
      <c r="E106" s="40">
        <v>80547730.560000002</v>
      </c>
      <c r="F106" s="40">
        <v>0</v>
      </c>
      <c r="G106" s="40">
        <v>80547730.560000002</v>
      </c>
      <c r="H106" s="40">
        <v>4871482.47</v>
      </c>
      <c r="I106" s="40">
        <v>4871482.47</v>
      </c>
      <c r="J106" s="40">
        <v>4871482.47</v>
      </c>
      <c r="K106" s="37">
        <v>6.0479450334994</v>
      </c>
      <c r="L106" s="40">
        <v>4629663.07</v>
      </c>
    </row>
    <row r="107" spans="1:12" ht="12.75" x14ac:dyDescent="0.2">
      <c r="A107" s="39" t="s">
        <v>0</v>
      </c>
      <c r="B107" s="51" t="s">
        <v>0</v>
      </c>
      <c r="C107" s="54" t="s">
        <v>6</v>
      </c>
      <c r="D107" s="52" t="s">
        <v>7</v>
      </c>
      <c r="E107" s="53">
        <v>116384993.47</v>
      </c>
      <c r="F107" s="53">
        <v>0</v>
      </c>
      <c r="G107" s="53">
        <v>116384993.47</v>
      </c>
      <c r="H107" s="53">
        <v>91645871.239999995</v>
      </c>
      <c r="I107" s="53">
        <v>85055087.069999993</v>
      </c>
      <c r="J107" s="53">
        <v>25113.86</v>
      </c>
      <c r="K107" s="45">
        <v>2.157826301419E-2</v>
      </c>
      <c r="L107" s="53">
        <v>0</v>
      </c>
    </row>
    <row r="108" spans="1:12" ht="12.75" x14ac:dyDescent="0.2">
      <c r="A108" s="39" t="s">
        <v>0</v>
      </c>
      <c r="B108" s="51" t="s">
        <v>0</v>
      </c>
      <c r="C108" s="39" t="s">
        <v>8</v>
      </c>
      <c r="D108" s="51" t="s">
        <v>9</v>
      </c>
      <c r="E108" s="40">
        <v>139297690.75999999</v>
      </c>
      <c r="F108" s="40">
        <v>0</v>
      </c>
      <c r="G108" s="40">
        <v>139297690.75999999</v>
      </c>
      <c r="H108" s="40">
        <v>13907806.369999999</v>
      </c>
      <c r="I108" s="40">
        <v>13605512.189999999</v>
      </c>
      <c r="J108" s="40">
        <v>8556515.5299999993</v>
      </c>
      <c r="K108" s="37">
        <v>6.1426111827957497</v>
      </c>
      <c r="L108" s="40">
        <v>8556515.5299999993</v>
      </c>
    </row>
    <row r="109" spans="1:12" ht="12.75" x14ac:dyDescent="0.2">
      <c r="A109" s="39" t="s">
        <v>0</v>
      </c>
      <c r="B109" s="51" t="s">
        <v>0</v>
      </c>
      <c r="C109" s="39" t="s">
        <v>10</v>
      </c>
      <c r="D109" s="51" t="s">
        <v>11</v>
      </c>
      <c r="E109" s="40">
        <v>2530000</v>
      </c>
      <c r="F109" s="40">
        <v>0</v>
      </c>
      <c r="G109" s="40">
        <v>2530000</v>
      </c>
      <c r="H109" s="40">
        <v>0</v>
      </c>
      <c r="I109" s="40">
        <v>0</v>
      </c>
      <c r="J109" s="40">
        <v>0</v>
      </c>
      <c r="K109" s="37">
        <v>0</v>
      </c>
      <c r="L109" s="40">
        <v>0</v>
      </c>
    </row>
    <row r="110" spans="1:12" ht="12.75" x14ac:dyDescent="0.2">
      <c r="A110" s="39" t="s">
        <v>0</v>
      </c>
      <c r="B110" s="51" t="s">
        <v>0</v>
      </c>
      <c r="C110" s="39" t="s">
        <v>12</v>
      </c>
      <c r="D110" s="51" t="s">
        <v>13</v>
      </c>
      <c r="E110" s="40">
        <v>150000</v>
      </c>
      <c r="F110" s="40">
        <v>0</v>
      </c>
      <c r="G110" s="40">
        <v>150000</v>
      </c>
      <c r="H110" s="40">
        <v>0</v>
      </c>
      <c r="I110" s="40">
        <v>0</v>
      </c>
      <c r="J110" s="40">
        <v>0</v>
      </c>
      <c r="K110" s="37">
        <v>0</v>
      </c>
      <c r="L110" s="40">
        <v>0</v>
      </c>
    </row>
    <row r="111" spans="1:12" ht="12.75" x14ac:dyDescent="0.2">
      <c r="A111" s="39" t="s">
        <v>0</v>
      </c>
      <c r="B111" s="51" t="s">
        <v>0</v>
      </c>
      <c r="C111" s="46" t="s">
        <v>45</v>
      </c>
      <c r="D111" s="48" t="s">
        <v>0</v>
      </c>
      <c r="E111" s="29">
        <v>338910414.79000002</v>
      </c>
      <c r="F111" s="29">
        <v>0</v>
      </c>
      <c r="G111" s="29">
        <v>338910414.79000002</v>
      </c>
      <c r="H111" s="29">
        <v>110425160.08</v>
      </c>
      <c r="I111" s="29">
        <v>103532081.73</v>
      </c>
      <c r="J111" s="29">
        <v>13453111.859999999</v>
      </c>
      <c r="K111" s="30">
        <v>3.9695185727284299</v>
      </c>
      <c r="L111" s="29">
        <v>13186178.6</v>
      </c>
    </row>
    <row r="112" spans="1:12" ht="12.75" x14ac:dyDescent="0.2">
      <c r="A112" s="39" t="s">
        <v>66</v>
      </c>
      <c r="B112" s="51" t="s">
        <v>67</v>
      </c>
      <c r="C112" s="39" t="s">
        <v>4</v>
      </c>
      <c r="D112" s="51" t="s">
        <v>5</v>
      </c>
      <c r="E112" s="40">
        <v>976661.35</v>
      </c>
      <c r="F112" s="40">
        <v>0</v>
      </c>
      <c r="G112" s="40">
        <v>976661.35</v>
      </c>
      <c r="H112" s="40">
        <v>66598.210000000006</v>
      </c>
      <c r="I112" s="40">
        <v>66598.210000000006</v>
      </c>
      <c r="J112" s="40">
        <v>66598.210000000006</v>
      </c>
      <c r="K112" s="37">
        <v>6.8189664718482002</v>
      </c>
      <c r="L112" s="40">
        <v>52075.38</v>
      </c>
    </row>
    <row r="113" spans="1:12" ht="12.75" x14ac:dyDescent="0.2">
      <c r="A113" s="39" t="s">
        <v>0</v>
      </c>
      <c r="B113" s="51" t="s">
        <v>0</v>
      </c>
      <c r="C113" s="54" t="s">
        <v>6</v>
      </c>
      <c r="D113" s="52" t="s">
        <v>7</v>
      </c>
      <c r="E113" s="53">
        <v>1819414.3</v>
      </c>
      <c r="F113" s="53">
        <v>0</v>
      </c>
      <c r="G113" s="53">
        <v>1819414.3</v>
      </c>
      <c r="H113" s="53">
        <v>430399.17</v>
      </c>
      <c r="I113" s="53">
        <v>385256.91</v>
      </c>
      <c r="J113" s="53">
        <v>0</v>
      </c>
      <c r="K113" s="45">
        <v>0</v>
      </c>
      <c r="L113" s="53">
        <v>0</v>
      </c>
    </row>
    <row r="114" spans="1:12" ht="12.75" x14ac:dyDescent="0.2">
      <c r="A114" s="39" t="s">
        <v>0</v>
      </c>
      <c r="B114" s="51" t="s">
        <v>0</v>
      </c>
      <c r="C114" s="39" t="s">
        <v>8</v>
      </c>
      <c r="D114" s="51" t="s">
        <v>9</v>
      </c>
      <c r="E114" s="40">
        <v>558291</v>
      </c>
      <c r="F114" s="40">
        <v>0</v>
      </c>
      <c r="G114" s="40">
        <v>558291</v>
      </c>
      <c r="H114" s="40">
        <v>0</v>
      </c>
      <c r="I114" s="40">
        <v>0</v>
      </c>
      <c r="J114" s="40">
        <v>0</v>
      </c>
      <c r="K114" s="37">
        <v>0</v>
      </c>
      <c r="L114" s="40">
        <v>0</v>
      </c>
    </row>
    <row r="115" spans="1:12" ht="12.75" x14ac:dyDescent="0.2">
      <c r="A115" s="39" t="s">
        <v>0</v>
      </c>
      <c r="B115" s="51" t="s">
        <v>0</v>
      </c>
      <c r="C115" s="39" t="s">
        <v>10</v>
      </c>
      <c r="D115" s="51" t="s">
        <v>11</v>
      </c>
      <c r="E115" s="40">
        <v>5000</v>
      </c>
      <c r="F115" s="40">
        <v>0</v>
      </c>
      <c r="G115" s="40">
        <v>5000</v>
      </c>
      <c r="H115" s="40">
        <v>0</v>
      </c>
      <c r="I115" s="40">
        <v>0</v>
      </c>
      <c r="J115" s="40">
        <v>0</v>
      </c>
      <c r="K115" s="37">
        <v>0</v>
      </c>
      <c r="L115" s="40">
        <v>0</v>
      </c>
    </row>
    <row r="116" spans="1:12" ht="12.75" x14ac:dyDescent="0.2">
      <c r="A116" s="39" t="s">
        <v>0</v>
      </c>
      <c r="B116" s="51" t="s">
        <v>0</v>
      </c>
      <c r="C116" s="46" t="s">
        <v>45</v>
      </c>
      <c r="D116" s="48" t="s">
        <v>0</v>
      </c>
      <c r="E116" s="29">
        <v>3359366.65</v>
      </c>
      <c r="F116" s="29">
        <v>0</v>
      </c>
      <c r="G116" s="29">
        <v>3359366.65</v>
      </c>
      <c r="H116" s="29">
        <v>496997.38</v>
      </c>
      <c r="I116" s="29">
        <v>451855.12</v>
      </c>
      <c r="J116" s="29">
        <v>66598.210000000006</v>
      </c>
      <c r="K116" s="30">
        <v>1.98246327175987</v>
      </c>
      <c r="L116" s="29">
        <v>52075.38</v>
      </c>
    </row>
    <row r="117" spans="1:12" ht="12.75" x14ac:dyDescent="0.2">
      <c r="A117" s="39" t="s">
        <v>68</v>
      </c>
      <c r="B117" s="51" t="s">
        <v>69</v>
      </c>
      <c r="C117" s="39" t="s">
        <v>4</v>
      </c>
      <c r="D117" s="51" t="s">
        <v>5</v>
      </c>
      <c r="E117" s="40">
        <v>3344808.72</v>
      </c>
      <c r="F117" s="40">
        <v>0</v>
      </c>
      <c r="G117" s="40">
        <v>3344808.72</v>
      </c>
      <c r="H117" s="40">
        <v>207743.12</v>
      </c>
      <c r="I117" s="40">
        <v>207743.12</v>
      </c>
      <c r="J117" s="40">
        <v>207743.12</v>
      </c>
      <c r="K117" s="37">
        <v>6.2109118156090002</v>
      </c>
      <c r="L117" s="40">
        <v>207743.12</v>
      </c>
    </row>
    <row r="118" spans="1:12" ht="12.75" x14ac:dyDescent="0.2">
      <c r="A118" s="39" t="s">
        <v>0</v>
      </c>
      <c r="B118" s="51" t="s">
        <v>0</v>
      </c>
      <c r="C118" s="54" t="s">
        <v>6</v>
      </c>
      <c r="D118" s="52" t="s">
        <v>7</v>
      </c>
      <c r="E118" s="53">
        <v>1171581.68</v>
      </c>
      <c r="F118" s="53">
        <v>0</v>
      </c>
      <c r="G118" s="53">
        <v>1171581.68</v>
      </c>
      <c r="H118" s="53">
        <v>697435.6</v>
      </c>
      <c r="I118" s="53">
        <v>504266.25</v>
      </c>
      <c r="J118" s="53">
        <v>0</v>
      </c>
      <c r="K118" s="45">
        <v>0</v>
      </c>
      <c r="L118" s="53">
        <v>0</v>
      </c>
    </row>
    <row r="119" spans="1:12" ht="12.75" x14ac:dyDescent="0.2">
      <c r="A119" s="39" t="s">
        <v>0</v>
      </c>
      <c r="B119" s="51" t="s">
        <v>0</v>
      </c>
      <c r="C119" s="39" t="s">
        <v>8</v>
      </c>
      <c r="D119" s="51" t="s">
        <v>9</v>
      </c>
      <c r="E119" s="40">
        <v>416010</v>
      </c>
      <c r="F119" s="40">
        <v>0</v>
      </c>
      <c r="G119" s="40">
        <v>416010</v>
      </c>
      <c r="H119" s="40">
        <v>0</v>
      </c>
      <c r="I119" s="40">
        <v>0</v>
      </c>
      <c r="J119" s="40">
        <v>0</v>
      </c>
      <c r="K119" s="37">
        <v>0</v>
      </c>
      <c r="L119" s="40">
        <v>0</v>
      </c>
    </row>
    <row r="120" spans="1:12" ht="12.75" x14ac:dyDescent="0.2">
      <c r="A120" s="39" t="s">
        <v>0</v>
      </c>
      <c r="B120" s="51" t="s">
        <v>0</v>
      </c>
      <c r="C120" s="39" t="s">
        <v>10</v>
      </c>
      <c r="D120" s="51" t="s">
        <v>11</v>
      </c>
      <c r="E120" s="40">
        <v>150000</v>
      </c>
      <c r="F120" s="40">
        <v>0</v>
      </c>
      <c r="G120" s="40">
        <v>150000</v>
      </c>
      <c r="H120" s="40">
        <v>0</v>
      </c>
      <c r="I120" s="40">
        <v>0</v>
      </c>
      <c r="J120" s="40">
        <v>0</v>
      </c>
      <c r="K120" s="37">
        <v>0</v>
      </c>
      <c r="L120" s="40">
        <v>0</v>
      </c>
    </row>
    <row r="121" spans="1:12" ht="12.75" x14ac:dyDescent="0.2">
      <c r="A121" s="39" t="s">
        <v>0</v>
      </c>
      <c r="B121" s="51" t="s">
        <v>0</v>
      </c>
      <c r="C121" s="46" t="s">
        <v>45</v>
      </c>
      <c r="D121" s="48" t="s">
        <v>0</v>
      </c>
      <c r="E121" s="29">
        <v>5082400.4000000004</v>
      </c>
      <c r="F121" s="29">
        <v>0</v>
      </c>
      <c r="G121" s="29">
        <v>5082400.4000000004</v>
      </c>
      <c r="H121" s="29">
        <v>905178.72</v>
      </c>
      <c r="I121" s="29">
        <v>712009.37</v>
      </c>
      <c r="J121" s="29">
        <v>207743.12</v>
      </c>
      <c r="K121" s="30">
        <v>4.0875000718164598</v>
      </c>
      <c r="L121" s="29">
        <v>207743.12</v>
      </c>
    </row>
    <row r="122" spans="1:12" ht="12.75" x14ac:dyDescent="0.2">
      <c r="A122" s="39" t="s">
        <v>70</v>
      </c>
      <c r="B122" s="51" t="s">
        <v>71</v>
      </c>
      <c r="C122" s="39" t="s">
        <v>4</v>
      </c>
      <c r="D122" s="51" t="s">
        <v>5</v>
      </c>
      <c r="E122" s="40">
        <v>3157038.52</v>
      </c>
      <c r="F122" s="40">
        <v>0</v>
      </c>
      <c r="G122" s="40">
        <v>3157038.52</v>
      </c>
      <c r="H122" s="40">
        <v>0</v>
      </c>
      <c r="I122" s="40">
        <v>0</v>
      </c>
      <c r="J122" s="40">
        <v>0</v>
      </c>
      <c r="K122" s="37">
        <v>0</v>
      </c>
      <c r="L122" s="40">
        <v>0</v>
      </c>
    </row>
    <row r="123" spans="1:12" ht="12.75" x14ac:dyDescent="0.2">
      <c r="A123" s="39" t="s">
        <v>0</v>
      </c>
      <c r="B123" s="51" t="s">
        <v>0</v>
      </c>
      <c r="C123" s="54" t="s">
        <v>6</v>
      </c>
      <c r="D123" s="52" t="s">
        <v>7</v>
      </c>
      <c r="E123" s="53">
        <v>528321.81999999995</v>
      </c>
      <c r="F123" s="53">
        <v>0</v>
      </c>
      <c r="G123" s="53">
        <v>528321.81999999995</v>
      </c>
      <c r="H123" s="53">
        <v>11899664.300000001</v>
      </c>
      <c r="I123" s="53">
        <v>11732847.789999999</v>
      </c>
      <c r="J123" s="53">
        <v>0</v>
      </c>
      <c r="K123" s="45">
        <v>0</v>
      </c>
      <c r="L123" s="53">
        <v>0</v>
      </c>
    </row>
    <row r="124" spans="1:12" ht="12.75" x14ac:dyDescent="0.2">
      <c r="A124" s="39" t="s">
        <v>0</v>
      </c>
      <c r="B124" s="51" t="s">
        <v>0</v>
      </c>
      <c r="C124" s="39" t="s">
        <v>10</v>
      </c>
      <c r="D124" s="51" t="s">
        <v>11</v>
      </c>
      <c r="E124" s="40">
        <v>4200000</v>
      </c>
      <c r="F124" s="40">
        <v>0</v>
      </c>
      <c r="G124" s="40">
        <v>4200000</v>
      </c>
      <c r="H124" s="40">
        <v>3718335.22</v>
      </c>
      <c r="I124" s="40">
        <v>3718335.22</v>
      </c>
      <c r="J124" s="40">
        <v>0</v>
      </c>
      <c r="K124" s="37">
        <v>0</v>
      </c>
      <c r="L124" s="40">
        <v>0</v>
      </c>
    </row>
    <row r="125" spans="1:12" ht="12.75" x14ac:dyDescent="0.2">
      <c r="A125" s="39" t="s">
        <v>0</v>
      </c>
      <c r="B125" s="51" t="s">
        <v>0</v>
      </c>
      <c r="C125" s="39" t="s">
        <v>23</v>
      </c>
      <c r="D125" s="51" t="s">
        <v>24</v>
      </c>
      <c r="E125" s="40">
        <v>181467.78</v>
      </c>
      <c r="F125" s="40">
        <v>0</v>
      </c>
      <c r="G125" s="40">
        <v>181467.78</v>
      </c>
      <c r="H125" s="40">
        <v>181467.78</v>
      </c>
      <c r="I125" s="40">
        <v>181467.78</v>
      </c>
      <c r="J125" s="40">
        <v>0</v>
      </c>
      <c r="K125" s="37">
        <v>0</v>
      </c>
      <c r="L125" s="40">
        <v>0</v>
      </c>
    </row>
    <row r="126" spans="1:12" ht="12.75" x14ac:dyDescent="0.2">
      <c r="A126" s="39" t="s">
        <v>0</v>
      </c>
      <c r="B126" s="51" t="s">
        <v>0</v>
      </c>
      <c r="C126" s="46" t="s">
        <v>45</v>
      </c>
      <c r="D126" s="48" t="s">
        <v>0</v>
      </c>
      <c r="E126" s="29">
        <v>8066828.1200000001</v>
      </c>
      <c r="F126" s="29">
        <v>0</v>
      </c>
      <c r="G126" s="29">
        <v>8066828.1200000001</v>
      </c>
      <c r="H126" s="29">
        <v>15799467.300000001</v>
      </c>
      <c r="I126" s="29">
        <v>15632650.789999999</v>
      </c>
      <c r="J126" s="29">
        <v>0</v>
      </c>
      <c r="K126" s="30">
        <v>0</v>
      </c>
      <c r="L126" s="29">
        <v>0</v>
      </c>
    </row>
    <row r="127" spans="1:12" ht="12.75" x14ac:dyDescent="0.2">
      <c r="A127" s="39" t="s">
        <v>72</v>
      </c>
      <c r="B127" s="51" t="s">
        <v>73</v>
      </c>
      <c r="C127" s="39" t="s">
        <v>4</v>
      </c>
      <c r="D127" s="51" t="s">
        <v>5</v>
      </c>
      <c r="E127" s="40">
        <v>2881392.28</v>
      </c>
      <c r="F127" s="40">
        <v>0</v>
      </c>
      <c r="G127" s="40">
        <v>2881392.28</v>
      </c>
      <c r="H127" s="40">
        <v>168154.95</v>
      </c>
      <c r="I127" s="40">
        <v>168154.95</v>
      </c>
      <c r="J127" s="40">
        <v>168154.95</v>
      </c>
      <c r="K127" s="37">
        <v>5.8358922930132904</v>
      </c>
      <c r="L127" s="40">
        <v>129284.29</v>
      </c>
    </row>
    <row r="128" spans="1:12" ht="12.75" x14ac:dyDescent="0.2">
      <c r="A128" s="39" t="s">
        <v>0</v>
      </c>
      <c r="B128" s="51" t="s">
        <v>0</v>
      </c>
      <c r="C128" s="54" t="s">
        <v>6</v>
      </c>
      <c r="D128" s="52" t="s">
        <v>7</v>
      </c>
      <c r="E128" s="53">
        <v>51051748.509999998</v>
      </c>
      <c r="F128" s="53">
        <v>0</v>
      </c>
      <c r="G128" s="53">
        <v>51051748.509999998</v>
      </c>
      <c r="H128" s="53">
        <v>48858011.920000002</v>
      </c>
      <c r="I128" s="53">
        <v>47146807.740000002</v>
      </c>
      <c r="J128" s="53">
        <v>946.78</v>
      </c>
      <c r="K128" s="45">
        <v>1.85454960434E-3</v>
      </c>
      <c r="L128" s="53">
        <v>946.78</v>
      </c>
    </row>
    <row r="129" spans="1:12" ht="12.75" x14ac:dyDescent="0.2">
      <c r="A129" s="39" t="s">
        <v>0</v>
      </c>
      <c r="B129" s="51" t="s">
        <v>0</v>
      </c>
      <c r="C129" s="39" t="s">
        <v>17</v>
      </c>
      <c r="D129" s="51" t="s">
        <v>18</v>
      </c>
      <c r="E129" s="40">
        <v>138000</v>
      </c>
      <c r="F129" s="40">
        <v>0</v>
      </c>
      <c r="G129" s="40">
        <v>138000</v>
      </c>
      <c r="H129" s="40">
        <v>0</v>
      </c>
      <c r="I129" s="40">
        <v>0</v>
      </c>
      <c r="J129" s="40">
        <v>0</v>
      </c>
      <c r="K129" s="37">
        <v>0</v>
      </c>
      <c r="L129" s="40">
        <v>0</v>
      </c>
    </row>
    <row r="130" spans="1:12" ht="12.75" x14ac:dyDescent="0.2">
      <c r="A130" s="39" t="s">
        <v>0</v>
      </c>
      <c r="B130" s="51" t="s">
        <v>0</v>
      </c>
      <c r="C130" s="39" t="s">
        <v>8</v>
      </c>
      <c r="D130" s="51" t="s">
        <v>9</v>
      </c>
      <c r="E130" s="40">
        <v>485000</v>
      </c>
      <c r="F130" s="40">
        <v>0</v>
      </c>
      <c r="G130" s="40">
        <v>485000</v>
      </c>
      <c r="H130" s="40">
        <v>0</v>
      </c>
      <c r="I130" s="40">
        <v>0</v>
      </c>
      <c r="J130" s="40">
        <v>0</v>
      </c>
      <c r="K130" s="37">
        <v>0</v>
      </c>
      <c r="L130" s="40">
        <v>0</v>
      </c>
    </row>
    <row r="131" spans="1:12" ht="12.75" x14ac:dyDescent="0.2">
      <c r="A131" s="39" t="s">
        <v>0</v>
      </c>
      <c r="B131" s="51" t="s">
        <v>0</v>
      </c>
      <c r="C131" s="39" t="s">
        <v>10</v>
      </c>
      <c r="D131" s="51" t="s">
        <v>11</v>
      </c>
      <c r="E131" s="40">
        <v>2703150.12</v>
      </c>
      <c r="F131" s="40">
        <v>0</v>
      </c>
      <c r="G131" s="40">
        <v>2703150.12</v>
      </c>
      <c r="H131" s="40">
        <v>751960.12</v>
      </c>
      <c r="I131" s="40">
        <v>751960.12</v>
      </c>
      <c r="J131" s="40">
        <v>0</v>
      </c>
      <c r="K131" s="37">
        <v>0</v>
      </c>
      <c r="L131" s="40">
        <v>0</v>
      </c>
    </row>
    <row r="132" spans="1:12" ht="12.75" x14ac:dyDescent="0.2">
      <c r="A132" s="39" t="s">
        <v>0</v>
      </c>
      <c r="B132" s="51" t="s">
        <v>0</v>
      </c>
      <c r="C132" s="39" t="s">
        <v>23</v>
      </c>
      <c r="D132" s="51" t="s">
        <v>24</v>
      </c>
      <c r="E132" s="40">
        <v>1434134.33</v>
      </c>
      <c r="F132" s="40">
        <v>0</v>
      </c>
      <c r="G132" s="40">
        <v>1434134.33</v>
      </c>
      <c r="H132" s="40">
        <v>0</v>
      </c>
      <c r="I132" s="40">
        <v>0</v>
      </c>
      <c r="J132" s="40">
        <v>0</v>
      </c>
      <c r="K132" s="37">
        <v>0</v>
      </c>
      <c r="L132" s="40">
        <v>0</v>
      </c>
    </row>
    <row r="133" spans="1:12" ht="12.75" x14ac:dyDescent="0.2">
      <c r="A133" s="39" t="s">
        <v>0</v>
      </c>
      <c r="B133" s="51" t="s">
        <v>0</v>
      </c>
      <c r="C133" s="46" t="s">
        <v>45</v>
      </c>
      <c r="D133" s="48" t="s">
        <v>0</v>
      </c>
      <c r="E133" s="29">
        <v>58693425.240000002</v>
      </c>
      <c r="F133" s="29">
        <v>0</v>
      </c>
      <c r="G133" s="29">
        <v>58693425.240000002</v>
      </c>
      <c r="H133" s="29">
        <v>49778126.990000002</v>
      </c>
      <c r="I133" s="29">
        <v>48066922.810000002</v>
      </c>
      <c r="J133" s="29">
        <v>169101.73</v>
      </c>
      <c r="K133" s="30">
        <v>0.28811017470617001</v>
      </c>
      <c r="L133" s="29">
        <v>130231.07</v>
      </c>
    </row>
    <row r="134" spans="1:12" ht="12.75" x14ac:dyDescent="0.2">
      <c r="A134" s="39" t="s">
        <v>74</v>
      </c>
      <c r="B134" s="51" t="s">
        <v>75</v>
      </c>
      <c r="C134" s="39" t="s">
        <v>4</v>
      </c>
      <c r="D134" s="51" t="s">
        <v>5</v>
      </c>
      <c r="E134" s="40">
        <v>5913575.71</v>
      </c>
      <c r="F134" s="40">
        <v>0</v>
      </c>
      <c r="G134" s="40">
        <v>5913575.71</v>
      </c>
      <c r="H134" s="40">
        <v>173723.48</v>
      </c>
      <c r="I134" s="40">
        <v>173723.48</v>
      </c>
      <c r="J134" s="40">
        <v>173723.48</v>
      </c>
      <c r="K134" s="37">
        <v>2.9377061953604402</v>
      </c>
      <c r="L134" s="40">
        <v>247138.92</v>
      </c>
    </row>
    <row r="135" spans="1:12" ht="12.75" x14ac:dyDescent="0.2">
      <c r="A135" s="39" t="s">
        <v>0</v>
      </c>
      <c r="B135" s="51" t="s">
        <v>0</v>
      </c>
      <c r="C135" s="39" t="s">
        <v>6</v>
      </c>
      <c r="D135" s="51" t="s">
        <v>7</v>
      </c>
      <c r="E135" s="40">
        <v>3424769.27</v>
      </c>
      <c r="F135" s="40">
        <v>0</v>
      </c>
      <c r="G135" s="40">
        <v>3424769.27</v>
      </c>
      <c r="H135" s="40">
        <v>22310.05</v>
      </c>
      <c r="I135" s="40">
        <v>22310.05</v>
      </c>
      <c r="J135" s="40">
        <v>0</v>
      </c>
      <c r="K135" s="37">
        <v>0</v>
      </c>
      <c r="L135" s="40">
        <v>9554.8799999999992</v>
      </c>
    </row>
    <row r="136" spans="1:12" ht="12.75" x14ac:dyDescent="0.2">
      <c r="A136" s="39" t="s">
        <v>0</v>
      </c>
      <c r="B136" s="51" t="s">
        <v>0</v>
      </c>
      <c r="C136" s="54" t="s">
        <v>8</v>
      </c>
      <c r="D136" s="52" t="s">
        <v>9</v>
      </c>
      <c r="E136" s="53">
        <v>1415000</v>
      </c>
      <c r="F136" s="53">
        <v>0</v>
      </c>
      <c r="G136" s="53">
        <v>1415000</v>
      </c>
      <c r="H136" s="53">
        <v>0</v>
      </c>
      <c r="I136" s="53">
        <v>0</v>
      </c>
      <c r="J136" s="53">
        <v>0</v>
      </c>
      <c r="K136" s="45">
        <v>0</v>
      </c>
      <c r="L136" s="53">
        <v>0</v>
      </c>
    </row>
    <row r="137" spans="1:12" ht="12.75" x14ac:dyDescent="0.2">
      <c r="A137" s="39" t="s">
        <v>0</v>
      </c>
      <c r="B137" s="51" t="s">
        <v>0</v>
      </c>
      <c r="C137" s="39" t="s">
        <v>10</v>
      </c>
      <c r="D137" s="51" t="s">
        <v>11</v>
      </c>
      <c r="E137" s="40">
        <v>641000</v>
      </c>
      <c r="F137" s="40">
        <v>0</v>
      </c>
      <c r="G137" s="40">
        <v>641000</v>
      </c>
      <c r="H137" s="40">
        <v>0</v>
      </c>
      <c r="I137" s="40">
        <v>0</v>
      </c>
      <c r="J137" s="40">
        <v>0</v>
      </c>
      <c r="K137" s="37">
        <v>0</v>
      </c>
      <c r="L137" s="40">
        <v>0</v>
      </c>
    </row>
    <row r="138" spans="1:12" ht="12.75" x14ac:dyDescent="0.2">
      <c r="A138" s="39" t="s">
        <v>0</v>
      </c>
      <c r="B138" s="51" t="s">
        <v>0</v>
      </c>
      <c r="C138" s="39" t="s">
        <v>23</v>
      </c>
      <c r="D138" s="51" t="s">
        <v>24</v>
      </c>
      <c r="E138" s="40">
        <v>506000</v>
      </c>
      <c r="F138" s="40">
        <v>0</v>
      </c>
      <c r="G138" s="40">
        <v>506000</v>
      </c>
      <c r="H138" s="40">
        <v>0</v>
      </c>
      <c r="I138" s="40">
        <v>0</v>
      </c>
      <c r="J138" s="40">
        <v>0</v>
      </c>
      <c r="K138" s="37">
        <v>0</v>
      </c>
      <c r="L138" s="40">
        <v>0</v>
      </c>
    </row>
    <row r="139" spans="1:12" ht="12.75" x14ac:dyDescent="0.2">
      <c r="A139" s="39" t="s">
        <v>0</v>
      </c>
      <c r="B139" s="51" t="s">
        <v>0</v>
      </c>
      <c r="C139" s="46" t="s">
        <v>45</v>
      </c>
      <c r="D139" s="48" t="s">
        <v>0</v>
      </c>
      <c r="E139" s="29">
        <v>11900344.98</v>
      </c>
      <c r="F139" s="29">
        <v>0</v>
      </c>
      <c r="G139" s="29">
        <v>11900344.98</v>
      </c>
      <c r="H139" s="29">
        <v>196033.53</v>
      </c>
      <c r="I139" s="29">
        <v>196033.53</v>
      </c>
      <c r="J139" s="29">
        <v>173723.48</v>
      </c>
      <c r="K139" s="30">
        <v>1.45981885644461</v>
      </c>
      <c r="L139" s="29">
        <v>256693.8</v>
      </c>
    </row>
    <row r="140" spans="1:12" ht="12.75" x14ac:dyDescent="0.2">
      <c r="A140" s="39" t="s">
        <v>76</v>
      </c>
      <c r="B140" s="51" t="s">
        <v>77</v>
      </c>
      <c r="C140" s="39" t="s">
        <v>4</v>
      </c>
      <c r="D140" s="51" t="s">
        <v>5</v>
      </c>
      <c r="E140" s="40">
        <v>7088265</v>
      </c>
      <c r="F140" s="40">
        <v>0</v>
      </c>
      <c r="G140" s="40">
        <v>7088265</v>
      </c>
      <c r="H140" s="40">
        <v>571120.96</v>
      </c>
      <c r="I140" s="40">
        <v>571120.96</v>
      </c>
      <c r="J140" s="40">
        <v>492921.47</v>
      </c>
      <c r="K140" s="37">
        <v>6.9540496863477896</v>
      </c>
      <c r="L140" s="40">
        <v>492921.47</v>
      </c>
    </row>
    <row r="141" spans="1:12" ht="12.75" x14ac:dyDescent="0.2">
      <c r="A141" s="39" t="s">
        <v>0</v>
      </c>
      <c r="B141" s="51" t="s">
        <v>0</v>
      </c>
      <c r="C141" s="39" t="s">
        <v>6</v>
      </c>
      <c r="D141" s="51" t="s">
        <v>7</v>
      </c>
      <c r="E141" s="40">
        <v>1285594</v>
      </c>
      <c r="F141" s="40">
        <v>0</v>
      </c>
      <c r="G141" s="40">
        <v>1285594</v>
      </c>
      <c r="H141" s="40">
        <v>993745.2</v>
      </c>
      <c r="I141" s="40">
        <v>989902.7</v>
      </c>
      <c r="J141" s="40">
        <v>16885.13</v>
      </c>
      <c r="K141" s="37">
        <v>1.3134107657627501</v>
      </c>
      <c r="L141" s="40">
        <v>16885.13</v>
      </c>
    </row>
    <row r="142" spans="1:12" ht="12.75" x14ac:dyDescent="0.2">
      <c r="A142" s="39" t="s">
        <v>0</v>
      </c>
      <c r="B142" s="51" t="s">
        <v>0</v>
      </c>
      <c r="C142" s="54" t="s">
        <v>10</v>
      </c>
      <c r="D142" s="52" t="s">
        <v>11</v>
      </c>
      <c r="E142" s="53">
        <v>2498432.5099999998</v>
      </c>
      <c r="F142" s="53">
        <v>0</v>
      </c>
      <c r="G142" s="53">
        <v>2498432.5099999998</v>
      </c>
      <c r="H142" s="53">
        <v>147436.32</v>
      </c>
      <c r="I142" s="53">
        <v>147436.32</v>
      </c>
      <c r="J142" s="53">
        <v>147436.32</v>
      </c>
      <c r="K142" s="45">
        <v>5.9011527992004904</v>
      </c>
      <c r="L142" s="53">
        <v>147436.32</v>
      </c>
    </row>
    <row r="143" spans="1:12" ht="12.75" x14ac:dyDescent="0.2">
      <c r="A143" s="39" t="s">
        <v>0</v>
      </c>
      <c r="B143" s="51" t="s">
        <v>0</v>
      </c>
      <c r="C143" s="39" t="s">
        <v>23</v>
      </c>
      <c r="D143" s="51" t="s">
        <v>24</v>
      </c>
      <c r="E143" s="40">
        <v>48530</v>
      </c>
      <c r="F143" s="40">
        <v>0</v>
      </c>
      <c r="G143" s="40">
        <v>48530</v>
      </c>
      <c r="H143" s="40">
        <v>0</v>
      </c>
      <c r="I143" s="40">
        <v>0</v>
      </c>
      <c r="J143" s="40">
        <v>0</v>
      </c>
      <c r="K143" s="37">
        <v>0</v>
      </c>
      <c r="L143" s="40">
        <v>0</v>
      </c>
    </row>
    <row r="144" spans="1:12" ht="12.75" x14ac:dyDescent="0.2">
      <c r="A144" s="39" t="s">
        <v>0</v>
      </c>
      <c r="B144" s="51" t="s">
        <v>0</v>
      </c>
      <c r="C144" s="46" t="s">
        <v>45</v>
      </c>
      <c r="D144" s="48" t="s">
        <v>0</v>
      </c>
      <c r="E144" s="29">
        <v>10920821.51</v>
      </c>
      <c r="F144" s="29">
        <v>0</v>
      </c>
      <c r="G144" s="29">
        <v>10920821.51</v>
      </c>
      <c r="H144" s="29">
        <v>1712302.48</v>
      </c>
      <c r="I144" s="29">
        <v>1708459.98</v>
      </c>
      <c r="J144" s="29">
        <v>657242.92000000004</v>
      </c>
      <c r="K144" s="30">
        <v>6.0182553061431703</v>
      </c>
      <c r="L144" s="29">
        <v>657242.92000000004</v>
      </c>
    </row>
    <row r="145" spans="1:12" ht="12.75" x14ac:dyDescent="0.2">
      <c r="A145" s="39" t="s">
        <v>78</v>
      </c>
      <c r="B145" s="51" t="s">
        <v>79</v>
      </c>
      <c r="C145" s="39" t="s">
        <v>4</v>
      </c>
      <c r="D145" s="51" t="s">
        <v>5</v>
      </c>
      <c r="E145" s="40">
        <v>3132655</v>
      </c>
      <c r="F145" s="40">
        <v>0</v>
      </c>
      <c r="G145" s="40">
        <v>3132655</v>
      </c>
      <c r="H145" s="40">
        <v>0</v>
      </c>
      <c r="I145" s="40">
        <v>0</v>
      </c>
      <c r="J145" s="40">
        <v>0</v>
      </c>
      <c r="K145" s="37">
        <v>0</v>
      </c>
      <c r="L145" s="40">
        <v>0</v>
      </c>
    </row>
    <row r="146" spans="1:12" ht="12.75" x14ac:dyDescent="0.2">
      <c r="A146" s="39" t="s">
        <v>0</v>
      </c>
      <c r="B146" s="51" t="s">
        <v>0</v>
      </c>
      <c r="C146" s="39" t="s">
        <v>6</v>
      </c>
      <c r="D146" s="51" t="s">
        <v>7</v>
      </c>
      <c r="E146" s="40">
        <v>1753371.43</v>
      </c>
      <c r="F146" s="40">
        <v>0</v>
      </c>
      <c r="G146" s="40">
        <v>1753371.43</v>
      </c>
      <c r="H146" s="40">
        <v>105174.31</v>
      </c>
      <c r="I146" s="40">
        <v>86450.19</v>
      </c>
      <c r="J146" s="40">
        <v>5919.07</v>
      </c>
      <c r="K146" s="37">
        <v>0.33758220869380001</v>
      </c>
      <c r="L146" s="40">
        <v>0</v>
      </c>
    </row>
    <row r="147" spans="1:12" ht="12.75" x14ac:dyDescent="0.2">
      <c r="A147" s="39" t="s">
        <v>0</v>
      </c>
      <c r="B147" s="51" t="s">
        <v>0</v>
      </c>
      <c r="C147" s="54" t="s">
        <v>10</v>
      </c>
      <c r="D147" s="52" t="s">
        <v>11</v>
      </c>
      <c r="E147" s="53">
        <v>15000</v>
      </c>
      <c r="F147" s="53">
        <v>0</v>
      </c>
      <c r="G147" s="53">
        <v>15000</v>
      </c>
      <c r="H147" s="53">
        <v>0</v>
      </c>
      <c r="I147" s="53">
        <v>0</v>
      </c>
      <c r="J147" s="53">
        <v>0</v>
      </c>
      <c r="K147" s="45">
        <v>0</v>
      </c>
      <c r="L147" s="53">
        <v>0</v>
      </c>
    </row>
    <row r="148" spans="1:12" ht="12.75" x14ac:dyDescent="0.2">
      <c r="A148" s="39" t="s">
        <v>0</v>
      </c>
      <c r="B148" s="51" t="s">
        <v>0</v>
      </c>
      <c r="C148" s="46" t="s">
        <v>45</v>
      </c>
      <c r="D148" s="48" t="s">
        <v>0</v>
      </c>
      <c r="E148" s="29">
        <v>4901026.43</v>
      </c>
      <c r="F148" s="29">
        <v>0</v>
      </c>
      <c r="G148" s="29">
        <v>4901026.43</v>
      </c>
      <c r="H148" s="29">
        <v>105174.31</v>
      </c>
      <c r="I148" s="29">
        <v>86450.19</v>
      </c>
      <c r="J148" s="29">
        <v>5919.07</v>
      </c>
      <c r="K148" s="30">
        <v>0.12077204815237</v>
      </c>
      <c r="L148" s="29">
        <v>0</v>
      </c>
    </row>
    <row r="149" spans="1:12" ht="12.75" x14ac:dyDescent="0.2">
      <c r="A149" s="39" t="s">
        <v>80</v>
      </c>
      <c r="B149" s="51" t="s">
        <v>81</v>
      </c>
      <c r="C149" s="39" t="s">
        <v>4</v>
      </c>
      <c r="D149" s="51" t="s">
        <v>5</v>
      </c>
      <c r="E149" s="40">
        <v>2847230</v>
      </c>
      <c r="F149" s="40">
        <v>0</v>
      </c>
      <c r="G149" s="40">
        <v>2847230</v>
      </c>
      <c r="H149" s="40">
        <v>188611.6</v>
      </c>
      <c r="I149" s="40">
        <v>188611.6</v>
      </c>
      <c r="J149" s="40">
        <v>188611.6</v>
      </c>
      <c r="K149" s="37">
        <v>6.62438931874137</v>
      </c>
      <c r="L149" s="40">
        <v>188611.6</v>
      </c>
    </row>
    <row r="150" spans="1:12" ht="12.75" x14ac:dyDescent="0.2">
      <c r="A150" s="39" t="s">
        <v>0</v>
      </c>
      <c r="B150" s="51" t="s">
        <v>0</v>
      </c>
      <c r="C150" s="39" t="s">
        <v>6</v>
      </c>
      <c r="D150" s="51" t="s">
        <v>7</v>
      </c>
      <c r="E150" s="40">
        <v>6600000</v>
      </c>
      <c r="F150" s="40">
        <v>0</v>
      </c>
      <c r="G150" s="40">
        <v>6600000</v>
      </c>
      <c r="H150" s="40">
        <v>5215786.5599999996</v>
      </c>
      <c r="I150" s="40">
        <v>4829535.46</v>
      </c>
      <c r="J150" s="40">
        <v>51826.46</v>
      </c>
      <c r="K150" s="37">
        <v>0.78524939393938997</v>
      </c>
      <c r="L150" s="40">
        <v>22899.71</v>
      </c>
    </row>
    <row r="151" spans="1:12" ht="12.75" x14ac:dyDescent="0.2">
      <c r="A151" s="39" t="s">
        <v>0</v>
      </c>
      <c r="B151" s="51" t="s">
        <v>0</v>
      </c>
      <c r="C151" s="54" t="s">
        <v>8</v>
      </c>
      <c r="D151" s="52" t="s">
        <v>9</v>
      </c>
      <c r="E151" s="53">
        <v>272300</v>
      </c>
      <c r="F151" s="53">
        <v>0</v>
      </c>
      <c r="G151" s="53">
        <v>272300</v>
      </c>
      <c r="H151" s="53">
        <v>0</v>
      </c>
      <c r="I151" s="53">
        <v>0</v>
      </c>
      <c r="J151" s="53">
        <v>0</v>
      </c>
      <c r="K151" s="45">
        <v>0</v>
      </c>
      <c r="L151" s="53">
        <v>0</v>
      </c>
    </row>
    <row r="152" spans="1:12" ht="12.75" x14ac:dyDescent="0.2">
      <c r="A152" s="39" t="s">
        <v>0</v>
      </c>
      <c r="B152" s="51" t="s">
        <v>0</v>
      </c>
      <c r="C152" s="39" t="s">
        <v>10</v>
      </c>
      <c r="D152" s="51" t="s">
        <v>11</v>
      </c>
      <c r="E152" s="40">
        <v>270000</v>
      </c>
      <c r="F152" s="40">
        <v>0</v>
      </c>
      <c r="G152" s="40">
        <v>270000</v>
      </c>
      <c r="H152" s="40">
        <v>0</v>
      </c>
      <c r="I152" s="40">
        <v>0</v>
      </c>
      <c r="J152" s="40">
        <v>0</v>
      </c>
      <c r="K152" s="37">
        <v>0</v>
      </c>
      <c r="L152" s="40">
        <v>0</v>
      </c>
    </row>
    <row r="153" spans="1:12" ht="12.75" x14ac:dyDescent="0.2">
      <c r="A153" s="39" t="s">
        <v>0</v>
      </c>
      <c r="B153" s="51" t="s">
        <v>0</v>
      </c>
      <c r="C153" s="46" t="s">
        <v>45</v>
      </c>
      <c r="D153" s="48" t="s">
        <v>0</v>
      </c>
      <c r="E153" s="29">
        <v>9989530</v>
      </c>
      <c r="F153" s="29">
        <v>0</v>
      </c>
      <c r="G153" s="29">
        <v>9989530</v>
      </c>
      <c r="H153" s="29">
        <v>5404398.1600000001</v>
      </c>
      <c r="I153" s="29">
        <v>5018147.0599999996</v>
      </c>
      <c r="J153" s="29">
        <v>240438.06</v>
      </c>
      <c r="K153" s="30">
        <v>2.4069006249543299</v>
      </c>
      <c r="L153" s="29">
        <v>211511.31</v>
      </c>
    </row>
    <row r="154" spans="1:12" ht="12.75" x14ac:dyDescent="0.2">
      <c r="A154" s="39" t="s">
        <v>82</v>
      </c>
      <c r="B154" s="51" t="s">
        <v>83</v>
      </c>
      <c r="C154" s="39" t="s">
        <v>4</v>
      </c>
      <c r="D154" s="51" t="s">
        <v>5</v>
      </c>
      <c r="E154" s="40">
        <v>386460.22</v>
      </c>
      <c r="F154" s="40">
        <v>0</v>
      </c>
      <c r="G154" s="40">
        <v>386460.22</v>
      </c>
      <c r="H154" s="40">
        <v>18100.189999999999</v>
      </c>
      <c r="I154" s="40">
        <v>18100.189999999999</v>
      </c>
      <c r="J154" s="40">
        <v>18100.189999999999</v>
      </c>
      <c r="K154" s="37">
        <v>4.6835842509223804</v>
      </c>
      <c r="L154" s="40">
        <v>18100.189999999999</v>
      </c>
    </row>
    <row r="155" spans="1:12" ht="12.75" x14ac:dyDescent="0.2">
      <c r="A155" s="39" t="s">
        <v>0</v>
      </c>
      <c r="B155" s="51" t="s">
        <v>0</v>
      </c>
      <c r="C155" s="54" t="s">
        <v>6</v>
      </c>
      <c r="D155" s="52" t="s">
        <v>7</v>
      </c>
      <c r="E155" s="53">
        <v>139347.35999999999</v>
      </c>
      <c r="F155" s="53">
        <v>0</v>
      </c>
      <c r="G155" s="53">
        <v>139347.35999999999</v>
      </c>
      <c r="H155" s="53">
        <v>823.32</v>
      </c>
      <c r="I155" s="53">
        <v>823.32</v>
      </c>
      <c r="J155" s="53">
        <v>823.32</v>
      </c>
      <c r="K155" s="45">
        <v>0.59084004174891003</v>
      </c>
      <c r="L155" s="53">
        <v>0</v>
      </c>
    </row>
    <row r="156" spans="1:12" ht="12.75" x14ac:dyDescent="0.2">
      <c r="A156" s="39" t="s">
        <v>0</v>
      </c>
      <c r="B156" s="51" t="s">
        <v>0</v>
      </c>
      <c r="C156" s="54" t="s">
        <v>10</v>
      </c>
      <c r="D156" s="52" t="s">
        <v>11</v>
      </c>
      <c r="E156" s="53">
        <v>2000</v>
      </c>
      <c r="F156" s="53">
        <v>0</v>
      </c>
      <c r="G156" s="53">
        <v>2000</v>
      </c>
      <c r="H156" s="53">
        <v>0</v>
      </c>
      <c r="I156" s="53">
        <v>0</v>
      </c>
      <c r="J156" s="53">
        <v>0</v>
      </c>
      <c r="K156" s="45">
        <v>0</v>
      </c>
      <c r="L156" s="53">
        <v>0</v>
      </c>
    </row>
    <row r="157" spans="1:12" ht="12.75" x14ac:dyDescent="0.2">
      <c r="A157" s="39" t="s">
        <v>0</v>
      </c>
      <c r="B157" s="51" t="s">
        <v>0</v>
      </c>
      <c r="C157" s="46" t="s">
        <v>45</v>
      </c>
      <c r="D157" s="48" t="s">
        <v>0</v>
      </c>
      <c r="E157" s="29">
        <v>527807.57999999996</v>
      </c>
      <c r="F157" s="29">
        <v>0</v>
      </c>
      <c r="G157" s="29">
        <v>527807.57999999996</v>
      </c>
      <c r="H157" s="29">
        <v>18923.509999999998</v>
      </c>
      <c r="I157" s="29">
        <v>18923.509999999998</v>
      </c>
      <c r="J157" s="29">
        <v>18923.509999999998</v>
      </c>
      <c r="K157" s="30">
        <v>3.58530470517305</v>
      </c>
      <c r="L157" s="29">
        <v>18100.189999999999</v>
      </c>
    </row>
    <row r="158" spans="1:12" ht="12.75" x14ac:dyDescent="0.2">
      <c r="A158" s="128" t="s">
        <v>14</v>
      </c>
      <c r="B158" s="129" t="s">
        <v>0</v>
      </c>
      <c r="C158" s="92" t="s">
        <v>0</v>
      </c>
      <c r="D158" s="91" t="s">
        <v>0</v>
      </c>
      <c r="E158" s="85">
        <v>5129957998.6300001</v>
      </c>
      <c r="F158" s="85">
        <v>0</v>
      </c>
      <c r="G158" s="85">
        <v>5129957998.6300001</v>
      </c>
      <c r="H158" s="85">
        <v>1166266689.21</v>
      </c>
      <c r="I158" s="85">
        <v>1100655013.0599999</v>
      </c>
      <c r="J158" s="85">
        <v>239679338.09999999</v>
      </c>
      <c r="K158" s="90">
        <v>4.67215010657024</v>
      </c>
      <c r="L158" s="85">
        <v>230805918.68000001</v>
      </c>
    </row>
    <row r="159" spans="1:12" ht="12.75" x14ac:dyDescent="0.2">
      <c r="A159" s="43" t="s">
        <v>86</v>
      </c>
      <c r="B159" s="19"/>
      <c r="C159" s="19"/>
      <c r="D159" s="19"/>
      <c r="E159" s="19"/>
      <c r="F159" s="19"/>
      <c r="G159" s="19"/>
      <c r="H159" s="19"/>
      <c r="I159" s="44"/>
      <c r="J159" s="44"/>
      <c r="K159" s="5"/>
      <c r="L159" s="4"/>
    </row>
  </sheetData>
  <mergeCells count="5">
    <mergeCell ref="A1:K1"/>
    <mergeCell ref="A5:B6"/>
    <mergeCell ref="C5:D6"/>
    <mergeCell ref="A2:K2"/>
    <mergeCell ref="A158:B158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zoomScaleNormal="100" workbookViewId="0">
      <selection sqref="A1:H1"/>
    </sheetView>
  </sheetViews>
  <sheetFormatPr baseColWidth="10" defaultRowHeight="11.25" x14ac:dyDescent="0.2"/>
  <cols>
    <col min="1" max="1" width="7" style="31" customWidth="1"/>
    <col min="2" max="2" width="33.83203125" customWidth="1"/>
    <col min="3" max="3" width="11.5" style="31" bestFit="1" customWidth="1"/>
    <col min="4" max="4" width="33.5" customWidth="1"/>
    <col min="5" max="9" width="18.83203125" customWidth="1"/>
    <col min="10" max="10" width="19.1640625" bestFit="1" customWidth="1"/>
    <col min="11" max="11" width="17" customWidth="1"/>
    <col min="12" max="12" width="19.1640625" bestFit="1" customWidth="1"/>
  </cols>
  <sheetData>
    <row r="1" spans="1:9" s="102" customFormat="1" ht="18.75" customHeight="1" x14ac:dyDescent="0.2">
      <c r="A1" s="130" t="s">
        <v>88</v>
      </c>
      <c r="B1" s="113"/>
      <c r="C1" s="113"/>
      <c r="D1" s="113"/>
      <c r="E1" s="113"/>
      <c r="F1" s="113"/>
      <c r="G1" s="113"/>
      <c r="H1" s="113"/>
      <c r="I1" s="16">
        <f>'GTOS X CAP'!J1</f>
        <v>42400</v>
      </c>
    </row>
    <row r="2" spans="1:9" s="101" customFormat="1" ht="18.75" customHeight="1" x14ac:dyDescent="0.3">
      <c r="A2" s="113" t="s">
        <v>904</v>
      </c>
      <c r="B2" s="113"/>
      <c r="C2" s="113"/>
      <c r="D2" s="113"/>
      <c r="E2" s="113"/>
      <c r="F2" s="113"/>
      <c r="G2" s="113"/>
      <c r="H2" s="113"/>
      <c r="I2" s="103"/>
    </row>
    <row r="3" spans="1:9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9" ht="11.25" customHeight="1" x14ac:dyDescent="0.2">
      <c r="A4" s="99" t="s">
        <v>39</v>
      </c>
      <c r="B4" s="7"/>
      <c r="C4" s="2"/>
      <c r="D4" s="8"/>
      <c r="E4" s="1"/>
      <c r="F4" s="2"/>
      <c r="G4" s="2"/>
      <c r="H4" s="1"/>
      <c r="I4" s="1"/>
    </row>
    <row r="5" spans="1:9" ht="30" customHeight="1" x14ac:dyDescent="0.2">
      <c r="A5" s="114" t="s">
        <v>899</v>
      </c>
      <c r="B5" s="120"/>
      <c r="C5" s="114" t="s">
        <v>900</v>
      </c>
      <c r="D5" s="120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26</v>
      </c>
    </row>
    <row r="6" spans="1:9" ht="15" customHeight="1" x14ac:dyDescent="0.2">
      <c r="A6" s="121"/>
      <c r="B6" s="122"/>
      <c r="C6" s="121"/>
      <c r="D6" s="122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</row>
    <row r="7" spans="1:9" ht="12.75" customHeight="1" x14ac:dyDescent="0.2">
      <c r="A7" s="39" t="s">
        <v>1222</v>
      </c>
      <c r="B7" s="17" t="s">
        <v>1223</v>
      </c>
      <c r="C7" s="39" t="s">
        <v>17</v>
      </c>
      <c r="D7" s="17" t="s">
        <v>29</v>
      </c>
      <c r="E7" s="40">
        <v>9984730</v>
      </c>
      <c r="F7" s="40">
        <v>0</v>
      </c>
      <c r="G7" s="40">
        <v>9984730</v>
      </c>
      <c r="H7" s="40">
        <v>881501.38</v>
      </c>
      <c r="I7" s="40">
        <v>1931.08</v>
      </c>
    </row>
    <row r="8" spans="1:9" ht="12.75" customHeight="1" x14ac:dyDescent="0.2">
      <c r="A8" s="39" t="s">
        <v>0</v>
      </c>
      <c r="B8" s="17" t="s">
        <v>0</v>
      </c>
      <c r="C8" s="39" t="s">
        <v>19</v>
      </c>
      <c r="D8" s="17" t="s">
        <v>30</v>
      </c>
      <c r="E8" s="40">
        <v>4800</v>
      </c>
      <c r="F8" s="40">
        <v>0</v>
      </c>
      <c r="G8" s="40">
        <v>4800</v>
      </c>
      <c r="H8" s="40">
        <v>765.47</v>
      </c>
      <c r="I8" s="40">
        <v>765.47</v>
      </c>
    </row>
    <row r="9" spans="1:9" ht="12.75" x14ac:dyDescent="0.2">
      <c r="A9" s="39" t="s">
        <v>0</v>
      </c>
      <c r="B9" s="17" t="s">
        <v>0</v>
      </c>
      <c r="C9" s="28" t="s">
        <v>45</v>
      </c>
      <c r="D9" s="28" t="s">
        <v>0</v>
      </c>
      <c r="E9" s="63">
        <v>9989530</v>
      </c>
      <c r="F9" s="63">
        <v>0</v>
      </c>
      <c r="G9" s="64">
        <v>9989530</v>
      </c>
      <c r="H9" s="64">
        <v>882266.85</v>
      </c>
      <c r="I9" s="64">
        <v>2696.55</v>
      </c>
    </row>
    <row r="10" spans="1:9" ht="12.75" customHeight="1" x14ac:dyDescent="0.2">
      <c r="A10" s="39" t="s">
        <v>1224</v>
      </c>
      <c r="B10" s="17" t="s">
        <v>1225</v>
      </c>
      <c r="C10" s="39" t="s">
        <v>19</v>
      </c>
      <c r="D10" s="17" t="s">
        <v>30</v>
      </c>
      <c r="E10" s="40">
        <v>10</v>
      </c>
      <c r="F10" s="40">
        <v>0</v>
      </c>
      <c r="G10" s="40">
        <v>10</v>
      </c>
      <c r="H10" s="40">
        <v>0</v>
      </c>
      <c r="I10" s="40">
        <v>0</v>
      </c>
    </row>
    <row r="11" spans="1:9" ht="12.75" x14ac:dyDescent="0.2">
      <c r="A11" s="39" t="s">
        <v>0</v>
      </c>
      <c r="B11" s="17" t="s">
        <v>0</v>
      </c>
      <c r="C11" s="28" t="s">
        <v>45</v>
      </c>
      <c r="D11" s="28" t="s">
        <v>0</v>
      </c>
      <c r="E11" s="63">
        <v>10</v>
      </c>
      <c r="F11" s="63">
        <v>0</v>
      </c>
      <c r="G11" s="64">
        <v>10</v>
      </c>
      <c r="H11" s="64">
        <v>0</v>
      </c>
      <c r="I11" s="64">
        <v>0</v>
      </c>
    </row>
    <row r="12" spans="1:9" ht="12.75" customHeight="1" x14ac:dyDescent="0.2">
      <c r="A12" s="39" t="s">
        <v>1226</v>
      </c>
      <c r="B12" s="17" t="s">
        <v>1227</v>
      </c>
      <c r="C12" s="39" t="s">
        <v>17</v>
      </c>
      <c r="D12" s="17" t="s">
        <v>29</v>
      </c>
      <c r="E12" s="40">
        <v>0</v>
      </c>
      <c r="F12" s="40">
        <v>0</v>
      </c>
      <c r="G12" s="40">
        <v>0</v>
      </c>
      <c r="H12" s="40">
        <v>4120666.63</v>
      </c>
      <c r="I12" s="40">
        <v>2622</v>
      </c>
    </row>
    <row r="13" spans="1:9" ht="12.75" customHeight="1" x14ac:dyDescent="0.2">
      <c r="A13" s="39" t="s">
        <v>0</v>
      </c>
      <c r="B13" s="17" t="s">
        <v>0</v>
      </c>
      <c r="C13" s="39" t="s">
        <v>8</v>
      </c>
      <c r="D13" s="17" t="s">
        <v>9</v>
      </c>
      <c r="E13" s="40">
        <v>0</v>
      </c>
      <c r="F13" s="40">
        <v>0</v>
      </c>
      <c r="G13" s="40">
        <v>0</v>
      </c>
      <c r="H13" s="40">
        <v>394080.35</v>
      </c>
      <c r="I13" s="40">
        <v>0</v>
      </c>
    </row>
    <row r="14" spans="1:9" ht="12.75" customHeight="1" x14ac:dyDescent="0.2">
      <c r="A14" s="39" t="s">
        <v>0</v>
      </c>
      <c r="B14" s="17" t="s">
        <v>0</v>
      </c>
      <c r="C14" s="39" t="s">
        <v>19</v>
      </c>
      <c r="D14" s="17" t="s">
        <v>30</v>
      </c>
      <c r="E14" s="40">
        <v>0</v>
      </c>
      <c r="F14" s="40">
        <v>0</v>
      </c>
      <c r="G14" s="40">
        <v>0</v>
      </c>
      <c r="H14" s="40">
        <v>96.26</v>
      </c>
      <c r="I14" s="40">
        <v>96.26</v>
      </c>
    </row>
    <row r="15" spans="1:9" ht="12.75" customHeight="1" x14ac:dyDescent="0.2">
      <c r="A15" s="39" t="s">
        <v>0</v>
      </c>
      <c r="B15" s="17" t="s">
        <v>0</v>
      </c>
      <c r="C15" s="39" t="s">
        <v>12</v>
      </c>
      <c r="D15" s="17" t="s">
        <v>13</v>
      </c>
      <c r="E15" s="40">
        <v>2100000</v>
      </c>
      <c r="F15" s="40">
        <v>0</v>
      </c>
      <c r="G15" s="40">
        <v>2100000</v>
      </c>
      <c r="H15" s="40">
        <v>0</v>
      </c>
      <c r="I15" s="40">
        <v>0</v>
      </c>
    </row>
    <row r="16" spans="1:9" ht="12.75" x14ac:dyDescent="0.2">
      <c r="A16" s="39" t="s">
        <v>0</v>
      </c>
      <c r="B16" s="17" t="s">
        <v>0</v>
      </c>
      <c r="C16" s="28" t="s">
        <v>45</v>
      </c>
      <c r="D16" s="28" t="s">
        <v>0</v>
      </c>
      <c r="E16" s="63">
        <v>2100000</v>
      </c>
      <c r="F16" s="63">
        <v>0</v>
      </c>
      <c r="G16" s="64">
        <v>2100000</v>
      </c>
      <c r="H16" s="64">
        <v>4514843.24</v>
      </c>
      <c r="I16" s="64">
        <v>2718.26</v>
      </c>
    </row>
    <row r="17" spans="1:9" ht="12.75" customHeight="1" x14ac:dyDescent="0.2">
      <c r="A17" s="39" t="s">
        <v>1228</v>
      </c>
      <c r="B17" s="17" t="s">
        <v>1229</v>
      </c>
      <c r="C17" s="39" t="s">
        <v>17</v>
      </c>
      <c r="D17" s="17" t="s">
        <v>29</v>
      </c>
      <c r="E17" s="40">
        <v>215000</v>
      </c>
      <c r="F17" s="40">
        <v>0</v>
      </c>
      <c r="G17" s="40">
        <v>215000</v>
      </c>
      <c r="H17" s="40">
        <v>15984.82</v>
      </c>
      <c r="I17" s="40">
        <v>10284.31</v>
      </c>
    </row>
    <row r="18" spans="1:9" ht="12.75" customHeight="1" x14ac:dyDescent="0.2">
      <c r="A18" s="39" t="s">
        <v>0</v>
      </c>
      <c r="B18" s="17" t="s">
        <v>0</v>
      </c>
      <c r="C18" s="39" t="s">
        <v>8</v>
      </c>
      <c r="D18" s="17" t="s">
        <v>9</v>
      </c>
      <c r="E18" s="40">
        <v>120000</v>
      </c>
      <c r="F18" s="40">
        <v>0</v>
      </c>
      <c r="G18" s="40">
        <v>120000</v>
      </c>
      <c r="H18" s="40">
        <v>991.12</v>
      </c>
      <c r="I18" s="40">
        <v>991.12</v>
      </c>
    </row>
    <row r="19" spans="1:9" ht="12.75" customHeight="1" x14ac:dyDescent="0.2">
      <c r="A19" s="39" t="s">
        <v>0</v>
      </c>
      <c r="B19" s="17" t="s">
        <v>0</v>
      </c>
      <c r="C19" s="39" t="s">
        <v>19</v>
      </c>
      <c r="D19" s="17" t="s">
        <v>30</v>
      </c>
      <c r="E19" s="40">
        <v>222000</v>
      </c>
      <c r="F19" s="40">
        <v>0</v>
      </c>
      <c r="G19" s="40">
        <v>222000</v>
      </c>
      <c r="H19" s="40">
        <v>22441.15</v>
      </c>
      <c r="I19" s="40">
        <v>4455.3900000000003</v>
      </c>
    </row>
    <row r="20" spans="1:9" ht="12.75" customHeight="1" x14ac:dyDescent="0.2">
      <c r="A20" s="39" t="s">
        <v>0</v>
      </c>
      <c r="B20" s="17" t="s">
        <v>0</v>
      </c>
      <c r="C20" s="39" t="s">
        <v>12</v>
      </c>
      <c r="D20" s="17" t="s">
        <v>13</v>
      </c>
      <c r="E20" s="40">
        <v>1780105</v>
      </c>
      <c r="F20" s="40">
        <v>0</v>
      </c>
      <c r="G20" s="40">
        <v>1780105</v>
      </c>
      <c r="H20" s="40">
        <v>-246.43</v>
      </c>
      <c r="I20" s="40">
        <v>-246.43</v>
      </c>
    </row>
    <row r="21" spans="1:9" ht="12.75" x14ac:dyDescent="0.2">
      <c r="A21" s="39" t="s">
        <v>0</v>
      </c>
      <c r="B21" s="17" t="s">
        <v>0</v>
      </c>
      <c r="C21" s="28" t="s">
        <v>45</v>
      </c>
      <c r="D21" s="28" t="s">
        <v>0</v>
      </c>
      <c r="E21" s="63">
        <v>2337105</v>
      </c>
      <c r="F21" s="63">
        <v>0</v>
      </c>
      <c r="G21" s="64">
        <v>2337105</v>
      </c>
      <c r="H21" s="64">
        <v>39170.660000000003</v>
      </c>
      <c r="I21" s="64">
        <v>15484.39</v>
      </c>
    </row>
    <row r="22" spans="1:9" ht="12.75" customHeight="1" x14ac:dyDescent="0.2">
      <c r="A22" s="39" t="s">
        <v>1230</v>
      </c>
      <c r="B22" s="17" t="s">
        <v>1231</v>
      </c>
      <c r="C22" s="39" t="s">
        <v>4</v>
      </c>
      <c r="D22" s="17" t="s">
        <v>27</v>
      </c>
      <c r="E22" s="40">
        <v>1328540118</v>
      </c>
      <c r="F22" s="40">
        <v>0</v>
      </c>
      <c r="G22" s="40">
        <v>1328540118</v>
      </c>
      <c r="H22" s="40">
        <v>105146334.98</v>
      </c>
      <c r="I22" s="40">
        <v>95293895.549999997</v>
      </c>
    </row>
    <row r="23" spans="1:9" ht="12.75" customHeight="1" x14ac:dyDescent="0.2">
      <c r="A23" s="39" t="s">
        <v>0</v>
      </c>
      <c r="B23" s="17" t="s">
        <v>0</v>
      </c>
      <c r="C23" s="39" t="s">
        <v>6</v>
      </c>
      <c r="D23" s="17" t="s">
        <v>28</v>
      </c>
      <c r="E23" s="40">
        <v>1802434319</v>
      </c>
      <c r="F23" s="40">
        <v>0</v>
      </c>
      <c r="G23" s="40">
        <v>1802434319</v>
      </c>
      <c r="H23" s="40">
        <v>143365955.41999999</v>
      </c>
      <c r="I23" s="40">
        <v>135580613.43000001</v>
      </c>
    </row>
    <row r="24" spans="1:9" ht="12.75" customHeight="1" x14ac:dyDescent="0.2">
      <c r="A24" s="39" t="s">
        <v>0</v>
      </c>
      <c r="B24" s="17" t="s">
        <v>0</v>
      </c>
      <c r="C24" s="39" t="s">
        <v>17</v>
      </c>
      <c r="D24" s="17" t="s">
        <v>29</v>
      </c>
      <c r="E24" s="40">
        <v>18032011.5</v>
      </c>
      <c r="F24" s="40">
        <v>0</v>
      </c>
      <c r="G24" s="40">
        <v>18032011.5</v>
      </c>
      <c r="H24" s="40">
        <v>1015537.89</v>
      </c>
      <c r="I24" s="40">
        <v>207028.32</v>
      </c>
    </row>
    <row r="25" spans="1:9" ht="12.75" customHeight="1" x14ac:dyDescent="0.2">
      <c r="A25" s="39" t="s">
        <v>0</v>
      </c>
      <c r="B25" s="17" t="s">
        <v>0</v>
      </c>
      <c r="C25" s="39" t="s">
        <v>8</v>
      </c>
      <c r="D25" s="17" t="s">
        <v>9</v>
      </c>
      <c r="E25" s="40">
        <v>992923870.36000001</v>
      </c>
      <c r="F25" s="40">
        <v>0</v>
      </c>
      <c r="G25" s="40">
        <v>992923870.36000001</v>
      </c>
      <c r="H25" s="40">
        <v>36227741.539999999</v>
      </c>
      <c r="I25" s="40">
        <v>35092921.539999999</v>
      </c>
    </row>
    <row r="26" spans="1:9" ht="12.75" customHeight="1" x14ac:dyDescent="0.2">
      <c r="A26" s="39" t="s">
        <v>0</v>
      </c>
      <c r="B26" s="17" t="s">
        <v>0</v>
      </c>
      <c r="C26" s="39" t="s">
        <v>19</v>
      </c>
      <c r="D26" s="17" t="s">
        <v>30</v>
      </c>
      <c r="E26" s="40">
        <v>18492201.800000001</v>
      </c>
      <c r="F26" s="40">
        <v>0</v>
      </c>
      <c r="G26" s="40">
        <v>18492201.800000001</v>
      </c>
      <c r="H26" s="40">
        <v>256893.46</v>
      </c>
      <c r="I26" s="40">
        <v>230136.12</v>
      </c>
    </row>
    <row r="27" spans="1:9" ht="12.75" customHeight="1" x14ac:dyDescent="0.2">
      <c r="A27" s="39" t="s">
        <v>0</v>
      </c>
      <c r="B27" s="17" t="s">
        <v>0</v>
      </c>
      <c r="C27" s="39" t="s">
        <v>10</v>
      </c>
      <c r="D27" s="17" t="s">
        <v>31</v>
      </c>
      <c r="E27" s="40">
        <v>1000000</v>
      </c>
      <c r="F27" s="40">
        <v>0</v>
      </c>
      <c r="G27" s="40">
        <v>1000000</v>
      </c>
      <c r="H27" s="40">
        <v>581.73</v>
      </c>
      <c r="I27" s="40">
        <v>581.73</v>
      </c>
    </row>
    <row r="28" spans="1:9" ht="12.75" customHeight="1" x14ac:dyDescent="0.2">
      <c r="A28" s="39" t="s">
        <v>0</v>
      </c>
      <c r="B28" s="17" t="s">
        <v>0</v>
      </c>
      <c r="C28" s="39" t="s">
        <v>12</v>
      </c>
      <c r="D28" s="17" t="s">
        <v>13</v>
      </c>
      <c r="E28" s="40">
        <v>130752708.17</v>
      </c>
      <c r="F28" s="40">
        <v>0</v>
      </c>
      <c r="G28" s="40">
        <v>130752708.17</v>
      </c>
      <c r="H28" s="40">
        <v>2978455.7</v>
      </c>
      <c r="I28" s="40">
        <v>2978455.7</v>
      </c>
    </row>
    <row r="29" spans="1:9" ht="12.75" customHeight="1" x14ac:dyDescent="0.2">
      <c r="A29" s="39" t="s">
        <v>0</v>
      </c>
      <c r="B29" s="17" t="s">
        <v>0</v>
      </c>
      <c r="C29" s="39" t="s">
        <v>21</v>
      </c>
      <c r="D29" s="17" t="s">
        <v>22</v>
      </c>
      <c r="E29" s="40">
        <v>2500000</v>
      </c>
      <c r="F29" s="40">
        <v>0</v>
      </c>
      <c r="G29" s="40">
        <v>2500000</v>
      </c>
      <c r="H29" s="40">
        <v>0</v>
      </c>
      <c r="I29" s="40">
        <v>0</v>
      </c>
    </row>
    <row r="30" spans="1:9" ht="12.75" customHeight="1" x14ac:dyDescent="0.2">
      <c r="A30" s="39" t="s">
        <v>0</v>
      </c>
      <c r="B30" s="17" t="s">
        <v>0</v>
      </c>
      <c r="C30" s="39" t="s">
        <v>23</v>
      </c>
      <c r="D30" s="17" t="s">
        <v>24</v>
      </c>
      <c r="E30" s="40">
        <v>692881339.92999995</v>
      </c>
      <c r="F30" s="40">
        <v>0</v>
      </c>
      <c r="G30" s="40">
        <v>692881339.92999995</v>
      </c>
      <c r="H30" s="40">
        <v>4200000</v>
      </c>
      <c r="I30" s="40">
        <v>4200000</v>
      </c>
    </row>
    <row r="31" spans="1:9" ht="12.75" x14ac:dyDescent="0.2">
      <c r="A31" s="39" t="s">
        <v>0</v>
      </c>
      <c r="B31" s="17" t="s">
        <v>0</v>
      </c>
      <c r="C31" s="28" t="s">
        <v>45</v>
      </c>
      <c r="D31" s="28" t="s">
        <v>0</v>
      </c>
      <c r="E31" s="63">
        <v>4987556568.7600002</v>
      </c>
      <c r="F31" s="63">
        <v>0</v>
      </c>
      <c r="G31" s="64">
        <v>4987556568.7600002</v>
      </c>
      <c r="H31" s="64">
        <v>293191500.72000003</v>
      </c>
      <c r="I31" s="64">
        <v>273583632.38999999</v>
      </c>
    </row>
    <row r="32" spans="1:9" ht="12.75" customHeight="1" x14ac:dyDescent="0.2">
      <c r="A32" s="39" t="s">
        <v>1232</v>
      </c>
      <c r="B32" s="17" t="s">
        <v>1233</v>
      </c>
      <c r="C32" s="39" t="s">
        <v>6</v>
      </c>
      <c r="D32" s="17" t="s">
        <v>28</v>
      </c>
      <c r="E32" s="40">
        <v>55402690</v>
      </c>
      <c r="F32" s="40">
        <v>0</v>
      </c>
      <c r="G32" s="40">
        <v>55402690</v>
      </c>
      <c r="H32" s="40">
        <v>746823.88</v>
      </c>
      <c r="I32" s="40">
        <v>746823.88</v>
      </c>
    </row>
    <row r="33" spans="1:9" ht="12.75" customHeight="1" x14ac:dyDescent="0.2">
      <c r="A33" s="39" t="s">
        <v>0</v>
      </c>
      <c r="B33" s="17" t="s">
        <v>0</v>
      </c>
      <c r="C33" s="39" t="s">
        <v>17</v>
      </c>
      <c r="D33" s="17" t="s">
        <v>29</v>
      </c>
      <c r="E33" s="40">
        <v>205000</v>
      </c>
      <c r="F33" s="40">
        <v>0</v>
      </c>
      <c r="G33" s="40">
        <v>205000</v>
      </c>
      <c r="H33" s="40">
        <v>3473.2</v>
      </c>
      <c r="I33" s="40">
        <v>3473.2</v>
      </c>
    </row>
    <row r="34" spans="1:9" ht="12.75" customHeight="1" x14ac:dyDescent="0.2">
      <c r="A34" s="39" t="s">
        <v>0</v>
      </c>
      <c r="B34" s="17" t="s">
        <v>0</v>
      </c>
      <c r="C34" s="39" t="s">
        <v>19</v>
      </c>
      <c r="D34" s="17" t="s">
        <v>30</v>
      </c>
      <c r="E34" s="40">
        <v>54290.91</v>
      </c>
      <c r="F34" s="40">
        <v>0</v>
      </c>
      <c r="G34" s="40">
        <v>54290.91</v>
      </c>
      <c r="H34" s="40">
        <v>9.1999999999999993</v>
      </c>
      <c r="I34" s="40">
        <v>9.1999999999999993</v>
      </c>
    </row>
    <row r="35" spans="1:9" ht="12.75" customHeight="1" x14ac:dyDescent="0.2">
      <c r="A35" s="39" t="s">
        <v>0</v>
      </c>
      <c r="B35" s="17" t="s">
        <v>0</v>
      </c>
      <c r="C35" s="39" t="s">
        <v>21</v>
      </c>
      <c r="D35" s="17" t="s">
        <v>22</v>
      </c>
      <c r="E35" s="40">
        <v>589815.86</v>
      </c>
      <c r="F35" s="40">
        <v>0</v>
      </c>
      <c r="G35" s="40">
        <v>589815.86</v>
      </c>
      <c r="H35" s="40">
        <v>0</v>
      </c>
      <c r="I35" s="40">
        <v>0</v>
      </c>
    </row>
    <row r="36" spans="1:9" ht="12.75" x14ac:dyDescent="0.2">
      <c r="A36" s="39" t="s">
        <v>0</v>
      </c>
      <c r="B36" s="17" t="s">
        <v>0</v>
      </c>
      <c r="C36" s="28" t="s">
        <v>45</v>
      </c>
      <c r="D36" s="28" t="s">
        <v>0</v>
      </c>
      <c r="E36" s="63">
        <v>56251796.770000003</v>
      </c>
      <c r="F36" s="63">
        <v>0</v>
      </c>
      <c r="G36" s="64">
        <v>56251796.770000003</v>
      </c>
      <c r="H36" s="64">
        <v>750306.28</v>
      </c>
      <c r="I36" s="64">
        <v>750306.28</v>
      </c>
    </row>
    <row r="37" spans="1:9" ht="12.75" customHeight="1" x14ac:dyDescent="0.2">
      <c r="A37" s="39" t="s">
        <v>1234</v>
      </c>
      <c r="B37" s="17" t="s">
        <v>1235</v>
      </c>
      <c r="C37" s="39" t="s">
        <v>17</v>
      </c>
      <c r="D37" s="17" t="s">
        <v>29</v>
      </c>
      <c r="E37" s="40">
        <v>298279.43</v>
      </c>
      <c r="F37" s="40">
        <v>0</v>
      </c>
      <c r="G37" s="40">
        <v>298279.43</v>
      </c>
      <c r="H37" s="40">
        <v>11729.97</v>
      </c>
      <c r="I37" s="40">
        <v>11132.12</v>
      </c>
    </row>
    <row r="38" spans="1:9" ht="12.75" customHeight="1" x14ac:dyDescent="0.2">
      <c r="A38" s="39" t="s">
        <v>0</v>
      </c>
      <c r="B38" s="17" t="s">
        <v>0</v>
      </c>
      <c r="C38" s="39" t="s">
        <v>8</v>
      </c>
      <c r="D38" s="17" t="s">
        <v>9</v>
      </c>
      <c r="E38" s="40">
        <v>6729561.7599999998</v>
      </c>
      <c r="F38" s="40">
        <v>0</v>
      </c>
      <c r="G38" s="40">
        <v>6729561.7599999998</v>
      </c>
      <c r="H38" s="40">
        <v>237489.71</v>
      </c>
      <c r="I38" s="40">
        <v>5143.88</v>
      </c>
    </row>
    <row r="39" spans="1:9" ht="12.75" customHeight="1" x14ac:dyDescent="0.2">
      <c r="A39" s="39" t="s">
        <v>0</v>
      </c>
      <c r="B39" s="17" t="s">
        <v>0</v>
      </c>
      <c r="C39" s="39" t="s">
        <v>19</v>
      </c>
      <c r="D39" s="17" t="s">
        <v>30</v>
      </c>
      <c r="E39" s="40">
        <v>1000</v>
      </c>
      <c r="F39" s="40">
        <v>0</v>
      </c>
      <c r="G39" s="40">
        <v>1000</v>
      </c>
      <c r="H39" s="40">
        <v>33.840000000000003</v>
      </c>
      <c r="I39" s="40">
        <v>33.840000000000003</v>
      </c>
    </row>
    <row r="40" spans="1:9" ht="12.75" customHeight="1" x14ac:dyDescent="0.2">
      <c r="A40" s="39" t="s">
        <v>0</v>
      </c>
      <c r="B40" s="17" t="s">
        <v>0</v>
      </c>
      <c r="C40" s="39" t="s">
        <v>12</v>
      </c>
      <c r="D40" s="17" t="s">
        <v>13</v>
      </c>
      <c r="E40" s="40">
        <v>500000</v>
      </c>
      <c r="F40" s="40">
        <v>0</v>
      </c>
      <c r="G40" s="40">
        <v>500000</v>
      </c>
      <c r="H40" s="40">
        <v>0</v>
      </c>
      <c r="I40" s="40">
        <v>0</v>
      </c>
    </row>
    <row r="41" spans="1:9" ht="12.75" x14ac:dyDescent="0.2">
      <c r="A41" s="39" t="s">
        <v>0</v>
      </c>
      <c r="B41" s="17" t="s">
        <v>0</v>
      </c>
      <c r="C41" s="28" t="s">
        <v>45</v>
      </c>
      <c r="D41" s="28" t="s">
        <v>0</v>
      </c>
      <c r="E41" s="63">
        <v>7528841.1900000004</v>
      </c>
      <c r="F41" s="63">
        <v>0</v>
      </c>
      <c r="G41" s="64">
        <v>7528841.1900000004</v>
      </c>
      <c r="H41" s="64">
        <v>249253.52</v>
      </c>
      <c r="I41" s="64">
        <v>16309.84</v>
      </c>
    </row>
    <row r="42" spans="1:9" ht="12.75" customHeight="1" x14ac:dyDescent="0.2">
      <c r="A42" s="39" t="s">
        <v>1236</v>
      </c>
      <c r="B42" s="17" t="s">
        <v>1237</v>
      </c>
      <c r="C42" s="39" t="s">
        <v>17</v>
      </c>
      <c r="D42" s="17" t="s">
        <v>29</v>
      </c>
      <c r="E42" s="40">
        <v>1450</v>
      </c>
      <c r="F42" s="40">
        <v>0</v>
      </c>
      <c r="G42" s="40">
        <v>1450</v>
      </c>
      <c r="H42" s="40">
        <v>123930.7</v>
      </c>
      <c r="I42" s="40">
        <v>52969.87</v>
      </c>
    </row>
    <row r="43" spans="1:9" ht="12.75" customHeight="1" x14ac:dyDescent="0.2">
      <c r="A43" s="39" t="s">
        <v>0</v>
      </c>
      <c r="B43" s="17" t="s">
        <v>0</v>
      </c>
      <c r="C43" s="39" t="s">
        <v>8</v>
      </c>
      <c r="D43" s="17" t="s">
        <v>9</v>
      </c>
      <c r="E43" s="40">
        <v>32259026.91</v>
      </c>
      <c r="F43" s="40">
        <v>0</v>
      </c>
      <c r="G43" s="40">
        <v>32259026.91</v>
      </c>
      <c r="H43" s="40">
        <v>33626.1</v>
      </c>
      <c r="I43" s="40">
        <v>33626.1</v>
      </c>
    </row>
    <row r="44" spans="1:9" ht="12.75" customHeight="1" x14ac:dyDescent="0.2">
      <c r="A44" s="39" t="s">
        <v>0</v>
      </c>
      <c r="B44" s="17" t="s">
        <v>0</v>
      </c>
      <c r="C44" s="39" t="s">
        <v>19</v>
      </c>
      <c r="D44" s="17" t="s">
        <v>30</v>
      </c>
      <c r="E44" s="40">
        <v>500</v>
      </c>
      <c r="F44" s="40">
        <v>0</v>
      </c>
      <c r="G44" s="40">
        <v>500</v>
      </c>
      <c r="H44" s="40">
        <v>40.36</v>
      </c>
      <c r="I44" s="40">
        <v>40.36</v>
      </c>
    </row>
    <row r="45" spans="1:9" ht="12.75" x14ac:dyDescent="0.2">
      <c r="A45" s="39" t="s">
        <v>0</v>
      </c>
      <c r="B45" s="17" t="s">
        <v>0</v>
      </c>
      <c r="C45" s="28" t="s">
        <v>45</v>
      </c>
      <c r="D45" s="28" t="s">
        <v>0</v>
      </c>
      <c r="E45" s="63">
        <v>32260976.91</v>
      </c>
      <c r="F45" s="63">
        <v>0</v>
      </c>
      <c r="G45" s="64">
        <v>32260976.91</v>
      </c>
      <c r="H45" s="64">
        <v>157597.16</v>
      </c>
      <c r="I45" s="64">
        <v>86636.33</v>
      </c>
    </row>
    <row r="46" spans="1:9" ht="12.75" customHeight="1" x14ac:dyDescent="0.2">
      <c r="A46" s="39" t="s">
        <v>1238</v>
      </c>
      <c r="B46" s="17" t="s">
        <v>1239</v>
      </c>
      <c r="C46" s="39" t="s">
        <v>17</v>
      </c>
      <c r="D46" s="17" t="s">
        <v>29</v>
      </c>
      <c r="E46" s="40">
        <v>3889500</v>
      </c>
      <c r="F46" s="40">
        <v>0</v>
      </c>
      <c r="G46" s="40">
        <v>3889500</v>
      </c>
      <c r="H46" s="40">
        <v>33367.14</v>
      </c>
      <c r="I46" s="40">
        <v>33367.14</v>
      </c>
    </row>
    <row r="47" spans="1:9" ht="12.75" customHeight="1" x14ac:dyDescent="0.2">
      <c r="A47" s="39" t="s">
        <v>0</v>
      </c>
      <c r="B47" s="17" t="s">
        <v>0</v>
      </c>
      <c r="C47" s="39" t="s">
        <v>19</v>
      </c>
      <c r="D47" s="17" t="s">
        <v>30</v>
      </c>
      <c r="E47" s="40">
        <v>900</v>
      </c>
      <c r="F47" s="40">
        <v>0</v>
      </c>
      <c r="G47" s="40">
        <v>900</v>
      </c>
      <c r="H47" s="40">
        <v>3.1</v>
      </c>
      <c r="I47" s="40">
        <v>3.1</v>
      </c>
    </row>
    <row r="48" spans="1:9" ht="12.75" x14ac:dyDescent="0.2">
      <c r="A48" s="39" t="s">
        <v>0</v>
      </c>
      <c r="B48" s="17" t="s">
        <v>0</v>
      </c>
      <c r="C48" s="28" t="s">
        <v>45</v>
      </c>
      <c r="D48" s="28" t="s">
        <v>0</v>
      </c>
      <c r="E48" s="63">
        <v>3890400</v>
      </c>
      <c r="F48" s="63">
        <v>0</v>
      </c>
      <c r="G48" s="64">
        <v>3890400</v>
      </c>
      <c r="H48" s="64">
        <v>33370.239999999998</v>
      </c>
      <c r="I48" s="64">
        <v>33370.239999999998</v>
      </c>
    </row>
    <row r="49" spans="1:9" ht="12.75" customHeight="1" x14ac:dyDescent="0.2">
      <c r="A49" s="39" t="s">
        <v>1240</v>
      </c>
      <c r="B49" s="17" t="s">
        <v>1241</v>
      </c>
      <c r="C49" s="39" t="s">
        <v>17</v>
      </c>
      <c r="D49" s="17" t="s">
        <v>29</v>
      </c>
      <c r="E49" s="40">
        <v>1119770</v>
      </c>
      <c r="F49" s="40">
        <v>0</v>
      </c>
      <c r="G49" s="40">
        <v>1119770</v>
      </c>
      <c r="H49" s="40">
        <v>174700.17</v>
      </c>
      <c r="I49" s="40">
        <v>27644.74</v>
      </c>
    </row>
    <row r="50" spans="1:9" ht="12.75" customHeight="1" x14ac:dyDescent="0.2">
      <c r="A50" s="39" t="s">
        <v>0</v>
      </c>
      <c r="B50" s="17" t="s">
        <v>0</v>
      </c>
      <c r="C50" s="39" t="s">
        <v>19</v>
      </c>
      <c r="D50" s="17" t="s">
        <v>30</v>
      </c>
      <c r="E50" s="40">
        <v>3000</v>
      </c>
      <c r="F50" s="40">
        <v>0</v>
      </c>
      <c r="G50" s="40">
        <v>3000</v>
      </c>
      <c r="H50" s="40">
        <v>32</v>
      </c>
      <c r="I50" s="40">
        <v>0</v>
      </c>
    </row>
    <row r="51" spans="1:9" ht="12.75" x14ac:dyDescent="0.2">
      <c r="A51" s="39" t="s">
        <v>0</v>
      </c>
      <c r="B51" s="17" t="s">
        <v>0</v>
      </c>
      <c r="C51" s="28" t="s">
        <v>45</v>
      </c>
      <c r="D51" s="28" t="s">
        <v>0</v>
      </c>
      <c r="E51" s="63">
        <v>1122770</v>
      </c>
      <c r="F51" s="63">
        <v>0</v>
      </c>
      <c r="G51" s="64">
        <v>1122770</v>
      </c>
      <c r="H51" s="64">
        <v>174732.17</v>
      </c>
      <c r="I51" s="64">
        <v>27644.74</v>
      </c>
    </row>
    <row r="52" spans="1:9" ht="12.75" customHeight="1" x14ac:dyDescent="0.2">
      <c r="A52" s="39" t="s">
        <v>1242</v>
      </c>
      <c r="B52" s="17" t="s">
        <v>1243</v>
      </c>
      <c r="C52" s="39" t="s">
        <v>19</v>
      </c>
      <c r="D52" s="17" t="s">
        <v>30</v>
      </c>
      <c r="E52" s="40">
        <v>0</v>
      </c>
      <c r="F52" s="40">
        <v>0</v>
      </c>
      <c r="G52" s="40">
        <v>0</v>
      </c>
      <c r="H52" s="40">
        <v>0.32</v>
      </c>
      <c r="I52" s="40">
        <v>0.32</v>
      </c>
    </row>
    <row r="53" spans="1:9" ht="12.75" x14ac:dyDescent="0.2">
      <c r="A53" s="39" t="s">
        <v>0</v>
      </c>
      <c r="B53" s="17" t="s">
        <v>0</v>
      </c>
      <c r="C53" s="28" t="s">
        <v>45</v>
      </c>
      <c r="D53" s="28" t="s">
        <v>0</v>
      </c>
      <c r="E53" s="63">
        <v>0</v>
      </c>
      <c r="F53" s="63">
        <v>0</v>
      </c>
      <c r="G53" s="64">
        <v>0</v>
      </c>
      <c r="H53" s="64">
        <v>0.32</v>
      </c>
      <c r="I53" s="64">
        <v>0.32</v>
      </c>
    </row>
    <row r="54" spans="1:9" ht="12.75" customHeight="1" x14ac:dyDescent="0.2">
      <c r="A54" s="39" t="s">
        <v>1244</v>
      </c>
      <c r="B54" s="17" t="s">
        <v>1245</v>
      </c>
      <c r="C54" s="39" t="s">
        <v>17</v>
      </c>
      <c r="D54" s="17" t="s">
        <v>29</v>
      </c>
      <c r="E54" s="40">
        <v>11810000</v>
      </c>
      <c r="F54" s="40">
        <v>0</v>
      </c>
      <c r="G54" s="40">
        <v>11810000</v>
      </c>
      <c r="H54" s="40">
        <v>446434.21</v>
      </c>
      <c r="I54" s="40">
        <v>11613.52</v>
      </c>
    </row>
    <row r="55" spans="1:9" ht="12.75" customHeight="1" x14ac:dyDescent="0.2">
      <c r="A55" s="39" t="s">
        <v>0</v>
      </c>
      <c r="B55" s="17" t="s">
        <v>0</v>
      </c>
      <c r="C55" s="39" t="s">
        <v>19</v>
      </c>
      <c r="D55" s="17" t="s">
        <v>30</v>
      </c>
      <c r="E55" s="40">
        <v>10000</v>
      </c>
      <c r="F55" s="40">
        <v>0</v>
      </c>
      <c r="G55" s="40">
        <v>10000</v>
      </c>
      <c r="H55" s="40">
        <v>1624</v>
      </c>
      <c r="I55" s="40">
        <v>292.69</v>
      </c>
    </row>
    <row r="56" spans="1:9" ht="12.75" customHeight="1" x14ac:dyDescent="0.2">
      <c r="A56" s="39" t="s">
        <v>0</v>
      </c>
      <c r="B56" s="17" t="s">
        <v>0</v>
      </c>
      <c r="C56" s="46" t="s">
        <v>45</v>
      </c>
      <c r="D56" s="28" t="s">
        <v>0</v>
      </c>
      <c r="E56" s="29">
        <v>11820000</v>
      </c>
      <c r="F56" s="29">
        <v>0</v>
      </c>
      <c r="G56" s="29">
        <v>11820000</v>
      </c>
      <c r="H56" s="29">
        <v>448058.21</v>
      </c>
      <c r="I56" s="29">
        <v>11906.21</v>
      </c>
    </row>
    <row r="57" spans="1:9" ht="12.75" customHeight="1" x14ac:dyDescent="0.2">
      <c r="A57" s="39" t="s">
        <v>1246</v>
      </c>
      <c r="B57" s="17" t="s">
        <v>1247</v>
      </c>
      <c r="C57" s="39" t="s">
        <v>17</v>
      </c>
      <c r="D57" s="17" t="s">
        <v>29</v>
      </c>
      <c r="E57" s="40">
        <v>15050000</v>
      </c>
      <c r="F57" s="40">
        <v>0</v>
      </c>
      <c r="G57" s="40">
        <v>15050000</v>
      </c>
      <c r="H57" s="40">
        <v>1174902.07</v>
      </c>
      <c r="I57" s="40">
        <v>230200.97</v>
      </c>
    </row>
    <row r="58" spans="1:9" ht="12.75" x14ac:dyDescent="0.2">
      <c r="A58" s="39" t="s">
        <v>0</v>
      </c>
      <c r="B58" s="17" t="s">
        <v>0</v>
      </c>
      <c r="C58" s="39" t="s">
        <v>8</v>
      </c>
      <c r="D58" s="17" t="s">
        <v>9</v>
      </c>
      <c r="E58" s="97">
        <v>0</v>
      </c>
      <c r="F58" s="97">
        <v>0</v>
      </c>
      <c r="G58" s="98">
        <v>0</v>
      </c>
      <c r="H58" s="98">
        <v>250780.5</v>
      </c>
      <c r="I58" s="98">
        <v>250780.5</v>
      </c>
    </row>
    <row r="59" spans="1:9" ht="12.75" customHeight="1" x14ac:dyDescent="0.2">
      <c r="A59" s="39" t="s">
        <v>0</v>
      </c>
      <c r="B59" s="17" t="s">
        <v>0</v>
      </c>
      <c r="C59" s="39" t="s">
        <v>19</v>
      </c>
      <c r="D59" s="17" t="s">
        <v>30</v>
      </c>
      <c r="E59" s="40">
        <v>50000</v>
      </c>
      <c r="F59" s="40">
        <v>0</v>
      </c>
      <c r="G59" s="40">
        <v>50000</v>
      </c>
      <c r="H59" s="40">
        <v>204907.64</v>
      </c>
      <c r="I59" s="40">
        <v>168919.43</v>
      </c>
    </row>
    <row r="60" spans="1:9" ht="12.75" customHeight="1" x14ac:dyDescent="0.2">
      <c r="A60" s="39" t="s">
        <v>0</v>
      </c>
      <c r="B60" s="17" t="s">
        <v>0</v>
      </c>
      <c r="C60" s="46" t="s">
        <v>45</v>
      </c>
      <c r="D60" s="28" t="s">
        <v>0</v>
      </c>
      <c r="E60" s="29">
        <v>15100000</v>
      </c>
      <c r="F60" s="29">
        <v>0</v>
      </c>
      <c r="G60" s="29">
        <v>15100000</v>
      </c>
      <c r="H60" s="29">
        <v>1630590.21</v>
      </c>
      <c r="I60" s="29">
        <v>649900.9</v>
      </c>
    </row>
    <row r="61" spans="1:9" ht="12.75" customHeight="1" x14ac:dyDescent="0.2">
      <c r="A61" s="111" t="s">
        <v>14</v>
      </c>
      <c r="B61" s="112" t="s">
        <v>0</v>
      </c>
      <c r="C61" s="111" t="s">
        <v>0</v>
      </c>
      <c r="D61" s="112" t="s">
        <v>0</v>
      </c>
      <c r="E61" s="22">
        <v>5129957998.6300001</v>
      </c>
      <c r="F61" s="22">
        <v>0</v>
      </c>
      <c r="G61" s="22">
        <v>5129957998.6300001</v>
      </c>
      <c r="H61" s="25">
        <v>302071689.57999998</v>
      </c>
      <c r="I61" s="22">
        <v>275180606.44999999</v>
      </c>
    </row>
    <row r="62" spans="1:9" ht="12.75" x14ac:dyDescent="0.2">
      <c r="A62" s="43" t="s">
        <v>86</v>
      </c>
      <c r="B62" s="43"/>
      <c r="C62" s="43"/>
      <c r="D62" s="43"/>
      <c r="E62" s="43"/>
      <c r="F62" s="43"/>
      <c r="G62" s="43"/>
      <c r="H62" s="43"/>
      <c r="I62" s="43"/>
    </row>
  </sheetData>
  <mergeCells count="6">
    <mergeCell ref="A5:B6"/>
    <mergeCell ref="C5:D6"/>
    <mergeCell ref="A1:H1"/>
    <mergeCell ref="A2:H2"/>
    <mergeCell ref="A61:B61"/>
    <mergeCell ref="C61:D6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workbookViewId="0">
      <selection sqref="A1:I1"/>
    </sheetView>
  </sheetViews>
  <sheetFormatPr baseColWidth="10" defaultRowHeight="11.25" x14ac:dyDescent="0.2"/>
  <cols>
    <col min="1" max="1" width="7.1640625" customWidth="1"/>
    <col min="2" max="2" width="52.5" customWidth="1"/>
    <col min="3" max="10" width="18.83203125" customWidth="1"/>
  </cols>
  <sheetData>
    <row r="1" spans="1:10" s="102" customFormat="1" ht="18.75" x14ac:dyDescent="0.2">
      <c r="A1" s="113" t="s">
        <v>87</v>
      </c>
      <c r="B1" s="113"/>
      <c r="C1" s="113"/>
      <c r="D1" s="113"/>
      <c r="E1" s="113"/>
      <c r="F1" s="113"/>
      <c r="G1" s="113"/>
      <c r="H1" s="113"/>
      <c r="I1" s="113"/>
      <c r="J1" s="16">
        <f>'GTOS X CAP'!J1</f>
        <v>42400</v>
      </c>
    </row>
    <row r="2" spans="1:10" s="101" customFormat="1" ht="18.75" x14ac:dyDescent="0.3">
      <c r="A2" s="113" t="s">
        <v>860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14" t="s">
        <v>859</v>
      </c>
      <c r="B5" s="115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16"/>
      <c r="B6" s="117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39" t="s">
        <v>1248</v>
      </c>
      <c r="B7" s="51" t="s">
        <v>1249</v>
      </c>
      <c r="C7" s="40">
        <v>54882.79</v>
      </c>
      <c r="D7" s="40">
        <v>0</v>
      </c>
      <c r="E7" s="40">
        <v>54882.79</v>
      </c>
      <c r="F7" s="40">
        <v>385643.9</v>
      </c>
      <c r="G7" s="40">
        <v>385400.34</v>
      </c>
      <c r="H7" s="72">
        <v>0</v>
      </c>
      <c r="I7" s="65">
        <v>0</v>
      </c>
      <c r="J7" s="40">
        <v>0</v>
      </c>
    </row>
    <row r="8" spans="1:10" ht="12.75" x14ac:dyDescent="0.2">
      <c r="A8" s="39" t="s">
        <v>1250</v>
      </c>
      <c r="B8" s="51" t="s">
        <v>1251</v>
      </c>
      <c r="C8" s="40">
        <v>17777511.93</v>
      </c>
      <c r="D8" s="40">
        <v>0</v>
      </c>
      <c r="E8" s="40">
        <v>17777511.93</v>
      </c>
      <c r="F8" s="40">
        <v>2561267.9700000002</v>
      </c>
      <c r="G8" s="40">
        <v>2403396.88</v>
      </c>
      <c r="H8" s="72">
        <v>0</v>
      </c>
      <c r="I8" s="65">
        <v>0</v>
      </c>
      <c r="J8" s="40">
        <v>0</v>
      </c>
    </row>
    <row r="9" spans="1:10" ht="12.75" x14ac:dyDescent="0.2">
      <c r="A9" s="39" t="s">
        <v>1252</v>
      </c>
      <c r="B9" s="51" t="s">
        <v>1253</v>
      </c>
      <c r="C9" s="40">
        <v>444552777.66000003</v>
      </c>
      <c r="D9" s="40">
        <v>0</v>
      </c>
      <c r="E9" s="40">
        <v>444552777.66000003</v>
      </c>
      <c r="F9" s="40">
        <v>410048.73</v>
      </c>
      <c r="G9" s="40">
        <v>196772.84</v>
      </c>
      <c r="H9" s="72">
        <v>196772.84</v>
      </c>
      <c r="I9" s="65">
        <v>4.4263099881130002E-2</v>
      </c>
      <c r="J9" s="40">
        <v>196772.84</v>
      </c>
    </row>
    <row r="10" spans="1:10" ht="12.75" x14ac:dyDescent="0.2">
      <c r="A10" s="39" t="s">
        <v>1254</v>
      </c>
      <c r="B10" s="51" t="s">
        <v>1255</v>
      </c>
      <c r="C10" s="40">
        <v>0</v>
      </c>
      <c r="D10" s="40">
        <v>0</v>
      </c>
      <c r="E10" s="40">
        <v>0</v>
      </c>
      <c r="F10" s="40">
        <v>4703919.47</v>
      </c>
      <c r="G10" s="40">
        <v>4703919.47</v>
      </c>
      <c r="H10" s="72">
        <v>0</v>
      </c>
      <c r="I10" s="65">
        <v>0</v>
      </c>
      <c r="J10" s="40">
        <v>0</v>
      </c>
    </row>
    <row r="11" spans="1:10" ht="12.75" x14ac:dyDescent="0.2">
      <c r="A11" s="39" t="s">
        <v>1256</v>
      </c>
      <c r="B11" s="51" t="s">
        <v>1257</v>
      </c>
      <c r="C11" s="40">
        <v>64410384.799999997</v>
      </c>
      <c r="D11" s="40">
        <v>0</v>
      </c>
      <c r="E11" s="40">
        <v>64410384.799999997</v>
      </c>
      <c r="F11" s="40">
        <v>3007135.41</v>
      </c>
      <c r="G11" s="40">
        <v>2785853.49</v>
      </c>
      <c r="H11" s="72">
        <v>0</v>
      </c>
      <c r="I11" s="65">
        <v>0</v>
      </c>
      <c r="J11" s="40">
        <v>0</v>
      </c>
    </row>
    <row r="12" spans="1:10" ht="12.75" x14ac:dyDescent="0.2">
      <c r="A12" s="39" t="s">
        <v>1258</v>
      </c>
      <c r="B12" s="51" t="s">
        <v>1259</v>
      </c>
      <c r="C12" s="40">
        <v>856446.95</v>
      </c>
      <c r="D12" s="40">
        <v>0</v>
      </c>
      <c r="E12" s="40">
        <v>856446.95</v>
      </c>
      <c r="F12" s="40">
        <v>18547.45</v>
      </c>
      <c r="G12" s="40">
        <v>18547.45</v>
      </c>
      <c r="H12" s="72">
        <v>0</v>
      </c>
      <c r="I12" s="65">
        <v>0</v>
      </c>
      <c r="J12" s="40">
        <v>0</v>
      </c>
    </row>
    <row r="13" spans="1:10" ht="12.75" x14ac:dyDescent="0.2">
      <c r="A13" s="39" t="s">
        <v>1260</v>
      </c>
      <c r="B13" s="51" t="s">
        <v>1261</v>
      </c>
      <c r="C13" s="40">
        <v>15003671.1</v>
      </c>
      <c r="D13" s="40">
        <v>0</v>
      </c>
      <c r="E13" s="40">
        <v>15003671.1</v>
      </c>
      <c r="F13" s="40">
        <v>6293215.5800000001</v>
      </c>
      <c r="G13" s="40">
        <v>6028826.3300000001</v>
      </c>
      <c r="H13" s="72">
        <v>0</v>
      </c>
      <c r="I13" s="65">
        <v>0</v>
      </c>
      <c r="J13" s="40">
        <v>0</v>
      </c>
    </row>
    <row r="14" spans="1:10" ht="12.75" x14ac:dyDescent="0.2">
      <c r="A14" s="39" t="s">
        <v>1262</v>
      </c>
      <c r="B14" s="51" t="s">
        <v>1263</v>
      </c>
      <c r="C14" s="40">
        <v>251860</v>
      </c>
      <c r="D14" s="40">
        <v>0</v>
      </c>
      <c r="E14" s="40">
        <v>251860</v>
      </c>
      <c r="F14" s="40">
        <v>0</v>
      </c>
      <c r="G14" s="40">
        <v>0</v>
      </c>
      <c r="H14" s="72">
        <v>0</v>
      </c>
      <c r="I14" s="65">
        <v>0</v>
      </c>
      <c r="J14" s="40">
        <v>0</v>
      </c>
    </row>
    <row r="15" spans="1:10" ht="12.75" x14ac:dyDescent="0.2">
      <c r="A15" s="39" t="s">
        <v>1264</v>
      </c>
      <c r="B15" s="51" t="s">
        <v>1265</v>
      </c>
      <c r="C15" s="40">
        <v>25000</v>
      </c>
      <c r="D15" s="40">
        <v>0</v>
      </c>
      <c r="E15" s="40">
        <v>25000</v>
      </c>
      <c r="F15" s="40">
        <v>0</v>
      </c>
      <c r="G15" s="40">
        <v>0</v>
      </c>
      <c r="H15" s="72">
        <v>0</v>
      </c>
      <c r="I15" s="65">
        <v>0</v>
      </c>
      <c r="J15" s="40">
        <v>0</v>
      </c>
    </row>
    <row r="16" spans="1:10" ht="12.75" x14ac:dyDescent="0.2">
      <c r="A16" s="39" t="s">
        <v>1266</v>
      </c>
      <c r="B16" s="51" t="s">
        <v>1267</v>
      </c>
      <c r="C16" s="40">
        <v>132500</v>
      </c>
      <c r="D16" s="40">
        <v>0</v>
      </c>
      <c r="E16" s="40">
        <v>132500</v>
      </c>
      <c r="F16" s="40">
        <v>0</v>
      </c>
      <c r="G16" s="40">
        <v>0</v>
      </c>
      <c r="H16" s="72">
        <v>0</v>
      </c>
      <c r="I16" s="65">
        <v>0</v>
      </c>
      <c r="J16" s="40">
        <v>0</v>
      </c>
    </row>
    <row r="17" spans="1:10" ht="12.75" x14ac:dyDescent="0.2">
      <c r="A17" s="39" t="s">
        <v>1268</v>
      </c>
      <c r="B17" s="51" t="s">
        <v>1269</v>
      </c>
      <c r="C17" s="40">
        <v>8401.2000000000007</v>
      </c>
      <c r="D17" s="40">
        <v>0</v>
      </c>
      <c r="E17" s="40">
        <v>8401.2000000000007</v>
      </c>
      <c r="F17" s="40">
        <v>0</v>
      </c>
      <c r="G17" s="40">
        <v>0</v>
      </c>
      <c r="H17" s="72">
        <v>0</v>
      </c>
      <c r="I17" s="65">
        <v>0</v>
      </c>
      <c r="J17" s="40">
        <v>0</v>
      </c>
    </row>
    <row r="18" spans="1:10" ht="12.75" x14ac:dyDescent="0.2">
      <c r="A18" s="39" t="s">
        <v>1270</v>
      </c>
      <c r="B18" s="51" t="s">
        <v>1271</v>
      </c>
      <c r="C18" s="40">
        <v>7014830</v>
      </c>
      <c r="D18" s="40">
        <v>0</v>
      </c>
      <c r="E18" s="40">
        <v>7014830</v>
      </c>
      <c r="F18" s="40">
        <v>1060503.8799999999</v>
      </c>
      <c r="G18" s="40">
        <v>1040984.38</v>
      </c>
      <c r="H18" s="72">
        <v>40976.730000000003</v>
      </c>
      <c r="I18" s="65">
        <v>0.58414430570662002</v>
      </c>
      <c r="J18" s="40">
        <v>35001.47</v>
      </c>
    </row>
    <row r="19" spans="1:10" ht="12.75" x14ac:dyDescent="0.2">
      <c r="A19" s="39" t="s">
        <v>1272</v>
      </c>
      <c r="B19" s="51" t="s">
        <v>1273</v>
      </c>
      <c r="C19" s="40">
        <v>30000000</v>
      </c>
      <c r="D19" s="40">
        <v>0</v>
      </c>
      <c r="E19" s="40">
        <v>30000000</v>
      </c>
      <c r="F19" s="40">
        <v>0</v>
      </c>
      <c r="G19" s="40">
        <v>0</v>
      </c>
      <c r="H19" s="72">
        <v>0</v>
      </c>
      <c r="I19" s="65">
        <v>0</v>
      </c>
      <c r="J19" s="40">
        <v>0</v>
      </c>
    </row>
    <row r="20" spans="1:10" ht="12.75" x14ac:dyDescent="0.2">
      <c r="A20" s="39" t="s">
        <v>1274</v>
      </c>
      <c r="B20" s="51" t="s">
        <v>1275</v>
      </c>
      <c r="C20" s="40">
        <v>789583</v>
      </c>
      <c r="D20" s="40">
        <v>0</v>
      </c>
      <c r="E20" s="40">
        <v>789583</v>
      </c>
      <c r="F20" s="40">
        <v>443582.68</v>
      </c>
      <c r="G20" s="40">
        <v>403582.68</v>
      </c>
      <c r="H20" s="72">
        <v>9717.2000000000007</v>
      </c>
      <c r="I20" s="65">
        <v>1.2306749258786001</v>
      </c>
      <c r="J20" s="40">
        <v>7420.54</v>
      </c>
    </row>
    <row r="21" spans="1:10" ht="12.75" x14ac:dyDescent="0.2">
      <c r="A21" s="39" t="s">
        <v>1276</v>
      </c>
      <c r="B21" s="51" t="s">
        <v>1277</v>
      </c>
      <c r="C21" s="40">
        <v>660750</v>
      </c>
      <c r="D21" s="40">
        <v>0</v>
      </c>
      <c r="E21" s="40">
        <v>660750</v>
      </c>
      <c r="F21" s="40">
        <v>0</v>
      </c>
      <c r="G21" s="40">
        <v>0</v>
      </c>
      <c r="H21" s="72">
        <v>0</v>
      </c>
      <c r="I21" s="65">
        <v>0</v>
      </c>
      <c r="J21" s="40">
        <v>0</v>
      </c>
    </row>
    <row r="22" spans="1:10" ht="12.75" x14ac:dyDescent="0.2">
      <c r="A22" s="39" t="s">
        <v>1278</v>
      </c>
      <c r="B22" s="51" t="s">
        <v>1279</v>
      </c>
      <c r="C22" s="40">
        <v>20996530.780000001</v>
      </c>
      <c r="D22" s="40">
        <v>0</v>
      </c>
      <c r="E22" s="40">
        <v>20996530.780000001</v>
      </c>
      <c r="F22" s="40">
        <v>7618742.0599999996</v>
      </c>
      <c r="G22" s="40">
        <v>7618069.7699999996</v>
      </c>
      <c r="H22" s="72">
        <v>0</v>
      </c>
      <c r="I22" s="65">
        <v>0</v>
      </c>
      <c r="J22" s="40">
        <v>0</v>
      </c>
    </row>
    <row r="23" spans="1:10" ht="12.75" x14ac:dyDescent="0.2">
      <c r="A23" s="39" t="s">
        <v>1280</v>
      </c>
      <c r="B23" s="51" t="s">
        <v>1281</v>
      </c>
      <c r="C23" s="40">
        <v>9758322.0299999993</v>
      </c>
      <c r="D23" s="40">
        <v>0</v>
      </c>
      <c r="E23" s="40">
        <v>9758322.0299999993</v>
      </c>
      <c r="F23" s="40">
        <v>602087.85</v>
      </c>
      <c r="G23" s="40">
        <v>602087.85</v>
      </c>
      <c r="H23" s="72">
        <v>14512.85</v>
      </c>
      <c r="I23" s="65">
        <v>0.14872280250009001</v>
      </c>
      <c r="J23" s="40">
        <v>11082.74</v>
      </c>
    </row>
    <row r="24" spans="1:10" ht="12.75" x14ac:dyDescent="0.2">
      <c r="A24" s="39" t="s">
        <v>1282</v>
      </c>
      <c r="B24" s="51" t="s">
        <v>1283</v>
      </c>
      <c r="C24" s="40">
        <v>0</v>
      </c>
      <c r="D24" s="40">
        <v>0</v>
      </c>
      <c r="E24" s="40">
        <v>0</v>
      </c>
      <c r="F24" s="40">
        <v>410250</v>
      </c>
      <c r="G24" s="40">
        <v>407125.1</v>
      </c>
      <c r="H24" s="72">
        <v>0</v>
      </c>
      <c r="I24" s="65">
        <v>0</v>
      </c>
      <c r="J24" s="40">
        <v>0</v>
      </c>
    </row>
    <row r="25" spans="1:10" ht="12.75" x14ac:dyDescent="0.2">
      <c r="A25" s="39" t="s">
        <v>1284</v>
      </c>
      <c r="B25" s="51" t="s">
        <v>1285</v>
      </c>
      <c r="C25" s="40">
        <v>565000</v>
      </c>
      <c r="D25" s="40">
        <v>0</v>
      </c>
      <c r="E25" s="40">
        <v>565000</v>
      </c>
      <c r="F25" s="40">
        <v>0</v>
      </c>
      <c r="G25" s="40">
        <v>0</v>
      </c>
      <c r="H25" s="72">
        <v>0</v>
      </c>
      <c r="I25" s="65">
        <v>0</v>
      </c>
      <c r="J25" s="40">
        <v>0</v>
      </c>
    </row>
    <row r="26" spans="1:10" ht="12.75" x14ac:dyDescent="0.2">
      <c r="A26" s="39" t="s">
        <v>1286</v>
      </c>
      <c r="B26" s="51" t="s">
        <v>1287</v>
      </c>
      <c r="C26" s="40">
        <v>110000</v>
      </c>
      <c r="D26" s="40">
        <v>0</v>
      </c>
      <c r="E26" s="40">
        <v>110000</v>
      </c>
      <c r="F26" s="40">
        <v>0</v>
      </c>
      <c r="G26" s="40">
        <v>0</v>
      </c>
      <c r="H26" s="72">
        <v>0</v>
      </c>
      <c r="I26" s="65">
        <v>0</v>
      </c>
      <c r="J26" s="40">
        <v>0</v>
      </c>
    </row>
    <row r="27" spans="1:10" ht="12.75" x14ac:dyDescent="0.2">
      <c r="A27" s="39" t="s">
        <v>1288</v>
      </c>
      <c r="B27" s="51" t="s">
        <v>1289</v>
      </c>
      <c r="C27" s="40">
        <v>1809054.89</v>
      </c>
      <c r="D27" s="40">
        <v>0</v>
      </c>
      <c r="E27" s="40">
        <v>1809054.89</v>
      </c>
      <c r="F27" s="40">
        <v>927710.06</v>
      </c>
      <c r="G27" s="40">
        <v>927710.06</v>
      </c>
      <c r="H27" s="72">
        <v>0</v>
      </c>
      <c r="I27" s="65">
        <v>0</v>
      </c>
      <c r="J27" s="40">
        <v>0</v>
      </c>
    </row>
    <row r="28" spans="1:10" ht="12.75" x14ac:dyDescent="0.2">
      <c r="A28" s="39" t="s">
        <v>1290</v>
      </c>
      <c r="B28" s="51" t="s">
        <v>1291</v>
      </c>
      <c r="C28" s="40">
        <v>180000</v>
      </c>
      <c r="D28" s="40">
        <v>0</v>
      </c>
      <c r="E28" s="40">
        <v>180000</v>
      </c>
      <c r="F28" s="40">
        <v>0</v>
      </c>
      <c r="G28" s="40">
        <v>0</v>
      </c>
      <c r="H28" s="72">
        <v>0</v>
      </c>
      <c r="I28" s="65">
        <v>0</v>
      </c>
      <c r="J28" s="40">
        <v>0</v>
      </c>
    </row>
    <row r="29" spans="1:10" ht="12.75" x14ac:dyDescent="0.2">
      <c r="A29" s="39" t="s">
        <v>1292</v>
      </c>
      <c r="B29" s="51" t="s">
        <v>1293</v>
      </c>
      <c r="C29" s="40">
        <v>50000</v>
      </c>
      <c r="D29" s="40">
        <v>0</v>
      </c>
      <c r="E29" s="40">
        <v>50000</v>
      </c>
      <c r="F29" s="40">
        <v>0</v>
      </c>
      <c r="G29" s="40">
        <v>0</v>
      </c>
      <c r="H29" s="72">
        <v>0</v>
      </c>
      <c r="I29" s="65">
        <v>0</v>
      </c>
      <c r="J29" s="40">
        <v>0</v>
      </c>
    </row>
    <row r="30" spans="1:10" ht="12.75" x14ac:dyDescent="0.2">
      <c r="A30" s="39" t="s">
        <v>1294</v>
      </c>
      <c r="B30" s="51" t="s">
        <v>1295</v>
      </c>
      <c r="C30" s="40">
        <v>115000</v>
      </c>
      <c r="D30" s="40">
        <v>0</v>
      </c>
      <c r="E30" s="40">
        <v>115000</v>
      </c>
      <c r="F30" s="40">
        <v>0</v>
      </c>
      <c r="G30" s="40">
        <v>0</v>
      </c>
      <c r="H30" s="72">
        <v>0</v>
      </c>
      <c r="I30" s="65">
        <v>0</v>
      </c>
      <c r="J30" s="40">
        <v>0</v>
      </c>
    </row>
    <row r="31" spans="1:10" ht="12.75" x14ac:dyDescent="0.2">
      <c r="A31" s="39" t="s">
        <v>1296</v>
      </c>
      <c r="B31" s="51" t="s">
        <v>1297</v>
      </c>
      <c r="C31" s="40">
        <v>176557</v>
      </c>
      <c r="D31" s="40">
        <v>0</v>
      </c>
      <c r="E31" s="40">
        <v>176557</v>
      </c>
      <c r="F31" s="40">
        <v>0</v>
      </c>
      <c r="G31" s="40">
        <v>0</v>
      </c>
      <c r="H31" s="72">
        <v>0</v>
      </c>
      <c r="I31" s="65">
        <v>0</v>
      </c>
      <c r="J31" s="40">
        <v>0</v>
      </c>
    </row>
    <row r="32" spans="1:10" ht="12.75" x14ac:dyDescent="0.2">
      <c r="A32" s="39" t="s">
        <v>1298</v>
      </c>
      <c r="B32" s="51" t="s">
        <v>1299</v>
      </c>
      <c r="C32" s="40">
        <v>579888</v>
      </c>
      <c r="D32" s="40">
        <v>0</v>
      </c>
      <c r="E32" s="40">
        <v>579888</v>
      </c>
      <c r="F32" s="40">
        <v>25920.42</v>
      </c>
      <c r="G32" s="40">
        <v>25920.42</v>
      </c>
      <c r="H32" s="72">
        <v>0</v>
      </c>
      <c r="I32" s="65">
        <v>0</v>
      </c>
      <c r="J32" s="40">
        <v>0</v>
      </c>
    </row>
    <row r="33" spans="1:10" ht="12.75" x14ac:dyDescent="0.2">
      <c r="A33" s="39" t="s">
        <v>1300</v>
      </c>
      <c r="B33" s="51" t="s">
        <v>1301</v>
      </c>
      <c r="C33" s="40">
        <v>125000</v>
      </c>
      <c r="D33" s="40">
        <v>0</v>
      </c>
      <c r="E33" s="40">
        <v>125000</v>
      </c>
      <c r="F33" s="40">
        <v>64533.96</v>
      </c>
      <c r="G33" s="40">
        <v>64533.96</v>
      </c>
      <c r="H33" s="72">
        <v>0</v>
      </c>
      <c r="I33" s="65">
        <v>0</v>
      </c>
      <c r="J33" s="40">
        <v>0</v>
      </c>
    </row>
    <row r="34" spans="1:10" ht="12.75" x14ac:dyDescent="0.2">
      <c r="A34" s="39" t="s">
        <v>1302</v>
      </c>
      <c r="B34" s="51" t="s">
        <v>1303</v>
      </c>
      <c r="C34" s="40">
        <v>535000</v>
      </c>
      <c r="D34" s="40">
        <v>0</v>
      </c>
      <c r="E34" s="40">
        <v>535000</v>
      </c>
      <c r="F34" s="40">
        <v>0</v>
      </c>
      <c r="G34" s="40">
        <v>0</v>
      </c>
      <c r="H34" s="72">
        <v>0</v>
      </c>
      <c r="I34" s="65">
        <v>0</v>
      </c>
      <c r="J34" s="40">
        <v>0</v>
      </c>
    </row>
    <row r="35" spans="1:10" ht="12.75" x14ac:dyDescent="0.2">
      <c r="A35" s="39" t="s">
        <v>1304</v>
      </c>
      <c r="B35" s="51" t="s">
        <v>1305</v>
      </c>
      <c r="C35" s="40">
        <v>50000</v>
      </c>
      <c r="D35" s="40">
        <v>0</v>
      </c>
      <c r="E35" s="40">
        <v>50000</v>
      </c>
      <c r="F35" s="40">
        <v>0</v>
      </c>
      <c r="G35" s="40">
        <v>0</v>
      </c>
      <c r="H35" s="72">
        <v>0</v>
      </c>
      <c r="I35" s="65">
        <v>0</v>
      </c>
      <c r="J35" s="40">
        <v>0</v>
      </c>
    </row>
    <row r="36" spans="1:10" ht="12.75" x14ac:dyDescent="0.2">
      <c r="A36" s="39" t="s">
        <v>1306</v>
      </c>
      <c r="B36" s="51" t="s">
        <v>1307</v>
      </c>
      <c r="C36" s="40">
        <v>1000</v>
      </c>
      <c r="D36" s="40">
        <v>0</v>
      </c>
      <c r="E36" s="40">
        <v>1000</v>
      </c>
      <c r="F36" s="40">
        <v>0</v>
      </c>
      <c r="G36" s="40">
        <v>0</v>
      </c>
      <c r="H36" s="72">
        <v>0</v>
      </c>
      <c r="I36" s="65">
        <v>0</v>
      </c>
      <c r="J36" s="40">
        <v>0</v>
      </c>
    </row>
    <row r="37" spans="1:10" ht="12.75" x14ac:dyDescent="0.2">
      <c r="A37" s="39" t="s">
        <v>1308</v>
      </c>
      <c r="B37" s="51" t="s">
        <v>1309</v>
      </c>
      <c r="C37" s="40">
        <v>1000</v>
      </c>
      <c r="D37" s="40">
        <v>0</v>
      </c>
      <c r="E37" s="40">
        <v>1000</v>
      </c>
      <c r="F37" s="40">
        <v>0</v>
      </c>
      <c r="G37" s="40">
        <v>0</v>
      </c>
      <c r="H37" s="72">
        <v>0</v>
      </c>
      <c r="I37" s="65">
        <v>0</v>
      </c>
      <c r="J37" s="40">
        <v>0</v>
      </c>
    </row>
    <row r="38" spans="1:10" ht="12.75" x14ac:dyDescent="0.2">
      <c r="A38" s="39" t="s">
        <v>1310</v>
      </c>
      <c r="B38" s="51" t="s">
        <v>1311</v>
      </c>
      <c r="C38" s="40">
        <v>101876.12</v>
      </c>
      <c r="D38" s="40">
        <v>0</v>
      </c>
      <c r="E38" s="40">
        <v>101876.12</v>
      </c>
      <c r="F38" s="40">
        <v>0</v>
      </c>
      <c r="G38" s="40">
        <v>0</v>
      </c>
      <c r="H38" s="72">
        <v>0</v>
      </c>
      <c r="I38" s="65">
        <v>0</v>
      </c>
      <c r="J38" s="40">
        <v>0</v>
      </c>
    </row>
    <row r="39" spans="1:10" ht="12.75" x14ac:dyDescent="0.2">
      <c r="A39" s="39" t="s">
        <v>1312</v>
      </c>
      <c r="B39" s="51" t="s">
        <v>1313</v>
      </c>
      <c r="C39" s="40">
        <v>105000</v>
      </c>
      <c r="D39" s="40">
        <v>0</v>
      </c>
      <c r="E39" s="40">
        <v>105000</v>
      </c>
      <c r="F39" s="40">
        <v>67150.16</v>
      </c>
      <c r="G39" s="40">
        <v>67150.16</v>
      </c>
      <c r="H39" s="72">
        <v>0</v>
      </c>
      <c r="I39" s="65">
        <v>0</v>
      </c>
      <c r="J39" s="40">
        <v>0</v>
      </c>
    </row>
    <row r="40" spans="1:10" ht="12.75" x14ac:dyDescent="0.2">
      <c r="A40" s="39" t="s">
        <v>1314</v>
      </c>
      <c r="B40" s="51" t="s">
        <v>1315</v>
      </c>
      <c r="C40" s="40">
        <v>250265.13</v>
      </c>
      <c r="D40" s="40">
        <v>0</v>
      </c>
      <c r="E40" s="40">
        <v>250265.13</v>
      </c>
      <c r="F40" s="40">
        <v>0</v>
      </c>
      <c r="G40" s="40">
        <v>0</v>
      </c>
      <c r="H40" s="72">
        <v>0</v>
      </c>
      <c r="I40" s="65">
        <v>0</v>
      </c>
      <c r="J40" s="40">
        <v>0</v>
      </c>
    </row>
    <row r="41" spans="1:10" ht="12.75" x14ac:dyDescent="0.2">
      <c r="A41" s="39" t="s">
        <v>1316</v>
      </c>
      <c r="B41" s="51" t="s">
        <v>1317</v>
      </c>
      <c r="C41" s="40">
        <v>1021157.97</v>
      </c>
      <c r="D41" s="40">
        <v>0</v>
      </c>
      <c r="E41" s="40">
        <v>1021157.97</v>
      </c>
      <c r="F41" s="40">
        <v>679729.4</v>
      </c>
      <c r="G41" s="40">
        <v>679729.4</v>
      </c>
      <c r="H41" s="72">
        <v>0</v>
      </c>
      <c r="I41" s="65">
        <v>0</v>
      </c>
      <c r="J41" s="40">
        <v>0</v>
      </c>
    </row>
    <row r="42" spans="1:10" ht="12.75" x14ac:dyDescent="0.2">
      <c r="A42" s="39" t="s">
        <v>1318</v>
      </c>
      <c r="B42" s="51" t="s">
        <v>1319</v>
      </c>
      <c r="C42" s="40">
        <v>2752478.01</v>
      </c>
      <c r="D42" s="40">
        <v>0</v>
      </c>
      <c r="E42" s="40">
        <v>2752478.01</v>
      </c>
      <c r="F42" s="40">
        <v>1337192.3</v>
      </c>
      <c r="G42" s="40">
        <v>1337192.3</v>
      </c>
      <c r="H42" s="72">
        <v>0</v>
      </c>
      <c r="I42" s="65">
        <v>0</v>
      </c>
      <c r="J42" s="40">
        <v>0</v>
      </c>
    </row>
    <row r="43" spans="1:10" ht="12.75" x14ac:dyDescent="0.2">
      <c r="A43" s="39" t="s">
        <v>1320</v>
      </c>
      <c r="B43" s="51" t="s">
        <v>1321</v>
      </c>
      <c r="C43" s="40">
        <v>833915</v>
      </c>
      <c r="D43" s="40">
        <v>0</v>
      </c>
      <c r="E43" s="40">
        <v>833915</v>
      </c>
      <c r="F43" s="40">
        <v>0</v>
      </c>
      <c r="G43" s="40">
        <v>0</v>
      </c>
      <c r="H43" s="72">
        <v>0</v>
      </c>
      <c r="I43" s="65">
        <v>0</v>
      </c>
      <c r="J43" s="40">
        <v>0</v>
      </c>
    </row>
    <row r="44" spans="1:10" ht="12.75" x14ac:dyDescent="0.2">
      <c r="A44" s="39" t="s">
        <v>1322</v>
      </c>
      <c r="B44" s="51" t="s">
        <v>1323</v>
      </c>
      <c r="C44" s="40">
        <v>48495.89</v>
      </c>
      <c r="D44" s="40">
        <v>0</v>
      </c>
      <c r="E44" s="40">
        <v>48495.89</v>
      </c>
      <c r="F44" s="40">
        <v>0</v>
      </c>
      <c r="G44" s="40">
        <v>0</v>
      </c>
      <c r="H44" s="72">
        <v>0</v>
      </c>
      <c r="I44" s="65">
        <v>0</v>
      </c>
      <c r="J44" s="40">
        <v>0</v>
      </c>
    </row>
    <row r="45" spans="1:10" ht="12.75" x14ac:dyDescent="0.2">
      <c r="A45" s="39" t="s">
        <v>1324</v>
      </c>
      <c r="B45" s="51" t="s">
        <v>1325</v>
      </c>
      <c r="C45" s="40">
        <v>81700.2</v>
      </c>
      <c r="D45" s="40">
        <v>0</v>
      </c>
      <c r="E45" s="40">
        <v>81700.2</v>
      </c>
      <c r="F45" s="40">
        <v>0</v>
      </c>
      <c r="G45" s="40">
        <v>0</v>
      </c>
      <c r="H45" s="72">
        <v>0</v>
      </c>
      <c r="I45" s="65">
        <v>0</v>
      </c>
      <c r="J45" s="40">
        <v>0</v>
      </c>
    </row>
    <row r="46" spans="1:10" ht="12.75" x14ac:dyDescent="0.2">
      <c r="A46" s="39" t="s">
        <v>1326</v>
      </c>
      <c r="B46" s="51" t="s">
        <v>1327</v>
      </c>
      <c r="C46" s="40">
        <v>20000</v>
      </c>
      <c r="D46" s="40">
        <v>0</v>
      </c>
      <c r="E46" s="40">
        <v>20000</v>
      </c>
      <c r="F46" s="40">
        <v>0</v>
      </c>
      <c r="G46" s="40">
        <v>0</v>
      </c>
      <c r="H46" s="72">
        <v>0</v>
      </c>
      <c r="I46" s="65">
        <v>0</v>
      </c>
      <c r="J46" s="40">
        <v>0</v>
      </c>
    </row>
    <row r="47" spans="1:10" ht="12.75" x14ac:dyDescent="0.2">
      <c r="A47" s="39" t="s">
        <v>1328</v>
      </c>
      <c r="B47" s="51" t="s">
        <v>1329</v>
      </c>
      <c r="C47" s="40">
        <v>1903691.43</v>
      </c>
      <c r="D47" s="40">
        <v>0</v>
      </c>
      <c r="E47" s="40">
        <v>1903691.43</v>
      </c>
      <c r="F47" s="40">
        <v>0</v>
      </c>
      <c r="G47" s="40">
        <v>0</v>
      </c>
      <c r="H47" s="72">
        <v>0</v>
      </c>
      <c r="I47" s="65">
        <v>0</v>
      </c>
      <c r="J47" s="40">
        <v>0</v>
      </c>
    </row>
    <row r="48" spans="1:10" ht="12.75" x14ac:dyDescent="0.2">
      <c r="A48" s="39" t="s">
        <v>1330</v>
      </c>
      <c r="B48" s="51" t="s">
        <v>1331</v>
      </c>
      <c r="C48" s="40">
        <v>15960</v>
      </c>
      <c r="D48" s="40">
        <v>0</v>
      </c>
      <c r="E48" s="40">
        <v>15960</v>
      </c>
      <c r="F48" s="40">
        <v>0</v>
      </c>
      <c r="G48" s="40">
        <v>0</v>
      </c>
      <c r="H48" s="72">
        <v>0</v>
      </c>
      <c r="I48" s="65">
        <v>0</v>
      </c>
      <c r="J48" s="40">
        <v>0</v>
      </c>
    </row>
    <row r="49" spans="1:10" ht="12.75" x14ac:dyDescent="0.2">
      <c r="A49" s="39" t="s">
        <v>1332</v>
      </c>
      <c r="B49" s="51" t="s">
        <v>1333</v>
      </c>
      <c r="C49" s="40">
        <v>118370</v>
      </c>
      <c r="D49" s="40">
        <v>0</v>
      </c>
      <c r="E49" s="40">
        <v>118370</v>
      </c>
      <c r="F49" s="40">
        <v>0</v>
      </c>
      <c r="G49" s="40">
        <v>0</v>
      </c>
      <c r="H49" s="72">
        <v>0</v>
      </c>
      <c r="I49" s="65">
        <v>0</v>
      </c>
      <c r="J49" s="40">
        <v>0</v>
      </c>
    </row>
    <row r="50" spans="1:10" ht="12.75" x14ac:dyDescent="0.2">
      <c r="A50" s="39" t="s">
        <v>1334</v>
      </c>
      <c r="B50" s="51" t="s">
        <v>1335</v>
      </c>
      <c r="C50" s="40">
        <v>21000</v>
      </c>
      <c r="D50" s="40">
        <v>0</v>
      </c>
      <c r="E50" s="40">
        <v>21000</v>
      </c>
      <c r="F50" s="40">
        <v>1049.02</v>
      </c>
      <c r="G50" s="40">
        <v>1049.02</v>
      </c>
      <c r="H50" s="72">
        <v>1049.02</v>
      </c>
      <c r="I50" s="65">
        <v>4.9953333333333303</v>
      </c>
      <c r="J50" s="40">
        <v>1049.02</v>
      </c>
    </row>
    <row r="51" spans="1:10" ht="12.75" x14ac:dyDescent="0.2">
      <c r="A51" s="39" t="s">
        <v>1336</v>
      </c>
      <c r="B51" s="51" t="s">
        <v>1337</v>
      </c>
      <c r="C51" s="40">
        <v>856852.08</v>
      </c>
      <c r="D51" s="40">
        <v>0</v>
      </c>
      <c r="E51" s="40">
        <v>856852.08</v>
      </c>
      <c r="F51" s="40">
        <v>0</v>
      </c>
      <c r="G51" s="40">
        <v>0</v>
      </c>
      <c r="H51" s="72">
        <v>0</v>
      </c>
      <c r="I51" s="65">
        <v>0</v>
      </c>
      <c r="J51" s="40">
        <v>0</v>
      </c>
    </row>
    <row r="52" spans="1:10" ht="12.75" x14ac:dyDescent="0.2">
      <c r="A52" s="39" t="s">
        <v>1338</v>
      </c>
      <c r="B52" s="51" t="s">
        <v>1339</v>
      </c>
      <c r="C52" s="40">
        <v>1727594.09</v>
      </c>
      <c r="D52" s="40">
        <v>0</v>
      </c>
      <c r="E52" s="40">
        <v>1727594.09</v>
      </c>
      <c r="F52" s="40">
        <v>72388.710000000006</v>
      </c>
      <c r="G52" s="40">
        <v>49589.04</v>
      </c>
      <c r="H52" s="72">
        <v>0</v>
      </c>
      <c r="I52" s="65">
        <v>0</v>
      </c>
      <c r="J52" s="40">
        <v>0</v>
      </c>
    </row>
    <row r="53" spans="1:10" ht="12.75" x14ac:dyDescent="0.2">
      <c r="A53" s="39" t="s">
        <v>1340</v>
      </c>
      <c r="B53" s="51" t="s">
        <v>1341</v>
      </c>
      <c r="C53" s="40">
        <v>607840.93999999994</v>
      </c>
      <c r="D53" s="40">
        <v>0</v>
      </c>
      <c r="E53" s="40">
        <v>607840.93999999994</v>
      </c>
      <c r="F53" s="40">
        <v>0</v>
      </c>
      <c r="G53" s="40">
        <v>0</v>
      </c>
      <c r="H53" s="72">
        <v>0</v>
      </c>
      <c r="I53" s="65">
        <v>0</v>
      </c>
      <c r="J53" s="40">
        <v>0</v>
      </c>
    </row>
    <row r="54" spans="1:10" ht="12.75" x14ac:dyDescent="0.2">
      <c r="A54" s="39" t="s">
        <v>1342</v>
      </c>
      <c r="B54" s="51" t="s">
        <v>1343</v>
      </c>
      <c r="C54" s="40">
        <v>750000</v>
      </c>
      <c r="D54" s="40">
        <v>0</v>
      </c>
      <c r="E54" s="40">
        <v>750000</v>
      </c>
      <c r="F54" s="40">
        <v>21403.64</v>
      </c>
      <c r="G54" s="40">
        <v>21403.64</v>
      </c>
      <c r="H54" s="72">
        <v>21403.64</v>
      </c>
      <c r="I54" s="65">
        <v>2.8538186666666698</v>
      </c>
      <c r="J54" s="40">
        <v>21403.64</v>
      </c>
    </row>
    <row r="55" spans="1:10" ht="12.75" x14ac:dyDescent="0.2">
      <c r="A55" s="39" t="s">
        <v>1344</v>
      </c>
      <c r="B55" s="51" t="s">
        <v>1345</v>
      </c>
      <c r="C55" s="40">
        <v>47800</v>
      </c>
      <c r="D55" s="40">
        <v>0</v>
      </c>
      <c r="E55" s="40">
        <v>47800</v>
      </c>
      <c r="F55" s="40">
        <v>0</v>
      </c>
      <c r="G55" s="40">
        <v>0</v>
      </c>
      <c r="H55" s="72">
        <v>0</v>
      </c>
      <c r="I55" s="65">
        <v>0</v>
      </c>
      <c r="J55" s="40">
        <v>0</v>
      </c>
    </row>
    <row r="56" spans="1:10" ht="12.75" x14ac:dyDescent="0.2">
      <c r="A56" s="39" t="s">
        <v>1346</v>
      </c>
      <c r="B56" s="51" t="s">
        <v>1347</v>
      </c>
      <c r="C56" s="40">
        <v>17000</v>
      </c>
      <c r="D56" s="40">
        <v>0</v>
      </c>
      <c r="E56" s="40">
        <v>17000</v>
      </c>
      <c r="F56" s="40">
        <v>0</v>
      </c>
      <c r="G56" s="40">
        <v>0</v>
      </c>
      <c r="H56" s="72">
        <v>0</v>
      </c>
      <c r="I56" s="65">
        <v>0</v>
      </c>
      <c r="J56" s="40">
        <v>0</v>
      </c>
    </row>
    <row r="57" spans="1:10" ht="12.75" x14ac:dyDescent="0.2">
      <c r="A57" s="39" t="s">
        <v>1348</v>
      </c>
      <c r="B57" s="51" t="s">
        <v>1349</v>
      </c>
      <c r="C57" s="40">
        <v>470000</v>
      </c>
      <c r="D57" s="40">
        <v>0</v>
      </c>
      <c r="E57" s="40">
        <v>470000</v>
      </c>
      <c r="F57" s="40">
        <v>0</v>
      </c>
      <c r="G57" s="40">
        <v>0</v>
      </c>
      <c r="H57" s="72">
        <v>0</v>
      </c>
      <c r="I57" s="65">
        <v>0</v>
      </c>
      <c r="J57" s="40">
        <v>0</v>
      </c>
    </row>
    <row r="58" spans="1:10" ht="12.75" x14ac:dyDescent="0.2">
      <c r="A58" s="39" t="s">
        <v>1350</v>
      </c>
      <c r="B58" s="51" t="s">
        <v>1351</v>
      </c>
      <c r="C58" s="40">
        <v>67604</v>
      </c>
      <c r="D58" s="40">
        <v>0</v>
      </c>
      <c r="E58" s="40">
        <v>67604</v>
      </c>
      <c r="F58" s="40">
        <v>0</v>
      </c>
      <c r="G58" s="40">
        <v>0</v>
      </c>
      <c r="H58" s="72">
        <v>0</v>
      </c>
      <c r="I58" s="65">
        <v>0</v>
      </c>
      <c r="J58" s="40">
        <v>0</v>
      </c>
    </row>
    <row r="59" spans="1:10" ht="12.75" x14ac:dyDescent="0.2">
      <c r="A59" s="39" t="s">
        <v>1352</v>
      </c>
      <c r="B59" s="51" t="s">
        <v>1353</v>
      </c>
      <c r="C59" s="40">
        <v>55105</v>
      </c>
      <c r="D59" s="40">
        <v>0</v>
      </c>
      <c r="E59" s="40">
        <v>55105</v>
      </c>
      <c r="F59" s="40">
        <v>0</v>
      </c>
      <c r="G59" s="40">
        <v>0</v>
      </c>
      <c r="H59" s="72">
        <v>0</v>
      </c>
      <c r="I59" s="65">
        <v>0</v>
      </c>
      <c r="J59" s="40">
        <v>0</v>
      </c>
    </row>
    <row r="60" spans="1:10" ht="12.75" x14ac:dyDescent="0.2">
      <c r="A60" s="39" t="s">
        <v>1354</v>
      </c>
      <c r="B60" s="51" t="s">
        <v>1355</v>
      </c>
      <c r="C60" s="40">
        <v>320000</v>
      </c>
      <c r="D60" s="40">
        <v>0</v>
      </c>
      <c r="E60" s="40">
        <v>320000</v>
      </c>
      <c r="F60" s="40">
        <v>25080.41</v>
      </c>
      <c r="G60" s="40">
        <v>25080.41</v>
      </c>
      <c r="H60" s="72">
        <v>25080.41</v>
      </c>
      <c r="I60" s="65">
        <v>7.8376281250000002</v>
      </c>
      <c r="J60" s="40">
        <v>25080.41</v>
      </c>
    </row>
    <row r="61" spans="1:10" ht="12.75" x14ac:dyDescent="0.2">
      <c r="A61" s="39" t="s">
        <v>1356</v>
      </c>
      <c r="B61" s="51" t="s">
        <v>1357</v>
      </c>
      <c r="C61" s="40">
        <v>225000</v>
      </c>
      <c r="D61" s="40">
        <v>0</v>
      </c>
      <c r="E61" s="40">
        <v>225000</v>
      </c>
      <c r="F61" s="40">
        <v>11685.66</v>
      </c>
      <c r="G61" s="40">
        <v>11685.66</v>
      </c>
      <c r="H61" s="72">
        <v>11685.66</v>
      </c>
      <c r="I61" s="65">
        <v>5.1936266666666704</v>
      </c>
      <c r="J61" s="40">
        <v>11685.66</v>
      </c>
    </row>
    <row r="62" spans="1:10" ht="12.75" x14ac:dyDescent="0.2">
      <c r="A62" s="39" t="s">
        <v>1358</v>
      </c>
      <c r="B62" s="51" t="s">
        <v>1359</v>
      </c>
      <c r="C62" s="40">
        <v>600000</v>
      </c>
      <c r="D62" s="40">
        <v>0</v>
      </c>
      <c r="E62" s="40">
        <v>600000</v>
      </c>
      <c r="F62" s="40">
        <v>0</v>
      </c>
      <c r="G62" s="40">
        <v>0</v>
      </c>
      <c r="H62" s="72">
        <v>0</v>
      </c>
      <c r="I62" s="65">
        <v>0</v>
      </c>
      <c r="J62" s="40">
        <v>0</v>
      </c>
    </row>
    <row r="63" spans="1:10" ht="12.75" x14ac:dyDescent="0.2">
      <c r="A63" s="39" t="s">
        <v>1360</v>
      </c>
      <c r="B63" s="51" t="s">
        <v>1361</v>
      </c>
      <c r="C63" s="40">
        <v>3154751</v>
      </c>
      <c r="D63" s="40">
        <v>0</v>
      </c>
      <c r="E63" s="40">
        <v>3154751</v>
      </c>
      <c r="F63" s="40">
        <v>62945.39</v>
      </c>
      <c r="G63" s="40">
        <v>62945.39</v>
      </c>
      <c r="H63" s="72">
        <v>62945.39</v>
      </c>
      <c r="I63" s="65">
        <v>1.9952569949260699</v>
      </c>
      <c r="J63" s="40">
        <v>46724.160000000003</v>
      </c>
    </row>
    <row r="64" spans="1:10" ht="12.75" x14ac:dyDescent="0.2">
      <c r="A64" s="39" t="s">
        <v>1362</v>
      </c>
      <c r="B64" s="51" t="s">
        <v>1363</v>
      </c>
      <c r="C64" s="40">
        <v>150000</v>
      </c>
      <c r="D64" s="40">
        <v>0</v>
      </c>
      <c r="E64" s="40">
        <v>150000</v>
      </c>
      <c r="F64" s="40">
        <v>0</v>
      </c>
      <c r="G64" s="40">
        <v>0</v>
      </c>
      <c r="H64" s="72">
        <v>0</v>
      </c>
      <c r="I64" s="65">
        <v>0</v>
      </c>
      <c r="J64" s="40">
        <v>0</v>
      </c>
    </row>
    <row r="65" spans="1:10" ht="12.75" x14ac:dyDescent="0.2">
      <c r="A65" s="39" t="s">
        <v>1364</v>
      </c>
      <c r="B65" s="51" t="s">
        <v>1365</v>
      </c>
      <c r="C65" s="40">
        <v>30593.56</v>
      </c>
      <c r="D65" s="40">
        <v>0</v>
      </c>
      <c r="E65" s="40">
        <v>30593.56</v>
      </c>
      <c r="F65" s="40">
        <v>4265.91</v>
      </c>
      <c r="G65" s="40">
        <v>4265.91</v>
      </c>
      <c r="H65" s="72">
        <v>4265.91</v>
      </c>
      <c r="I65" s="65">
        <v>13.943816934021401</v>
      </c>
      <c r="J65" s="40">
        <v>3257.66</v>
      </c>
    </row>
    <row r="66" spans="1:10" ht="12.75" x14ac:dyDescent="0.2">
      <c r="A66" s="39" t="s">
        <v>1366</v>
      </c>
      <c r="B66" s="51" t="s">
        <v>1367</v>
      </c>
      <c r="C66" s="40">
        <v>1597310</v>
      </c>
      <c r="D66" s="40">
        <v>0</v>
      </c>
      <c r="E66" s="40">
        <v>1597310</v>
      </c>
      <c r="F66" s="40">
        <v>0</v>
      </c>
      <c r="G66" s="40">
        <v>0</v>
      </c>
      <c r="H66" s="72">
        <v>0</v>
      </c>
      <c r="I66" s="65">
        <v>0</v>
      </c>
      <c r="J66" s="40">
        <v>0</v>
      </c>
    </row>
    <row r="67" spans="1:10" ht="12.75" x14ac:dyDescent="0.2">
      <c r="A67" s="39" t="s">
        <v>1368</v>
      </c>
      <c r="B67" s="51" t="s">
        <v>1369</v>
      </c>
      <c r="C67" s="40">
        <v>195943</v>
      </c>
      <c r="D67" s="40">
        <v>0</v>
      </c>
      <c r="E67" s="40">
        <v>195943</v>
      </c>
      <c r="F67" s="40">
        <v>0</v>
      </c>
      <c r="G67" s="40">
        <v>0</v>
      </c>
      <c r="H67" s="72">
        <v>0</v>
      </c>
      <c r="I67" s="65">
        <v>0</v>
      </c>
      <c r="J67" s="40">
        <v>0</v>
      </c>
    </row>
    <row r="68" spans="1:10" ht="12.75" x14ac:dyDescent="0.2">
      <c r="A68" s="39" t="s">
        <v>1370</v>
      </c>
      <c r="B68" s="51" t="s">
        <v>1371</v>
      </c>
      <c r="C68" s="40">
        <v>23247.54</v>
      </c>
      <c r="D68" s="40">
        <v>0</v>
      </c>
      <c r="E68" s="40">
        <v>23247.54</v>
      </c>
      <c r="F68" s="40">
        <v>0</v>
      </c>
      <c r="G68" s="40">
        <v>0</v>
      </c>
      <c r="H68" s="72">
        <v>0</v>
      </c>
      <c r="I68" s="65">
        <v>0</v>
      </c>
      <c r="J68" s="40">
        <v>0</v>
      </c>
    </row>
    <row r="69" spans="1:10" ht="12.75" x14ac:dyDescent="0.2">
      <c r="A69" s="39" t="s">
        <v>1372</v>
      </c>
      <c r="B69" s="51" t="s">
        <v>1373</v>
      </c>
      <c r="C69" s="40">
        <v>13170040</v>
      </c>
      <c r="D69" s="40">
        <v>0</v>
      </c>
      <c r="E69" s="40">
        <v>13170040</v>
      </c>
      <c r="F69" s="40">
        <v>8181723</v>
      </c>
      <c r="G69" s="40">
        <v>5292337.04</v>
      </c>
      <c r="H69" s="72">
        <v>0</v>
      </c>
      <c r="I69" s="65">
        <v>0</v>
      </c>
      <c r="J69" s="40">
        <v>0</v>
      </c>
    </row>
    <row r="70" spans="1:10" ht="12.75" x14ac:dyDescent="0.2">
      <c r="A70" s="39" t="s">
        <v>1374</v>
      </c>
      <c r="B70" s="51" t="s">
        <v>1375</v>
      </c>
      <c r="C70" s="40">
        <v>380000</v>
      </c>
      <c r="D70" s="40">
        <v>0</v>
      </c>
      <c r="E70" s="40">
        <v>380000</v>
      </c>
      <c r="F70" s="40">
        <v>4819.51</v>
      </c>
      <c r="G70" s="40">
        <v>4819.51</v>
      </c>
      <c r="H70" s="72">
        <v>4819.51</v>
      </c>
      <c r="I70" s="65">
        <v>1.2682921052631599</v>
      </c>
      <c r="J70" s="40">
        <v>3548.35</v>
      </c>
    </row>
    <row r="71" spans="1:10" ht="12.75" x14ac:dyDescent="0.2">
      <c r="A71" s="39" t="s">
        <v>1376</v>
      </c>
      <c r="B71" s="51" t="s">
        <v>1377</v>
      </c>
      <c r="C71" s="40">
        <v>621982.75</v>
      </c>
      <c r="D71" s="40">
        <v>0</v>
      </c>
      <c r="E71" s="40">
        <v>621982.75</v>
      </c>
      <c r="F71" s="40">
        <v>0</v>
      </c>
      <c r="G71" s="40">
        <v>0</v>
      </c>
      <c r="H71" s="72">
        <v>0</v>
      </c>
      <c r="I71" s="65">
        <v>0</v>
      </c>
      <c r="J71" s="40">
        <v>0</v>
      </c>
    </row>
    <row r="72" spans="1:10" ht="12.75" x14ac:dyDescent="0.2">
      <c r="A72" s="39" t="s">
        <v>1378</v>
      </c>
      <c r="B72" s="51" t="s">
        <v>1379</v>
      </c>
      <c r="C72" s="40">
        <v>255000</v>
      </c>
      <c r="D72" s="40">
        <v>0</v>
      </c>
      <c r="E72" s="40">
        <v>255000</v>
      </c>
      <c r="F72" s="40">
        <v>0</v>
      </c>
      <c r="G72" s="40">
        <v>0</v>
      </c>
      <c r="H72" s="72">
        <v>0</v>
      </c>
      <c r="I72" s="65">
        <v>0</v>
      </c>
      <c r="J72" s="40">
        <v>0</v>
      </c>
    </row>
    <row r="73" spans="1:10" ht="12.75" x14ac:dyDescent="0.2">
      <c r="A73" s="39" t="s">
        <v>1380</v>
      </c>
      <c r="B73" s="51" t="s">
        <v>1381</v>
      </c>
      <c r="C73" s="40">
        <v>330000</v>
      </c>
      <c r="D73" s="40">
        <v>0</v>
      </c>
      <c r="E73" s="40">
        <v>330000</v>
      </c>
      <c r="F73" s="40">
        <v>50588.45</v>
      </c>
      <c r="G73" s="40">
        <v>50588.45</v>
      </c>
      <c r="H73" s="72">
        <v>50588.45</v>
      </c>
      <c r="I73" s="65">
        <v>15.329833333333299</v>
      </c>
      <c r="J73" s="40">
        <v>50588.45</v>
      </c>
    </row>
    <row r="74" spans="1:10" ht="12.75" x14ac:dyDescent="0.2">
      <c r="A74" s="39" t="s">
        <v>1382</v>
      </c>
      <c r="B74" s="51" t="s">
        <v>1383</v>
      </c>
      <c r="C74" s="40">
        <v>2280000</v>
      </c>
      <c r="D74" s="40">
        <v>0</v>
      </c>
      <c r="E74" s="40">
        <v>2280000</v>
      </c>
      <c r="F74" s="40">
        <v>2959.53</v>
      </c>
      <c r="G74" s="40">
        <v>2959.53</v>
      </c>
      <c r="H74" s="72">
        <v>2959.53</v>
      </c>
      <c r="I74" s="65">
        <v>0.12980394736841999</v>
      </c>
      <c r="J74" s="40">
        <v>14294.36</v>
      </c>
    </row>
    <row r="75" spans="1:10" ht="12.75" x14ac:dyDescent="0.2">
      <c r="A75" s="39" t="s">
        <v>1384</v>
      </c>
      <c r="B75" s="51" t="s">
        <v>1385</v>
      </c>
      <c r="C75" s="40">
        <v>180000</v>
      </c>
      <c r="D75" s="40">
        <v>0</v>
      </c>
      <c r="E75" s="40">
        <v>180000</v>
      </c>
      <c r="F75" s="40">
        <v>16384.39</v>
      </c>
      <c r="G75" s="40">
        <v>16384.39</v>
      </c>
      <c r="H75" s="72">
        <v>16384.39</v>
      </c>
      <c r="I75" s="65">
        <v>9.1024388888888907</v>
      </c>
      <c r="J75" s="40">
        <v>16384.39</v>
      </c>
    </row>
    <row r="76" spans="1:10" ht="12.75" x14ac:dyDescent="0.2">
      <c r="A76" s="39" t="s">
        <v>1386</v>
      </c>
      <c r="B76" s="51" t="s">
        <v>1387</v>
      </c>
      <c r="C76" s="40">
        <v>350000</v>
      </c>
      <c r="D76" s="40">
        <v>0</v>
      </c>
      <c r="E76" s="40">
        <v>350000</v>
      </c>
      <c r="F76" s="40">
        <v>0</v>
      </c>
      <c r="G76" s="40">
        <v>0</v>
      </c>
      <c r="H76" s="72">
        <v>0</v>
      </c>
      <c r="I76" s="65">
        <v>0</v>
      </c>
      <c r="J76" s="40">
        <v>0</v>
      </c>
    </row>
    <row r="77" spans="1:10" ht="12.75" x14ac:dyDescent="0.2">
      <c r="A77" s="39" t="s">
        <v>1388</v>
      </c>
      <c r="B77" s="51" t="s">
        <v>1389</v>
      </c>
      <c r="C77" s="40">
        <v>97722941.689999998</v>
      </c>
      <c r="D77" s="40">
        <v>0</v>
      </c>
      <c r="E77" s="40">
        <v>97722941.689999998</v>
      </c>
      <c r="F77" s="40">
        <v>18527867.07</v>
      </c>
      <c r="G77" s="40">
        <v>15994769.359999999</v>
      </c>
      <c r="H77" s="72">
        <v>20638.36</v>
      </c>
      <c r="I77" s="65">
        <v>2.1119257815090001E-2</v>
      </c>
      <c r="J77" s="40">
        <v>14962.95</v>
      </c>
    </row>
    <row r="78" spans="1:10" ht="12.75" x14ac:dyDescent="0.2">
      <c r="A78" s="39" t="s">
        <v>1390</v>
      </c>
      <c r="B78" s="51" t="s">
        <v>1391</v>
      </c>
      <c r="C78" s="40">
        <v>4379906531.1000004</v>
      </c>
      <c r="D78" s="40">
        <v>0</v>
      </c>
      <c r="E78" s="40">
        <v>4379906531.1000004</v>
      </c>
      <c r="F78" s="40">
        <v>1108666347.24</v>
      </c>
      <c r="G78" s="40">
        <v>1049420332.83</v>
      </c>
      <c r="H78" s="72">
        <v>239195538.21000001</v>
      </c>
      <c r="I78" s="65">
        <v>5.4612018889345304</v>
      </c>
      <c r="J78" s="40">
        <v>230346662.03999999</v>
      </c>
    </row>
    <row r="79" spans="1:10" ht="12.75" x14ac:dyDescent="0.2">
      <c r="A79" s="128" t="s">
        <v>14</v>
      </c>
      <c r="B79" s="129" t="s">
        <v>0</v>
      </c>
      <c r="C79" s="85">
        <v>5129957998.6300001</v>
      </c>
      <c r="D79" s="85">
        <v>0</v>
      </c>
      <c r="E79" s="85">
        <v>5129957998.6300001</v>
      </c>
      <c r="F79" s="85">
        <v>1166266689.21</v>
      </c>
      <c r="G79" s="85">
        <v>1100655013.0599999</v>
      </c>
      <c r="H79" s="87">
        <v>239679338.09999999</v>
      </c>
      <c r="I79" s="86">
        <v>4.67215010657024</v>
      </c>
      <c r="J79" s="85">
        <v>230805918.68000001</v>
      </c>
    </row>
    <row r="80" spans="1:10" ht="12.75" x14ac:dyDescent="0.2">
      <c r="A80" s="88" t="s">
        <v>86</v>
      </c>
      <c r="B80" s="88"/>
      <c r="C80" s="88"/>
      <c r="D80" s="88"/>
      <c r="E80" s="88"/>
      <c r="F80" s="88"/>
      <c r="G80" s="88"/>
      <c r="H80" s="88"/>
      <c r="I80" s="88"/>
      <c r="J80" s="88"/>
    </row>
  </sheetData>
  <mergeCells count="4">
    <mergeCell ref="A1:I1"/>
    <mergeCell ref="A2:J2"/>
    <mergeCell ref="A5:B6"/>
    <mergeCell ref="A79:B79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zoomScaleNormal="100" workbookViewId="0">
      <selection sqref="A1:G1"/>
    </sheetView>
  </sheetViews>
  <sheetFormatPr baseColWidth="10" defaultRowHeight="11.25" x14ac:dyDescent="0.2"/>
  <cols>
    <col min="1" max="1" width="7.1640625" customWidth="1"/>
    <col min="2" max="2" width="52.1640625" customWidth="1"/>
    <col min="3" max="7" width="18.83203125" customWidth="1"/>
    <col min="8" max="8" width="18.83203125" style="71" customWidth="1"/>
  </cols>
  <sheetData>
    <row r="1" spans="1:8" s="102" customFormat="1" ht="18.75" x14ac:dyDescent="0.2">
      <c r="A1" s="113" t="s">
        <v>88</v>
      </c>
      <c r="B1" s="113"/>
      <c r="C1" s="113"/>
      <c r="D1" s="113"/>
      <c r="E1" s="113"/>
      <c r="F1" s="113"/>
      <c r="G1" s="113"/>
      <c r="H1" s="66">
        <f>'GTOS X CAP'!J1</f>
        <v>42400</v>
      </c>
    </row>
    <row r="2" spans="1:8" s="101" customFormat="1" ht="18.75" x14ac:dyDescent="0.3">
      <c r="A2" s="113" t="s">
        <v>861</v>
      </c>
      <c r="B2" s="113"/>
      <c r="C2" s="113"/>
      <c r="D2" s="113"/>
      <c r="E2" s="113"/>
      <c r="F2" s="113"/>
      <c r="G2" s="113"/>
      <c r="H2" s="113"/>
    </row>
    <row r="3" spans="1:8" x14ac:dyDescent="0.2">
      <c r="A3" s="10"/>
      <c r="B3" s="10"/>
      <c r="C3" s="10"/>
      <c r="D3" s="10"/>
      <c r="E3" s="10"/>
      <c r="F3" s="10"/>
      <c r="G3" s="10"/>
      <c r="H3" s="67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68"/>
    </row>
    <row r="5" spans="1:8" ht="25.5" x14ac:dyDescent="0.2">
      <c r="A5" s="132" t="s">
        <v>859</v>
      </c>
      <c r="B5" s="133"/>
      <c r="C5" s="57" t="s">
        <v>25</v>
      </c>
      <c r="D5" s="58" t="s">
        <v>90</v>
      </c>
      <c r="E5" s="57" t="s">
        <v>91</v>
      </c>
      <c r="F5" s="59" t="s">
        <v>40</v>
      </c>
      <c r="G5" s="60" t="s">
        <v>41</v>
      </c>
      <c r="H5" s="60" t="s">
        <v>26</v>
      </c>
    </row>
    <row r="6" spans="1:8" ht="12.75" x14ac:dyDescent="0.2">
      <c r="A6" s="134"/>
      <c r="B6" s="135"/>
      <c r="C6" s="61" t="s">
        <v>3</v>
      </c>
      <c r="D6" s="61" t="s">
        <v>3</v>
      </c>
      <c r="E6" s="61" t="s">
        <v>3</v>
      </c>
      <c r="F6" s="61" t="s">
        <v>3</v>
      </c>
      <c r="G6" s="62" t="s">
        <v>36</v>
      </c>
      <c r="H6" s="69" t="s">
        <v>3</v>
      </c>
    </row>
    <row r="7" spans="1:8" ht="12.75" x14ac:dyDescent="0.2">
      <c r="A7" s="39" t="s">
        <v>1248</v>
      </c>
      <c r="B7" s="51" t="s">
        <v>1249</v>
      </c>
      <c r="C7" s="40">
        <v>54882.79</v>
      </c>
      <c r="D7" s="40">
        <v>0</v>
      </c>
      <c r="E7" s="40">
        <v>54882.79</v>
      </c>
      <c r="F7" s="40">
        <v>43735.58</v>
      </c>
      <c r="G7" s="37">
        <v>79.689060997081199</v>
      </c>
      <c r="H7" s="72">
        <v>11268.91</v>
      </c>
    </row>
    <row r="8" spans="1:8" ht="12.75" x14ac:dyDescent="0.2">
      <c r="A8" s="39" t="s">
        <v>1250</v>
      </c>
      <c r="B8" s="51" t="s">
        <v>1251</v>
      </c>
      <c r="C8" s="40">
        <v>17777511.93</v>
      </c>
      <c r="D8" s="40">
        <v>0</v>
      </c>
      <c r="E8" s="40">
        <v>17777511.93</v>
      </c>
      <c r="F8" s="40">
        <v>1853159.98</v>
      </c>
      <c r="G8" s="37">
        <v>10.424180770047725</v>
      </c>
      <c r="H8" s="72">
        <v>1853159.98</v>
      </c>
    </row>
    <row r="9" spans="1:8" ht="12.75" x14ac:dyDescent="0.2">
      <c r="A9" s="39" t="s">
        <v>1252</v>
      </c>
      <c r="B9" s="51" t="s">
        <v>1253</v>
      </c>
      <c r="C9" s="40">
        <v>444552777.66000003</v>
      </c>
      <c r="D9" s="40">
        <v>0</v>
      </c>
      <c r="E9" s="40">
        <v>444552777.66000003</v>
      </c>
      <c r="F9" s="40">
        <v>196772.84</v>
      </c>
      <c r="G9" s="37">
        <v>4.4263099881133694E-2</v>
      </c>
      <c r="H9" s="72">
        <v>196772.84</v>
      </c>
    </row>
    <row r="10" spans="1:8" ht="12.75" x14ac:dyDescent="0.2">
      <c r="A10" s="39" t="s">
        <v>1256</v>
      </c>
      <c r="B10" s="51" t="s">
        <v>1257</v>
      </c>
      <c r="C10" s="40">
        <v>64410384.799999997</v>
      </c>
      <c r="D10" s="40">
        <v>0</v>
      </c>
      <c r="E10" s="40">
        <v>64410384.799999997</v>
      </c>
      <c r="F10" s="40">
        <v>2991414.89</v>
      </c>
      <c r="G10" s="37">
        <v>4.6443052611603095</v>
      </c>
      <c r="H10" s="72">
        <v>2991414.89</v>
      </c>
    </row>
    <row r="11" spans="1:8" ht="12.75" x14ac:dyDescent="0.2">
      <c r="A11" s="39" t="s">
        <v>1258</v>
      </c>
      <c r="B11" s="51" t="s">
        <v>1259</v>
      </c>
      <c r="C11" s="40">
        <v>856446.95</v>
      </c>
      <c r="D11" s="40">
        <v>0</v>
      </c>
      <c r="E11" s="40">
        <v>856446.95</v>
      </c>
      <c r="F11" s="40">
        <v>-6564.22</v>
      </c>
      <c r="G11" s="37">
        <v>-0.76644793936156819</v>
      </c>
      <c r="H11" s="72">
        <v>-6564.22</v>
      </c>
    </row>
    <row r="12" spans="1:8" ht="12.75" x14ac:dyDescent="0.2">
      <c r="A12" s="39" t="s">
        <v>1260</v>
      </c>
      <c r="B12" s="51" t="s">
        <v>1261</v>
      </c>
      <c r="C12" s="40">
        <v>15003671.1</v>
      </c>
      <c r="D12" s="40">
        <v>0</v>
      </c>
      <c r="E12" s="40">
        <v>15003671.1</v>
      </c>
      <c r="F12" s="40">
        <v>0</v>
      </c>
      <c r="G12" s="37">
        <v>0</v>
      </c>
      <c r="H12" s="72">
        <v>0</v>
      </c>
    </row>
    <row r="13" spans="1:8" ht="12.75" x14ac:dyDescent="0.2">
      <c r="A13" s="39" t="s">
        <v>1262</v>
      </c>
      <c r="B13" s="51" t="s">
        <v>1263</v>
      </c>
      <c r="C13" s="40">
        <v>251860</v>
      </c>
      <c r="D13" s="40">
        <v>0</v>
      </c>
      <c r="E13" s="40">
        <v>251860</v>
      </c>
      <c r="F13" s="40">
        <v>0</v>
      </c>
      <c r="G13" s="37">
        <v>0</v>
      </c>
      <c r="H13" s="72">
        <v>0</v>
      </c>
    </row>
    <row r="14" spans="1:8" ht="12.75" x14ac:dyDescent="0.2">
      <c r="A14" s="39" t="s">
        <v>1264</v>
      </c>
      <c r="B14" s="51" t="s">
        <v>1265</v>
      </c>
      <c r="C14" s="40">
        <v>25000</v>
      </c>
      <c r="D14" s="40">
        <v>0</v>
      </c>
      <c r="E14" s="40">
        <v>25000</v>
      </c>
      <c r="F14" s="40">
        <v>0</v>
      </c>
      <c r="G14" s="37">
        <v>0</v>
      </c>
      <c r="H14" s="72">
        <v>0</v>
      </c>
    </row>
    <row r="15" spans="1:8" ht="12.75" x14ac:dyDescent="0.2">
      <c r="A15" s="39" t="s">
        <v>1266</v>
      </c>
      <c r="B15" s="51" t="s">
        <v>1267</v>
      </c>
      <c r="C15" s="40">
        <v>132500</v>
      </c>
      <c r="D15" s="40">
        <v>0</v>
      </c>
      <c r="E15" s="40">
        <v>132500</v>
      </c>
      <c r="F15" s="40">
        <v>0</v>
      </c>
      <c r="G15" s="37">
        <v>0</v>
      </c>
      <c r="H15" s="72">
        <v>0</v>
      </c>
    </row>
    <row r="16" spans="1:8" ht="12.75" x14ac:dyDescent="0.2">
      <c r="A16" s="39" t="s">
        <v>1268</v>
      </c>
      <c r="B16" s="51" t="s">
        <v>1269</v>
      </c>
      <c r="C16" s="40">
        <v>8401.2000000000007</v>
      </c>
      <c r="D16" s="40">
        <v>0</v>
      </c>
      <c r="E16" s="40">
        <v>8401.2000000000007</v>
      </c>
      <c r="F16" s="40">
        <v>0</v>
      </c>
      <c r="G16" s="37">
        <v>0</v>
      </c>
      <c r="H16" s="72">
        <v>0</v>
      </c>
    </row>
    <row r="17" spans="1:8" ht="12.75" x14ac:dyDescent="0.2">
      <c r="A17" s="39" t="s">
        <v>1270</v>
      </c>
      <c r="B17" s="51" t="s">
        <v>1271</v>
      </c>
      <c r="C17" s="40">
        <v>7014830</v>
      </c>
      <c r="D17" s="40">
        <v>0</v>
      </c>
      <c r="E17" s="40">
        <v>7014830</v>
      </c>
      <c r="F17" s="40">
        <v>250156.5</v>
      </c>
      <c r="G17" s="37">
        <v>3.5661092285914271</v>
      </c>
      <c r="H17" s="72">
        <v>250156.5</v>
      </c>
    </row>
    <row r="18" spans="1:8" ht="12.75" x14ac:dyDescent="0.2">
      <c r="A18" s="39" t="s">
        <v>1272</v>
      </c>
      <c r="B18" s="51" t="s">
        <v>1273</v>
      </c>
      <c r="C18" s="40">
        <v>30000000</v>
      </c>
      <c r="D18" s="40">
        <v>0</v>
      </c>
      <c r="E18" s="40">
        <v>30000000</v>
      </c>
      <c r="F18" s="40">
        <v>0</v>
      </c>
      <c r="G18" s="37">
        <v>0</v>
      </c>
      <c r="H18" s="72">
        <v>0</v>
      </c>
    </row>
    <row r="19" spans="1:8" ht="12.75" x14ac:dyDescent="0.2">
      <c r="A19" s="39" t="s">
        <v>1274</v>
      </c>
      <c r="B19" s="51" t="s">
        <v>1275</v>
      </c>
      <c r="C19" s="40">
        <v>789583</v>
      </c>
      <c r="D19" s="40">
        <v>0</v>
      </c>
      <c r="E19" s="40">
        <v>789583</v>
      </c>
      <c r="F19" s="40">
        <v>0</v>
      </c>
      <c r="G19" s="37">
        <v>0</v>
      </c>
      <c r="H19" s="72">
        <v>0</v>
      </c>
    </row>
    <row r="20" spans="1:8" ht="12.75" x14ac:dyDescent="0.2">
      <c r="A20" s="39" t="s">
        <v>1276</v>
      </c>
      <c r="B20" s="51" t="s">
        <v>1392</v>
      </c>
      <c r="C20" s="40">
        <v>660750</v>
      </c>
      <c r="D20" s="40">
        <v>0</v>
      </c>
      <c r="E20" s="40">
        <v>660750</v>
      </c>
      <c r="F20" s="40">
        <v>0</v>
      </c>
      <c r="G20" s="37">
        <v>0</v>
      </c>
      <c r="H20" s="72">
        <v>0</v>
      </c>
    </row>
    <row r="21" spans="1:8" ht="12.75" x14ac:dyDescent="0.2">
      <c r="A21" s="39" t="s">
        <v>1278</v>
      </c>
      <c r="B21" s="51" t="s">
        <v>1279</v>
      </c>
      <c r="C21" s="40">
        <v>20996530.780000001</v>
      </c>
      <c r="D21" s="40">
        <v>0</v>
      </c>
      <c r="E21" s="40">
        <v>20996530.780000001</v>
      </c>
      <c r="F21" s="40">
        <v>30364.04</v>
      </c>
      <c r="G21" s="37">
        <v>0.14461455712923255</v>
      </c>
      <c r="H21" s="72">
        <v>30364.04</v>
      </c>
    </row>
    <row r="22" spans="1:8" ht="12.75" x14ac:dyDescent="0.2">
      <c r="A22" s="39" t="s">
        <v>1280</v>
      </c>
      <c r="B22" s="51" t="s">
        <v>1281</v>
      </c>
      <c r="C22" s="40">
        <v>9758322.0299999993</v>
      </c>
      <c r="D22" s="40">
        <v>0</v>
      </c>
      <c r="E22" s="40">
        <v>9758322.0299999993</v>
      </c>
      <c r="F22" s="40">
        <v>5172.16</v>
      </c>
      <c r="G22" s="37">
        <v>5.3002554989466773E-2</v>
      </c>
      <c r="H22" s="72">
        <v>0</v>
      </c>
    </row>
    <row r="23" spans="1:8" ht="12.75" x14ac:dyDescent="0.2">
      <c r="A23" s="39" t="s">
        <v>1284</v>
      </c>
      <c r="B23" s="51" t="s">
        <v>1285</v>
      </c>
      <c r="C23" s="40">
        <v>565000</v>
      </c>
      <c r="D23" s="40">
        <v>0</v>
      </c>
      <c r="E23" s="40">
        <v>565000</v>
      </c>
      <c r="F23" s="40">
        <v>0</v>
      </c>
      <c r="G23" s="37">
        <v>0</v>
      </c>
      <c r="H23" s="72">
        <v>0</v>
      </c>
    </row>
    <row r="24" spans="1:8" ht="12.75" x14ac:dyDescent="0.2">
      <c r="A24" s="39" t="s">
        <v>1286</v>
      </c>
      <c r="B24" s="51" t="s">
        <v>1287</v>
      </c>
      <c r="C24" s="40">
        <v>110000</v>
      </c>
      <c r="D24" s="40">
        <v>0</v>
      </c>
      <c r="E24" s="40">
        <v>110000</v>
      </c>
      <c r="F24" s="40">
        <v>0</v>
      </c>
      <c r="G24" s="37">
        <v>0</v>
      </c>
      <c r="H24" s="72">
        <v>0</v>
      </c>
    </row>
    <row r="25" spans="1:8" ht="12.75" x14ac:dyDescent="0.2">
      <c r="A25" s="39" t="s">
        <v>1288</v>
      </c>
      <c r="B25" s="51" t="s">
        <v>1289</v>
      </c>
      <c r="C25" s="40">
        <v>1809054.89</v>
      </c>
      <c r="D25" s="40">
        <v>0</v>
      </c>
      <c r="E25" s="40">
        <v>1809054.89</v>
      </c>
      <c r="F25" s="40">
        <v>0</v>
      </c>
      <c r="G25" s="37">
        <v>0</v>
      </c>
      <c r="H25" s="72">
        <v>0</v>
      </c>
    </row>
    <row r="26" spans="1:8" ht="12.75" x14ac:dyDescent="0.2">
      <c r="A26" s="39" t="s">
        <v>1290</v>
      </c>
      <c r="B26" s="51" t="s">
        <v>1291</v>
      </c>
      <c r="C26" s="40">
        <v>180000</v>
      </c>
      <c r="D26" s="40">
        <v>0</v>
      </c>
      <c r="E26" s="40">
        <v>180000</v>
      </c>
      <c r="F26" s="40">
        <v>0</v>
      </c>
      <c r="G26" s="37">
        <v>0</v>
      </c>
      <c r="H26" s="72">
        <v>0</v>
      </c>
    </row>
    <row r="27" spans="1:8" ht="12.75" x14ac:dyDescent="0.2">
      <c r="A27" s="39" t="s">
        <v>1292</v>
      </c>
      <c r="B27" s="51" t="s">
        <v>1293</v>
      </c>
      <c r="C27" s="40">
        <v>50000</v>
      </c>
      <c r="D27" s="40">
        <v>0</v>
      </c>
      <c r="E27" s="40">
        <v>50000</v>
      </c>
      <c r="F27" s="40">
        <v>0</v>
      </c>
      <c r="G27" s="37">
        <v>0</v>
      </c>
      <c r="H27" s="72">
        <v>0</v>
      </c>
    </row>
    <row r="28" spans="1:8" ht="12.75" x14ac:dyDescent="0.2">
      <c r="A28" s="39" t="s">
        <v>1294</v>
      </c>
      <c r="B28" s="51" t="s">
        <v>1295</v>
      </c>
      <c r="C28" s="40">
        <v>115000</v>
      </c>
      <c r="D28" s="40">
        <v>0</v>
      </c>
      <c r="E28" s="40">
        <v>115000</v>
      </c>
      <c r="F28" s="40">
        <v>0</v>
      </c>
      <c r="G28" s="37">
        <v>0</v>
      </c>
      <c r="H28" s="72">
        <v>0</v>
      </c>
    </row>
    <row r="29" spans="1:8" ht="12.75" x14ac:dyDescent="0.2">
      <c r="A29" s="39" t="s">
        <v>1296</v>
      </c>
      <c r="B29" s="51" t="s">
        <v>1297</v>
      </c>
      <c r="C29" s="40">
        <v>176557</v>
      </c>
      <c r="D29" s="40">
        <v>0</v>
      </c>
      <c r="E29" s="40">
        <v>176557</v>
      </c>
      <c r="F29" s="40">
        <v>0</v>
      </c>
      <c r="G29" s="37">
        <v>0</v>
      </c>
      <c r="H29" s="72">
        <v>0</v>
      </c>
    </row>
    <row r="30" spans="1:8" ht="12.75" x14ac:dyDescent="0.2">
      <c r="A30" s="39" t="s">
        <v>1298</v>
      </c>
      <c r="B30" s="51" t="s">
        <v>1299</v>
      </c>
      <c r="C30" s="40">
        <v>579888</v>
      </c>
      <c r="D30" s="40">
        <v>0</v>
      </c>
      <c r="E30" s="40">
        <v>579888</v>
      </c>
      <c r="F30" s="40">
        <v>0</v>
      </c>
      <c r="G30" s="37">
        <v>0</v>
      </c>
      <c r="H30" s="72">
        <v>0</v>
      </c>
    </row>
    <row r="31" spans="1:8" ht="12.75" x14ac:dyDescent="0.2">
      <c r="A31" s="39" t="s">
        <v>1300</v>
      </c>
      <c r="B31" s="51" t="s">
        <v>1301</v>
      </c>
      <c r="C31" s="40">
        <v>125000</v>
      </c>
      <c r="D31" s="40">
        <v>0</v>
      </c>
      <c r="E31" s="40">
        <v>125000</v>
      </c>
      <c r="F31" s="40">
        <v>0</v>
      </c>
      <c r="G31" s="37">
        <v>0</v>
      </c>
      <c r="H31" s="72">
        <v>0</v>
      </c>
    </row>
    <row r="32" spans="1:8" ht="12.75" x14ac:dyDescent="0.2">
      <c r="A32" s="39" t="s">
        <v>1302</v>
      </c>
      <c r="B32" s="51" t="s">
        <v>1303</v>
      </c>
      <c r="C32" s="40">
        <v>535000</v>
      </c>
      <c r="D32" s="40">
        <v>0</v>
      </c>
      <c r="E32" s="40">
        <v>535000</v>
      </c>
      <c r="F32" s="40">
        <v>0</v>
      </c>
      <c r="G32" s="37">
        <v>0</v>
      </c>
      <c r="H32" s="72">
        <v>0</v>
      </c>
    </row>
    <row r="33" spans="1:8" ht="12.75" x14ac:dyDescent="0.2">
      <c r="A33" s="39" t="s">
        <v>1304</v>
      </c>
      <c r="B33" s="51" t="s">
        <v>1305</v>
      </c>
      <c r="C33" s="40">
        <v>50000</v>
      </c>
      <c r="D33" s="40">
        <v>0</v>
      </c>
      <c r="E33" s="40">
        <v>50000</v>
      </c>
      <c r="F33" s="40">
        <v>0</v>
      </c>
      <c r="G33" s="37">
        <v>0</v>
      </c>
      <c r="H33" s="72">
        <v>0</v>
      </c>
    </row>
    <row r="34" spans="1:8" ht="12.75" x14ac:dyDescent="0.2">
      <c r="A34" s="39" t="s">
        <v>1306</v>
      </c>
      <c r="B34" s="51" t="s">
        <v>1307</v>
      </c>
      <c r="C34" s="40">
        <v>1000</v>
      </c>
      <c r="D34" s="40">
        <v>0</v>
      </c>
      <c r="E34" s="40">
        <v>1000</v>
      </c>
      <c r="F34" s="40">
        <v>0</v>
      </c>
      <c r="G34" s="37">
        <v>0</v>
      </c>
      <c r="H34" s="72">
        <v>0</v>
      </c>
    </row>
    <row r="35" spans="1:8" ht="12.75" x14ac:dyDescent="0.2">
      <c r="A35" s="39" t="s">
        <v>1308</v>
      </c>
      <c r="B35" s="51" t="s">
        <v>1309</v>
      </c>
      <c r="C35" s="40">
        <v>1000</v>
      </c>
      <c r="D35" s="40">
        <v>0</v>
      </c>
      <c r="E35" s="40">
        <v>1000</v>
      </c>
      <c r="F35" s="40">
        <v>0</v>
      </c>
      <c r="G35" s="37">
        <v>0</v>
      </c>
      <c r="H35" s="72">
        <v>0</v>
      </c>
    </row>
    <row r="36" spans="1:8" ht="12.75" x14ac:dyDescent="0.2">
      <c r="A36" s="39" t="s">
        <v>1310</v>
      </c>
      <c r="B36" s="51" t="s">
        <v>1311</v>
      </c>
      <c r="C36" s="40">
        <v>101876.12</v>
      </c>
      <c r="D36" s="40">
        <v>0</v>
      </c>
      <c r="E36" s="40">
        <v>101876.12</v>
      </c>
      <c r="F36" s="40">
        <v>0</v>
      </c>
      <c r="G36" s="37">
        <v>0</v>
      </c>
      <c r="H36" s="72">
        <v>0</v>
      </c>
    </row>
    <row r="37" spans="1:8" ht="12.75" x14ac:dyDescent="0.2">
      <c r="A37" s="39" t="s">
        <v>1312</v>
      </c>
      <c r="B37" s="51" t="s">
        <v>1313</v>
      </c>
      <c r="C37" s="40">
        <v>105000</v>
      </c>
      <c r="D37" s="40">
        <v>0</v>
      </c>
      <c r="E37" s="40">
        <v>105000</v>
      </c>
      <c r="F37" s="40">
        <v>0</v>
      </c>
      <c r="G37" s="37">
        <v>0</v>
      </c>
      <c r="H37" s="72">
        <v>0</v>
      </c>
    </row>
    <row r="38" spans="1:8" ht="12.75" x14ac:dyDescent="0.2">
      <c r="A38" s="39" t="s">
        <v>1314</v>
      </c>
      <c r="B38" s="51" t="s">
        <v>1315</v>
      </c>
      <c r="C38" s="40">
        <v>250265.13</v>
      </c>
      <c r="D38" s="40">
        <v>0</v>
      </c>
      <c r="E38" s="40">
        <v>250265.13</v>
      </c>
      <c r="F38" s="40">
        <v>0</v>
      </c>
      <c r="G38" s="37">
        <v>0</v>
      </c>
      <c r="H38" s="72">
        <v>0</v>
      </c>
    </row>
    <row r="39" spans="1:8" ht="12.75" x14ac:dyDescent="0.2">
      <c r="A39" s="39" t="s">
        <v>1316</v>
      </c>
      <c r="B39" s="51" t="s">
        <v>1317</v>
      </c>
      <c r="C39" s="40">
        <v>1021157.97</v>
      </c>
      <c r="D39" s="40">
        <v>0</v>
      </c>
      <c r="E39" s="40">
        <v>1021157.97</v>
      </c>
      <c r="F39" s="40">
        <v>0</v>
      </c>
      <c r="G39" s="37">
        <v>0</v>
      </c>
      <c r="H39" s="72">
        <v>0</v>
      </c>
    </row>
    <row r="40" spans="1:8" ht="12.75" x14ac:dyDescent="0.2">
      <c r="A40" s="39" t="s">
        <v>1318</v>
      </c>
      <c r="B40" s="51" t="s">
        <v>1319</v>
      </c>
      <c r="C40" s="40">
        <v>2752478.01</v>
      </c>
      <c r="D40" s="40">
        <v>0</v>
      </c>
      <c r="E40" s="40">
        <v>2752478.01</v>
      </c>
      <c r="F40" s="40">
        <v>0</v>
      </c>
      <c r="G40" s="37">
        <v>0</v>
      </c>
      <c r="H40" s="72">
        <v>0</v>
      </c>
    </row>
    <row r="41" spans="1:8" ht="12.75" x14ac:dyDescent="0.2">
      <c r="A41" s="39" t="s">
        <v>1320</v>
      </c>
      <c r="B41" s="51" t="s">
        <v>1321</v>
      </c>
      <c r="C41" s="40">
        <v>833915</v>
      </c>
      <c r="D41" s="40">
        <v>0</v>
      </c>
      <c r="E41" s="40">
        <v>833915</v>
      </c>
      <c r="F41" s="40">
        <v>0</v>
      </c>
      <c r="G41" s="37">
        <v>0</v>
      </c>
      <c r="H41" s="72">
        <v>0</v>
      </c>
    </row>
    <row r="42" spans="1:8" ht="12.75" x14ac:dyDescent="0.2">
      <c r="A42" s="39" t="s">
        <v>1322</v>
      </c>
      <c r="B42" s="51" t="s">
        <v>1323</v>
      </c>
      <c r="C42" s="40">
        <v>48495.89</v>
      </c>
      <c r="D42" s="40">
        <v>0</v>
      </c>
      <c r="E42" s="40">
        <v>48495.89</v>
      </c>
      <c r="F42" s="40">
        <v>0</v>
      </c>
      <c r="G42" s="37">
        <v>0</v>
      </c>
      <c r="H42" s="72">
        <v>0</v>
      </c>
    </row>
    <row r="43" spans="1:8" ht="12.75" x14ac:dyDescent="0.2">
      <c r="A43" s="39" t="s">
        <v>1324</v>
      </c>
      <c r="B43" s="51" t="s">
        <v>1325</v>
      </c>
      <c r="C43" s="40">
        <v>81700.2</v>
      </c>
      <c r="D43" s="40">
        <v>0</v>
      </c>
      <c r="E43" s="40">
        <v>81700.2</v>
      </c>
      <c r="F43" s="40">
        <v>0</v>
      </c>
      <c r="G43" s="37">
        <v>0</v>
      </c>
      <c r="H43" s="72">
        <v>0</v>
      </c>
    </row>
    <row r="44" spans="1:8" ht="12.75" x14ac:dyDescent="0.2">
      <c r="A44" s="39" t="s">
        <v>1326</v>
      </c>
      <c r="B44" s="51" t="s">
        <v>1393</v>
      </c>
      <c r="C44" s="40">
        <v>20000</v>
      </c>
      <c r="D44" s="40">
        <v>0</v>
      </c>
      <c r="E44" s="40">
        <v>20000</v>
      </c>
      <c r="F44" s="40">
        <v>0</v>
      </c>
      <c r="G44" s="37">
        <v>0</v>
      </c>
      <c r="H44" s="72">
        <v>0</v>
      </c>
    </row>
    <row r="45" spans="1:8" ht="12.75" x14ac:dyDescent="0.2">
      <c r="A45" s="39" t="s">
        <v>1328</v>
      </c>
      <c r="B45" s="51" t="s">
        <v>1329</v>
      </c>
      <c r="C45" s="40">
        <v>1903691.43</v>
      </c>
      <c r="D45" s="40">
        <v>0</v>
      </c>
      <c r="E45" s="40">
        <v>1903691.43</v>
      </c>
      <c r="F45" s="40">
        <v>0</v>
      </c>
      <c r="G45" s="37">
        <v>0</v>
      </c>
      <c r="H45" s="72">
        <v>0</v>
      </c>
    </row>
    <row r="46" spans="1:8" ht="12.75" x14ac:dyDescent="0.2">
      <c r="A46" s="39" t="s">
        <v>1330</v>
      </c>
      <c r="B46" s="51" t="s">
        <v>1394</v>
      </c>
      <c r="C46" s="40">
        <v>15960</v>
      </c>
      <c r="D46" s="40">
        <v>0</v>
      </c>
      <c r="E46" s="40">
        <v>15960</v>
      </c>
      <c r="F46" s="40">
        <v>0</v>
      </c>
      <c r="G46" s="37">
        <v>0</v>
      </c>
      <c r="H46" s="72">
        <v>0</v>
      </c>
    </row>
    <row r="47" spans="1:8" ht="12.75" x14ac:dyDescent="0.2">
      <c r="A47" s="39" t="s">
        <v>1332</v>
      </c>
      <c r="B47" s="51" t="s">
        <v>1333</v>
      </c>
      <c r="C47" s="40">
        <v>118370</v>
      </c>
      <c r="D47" s="40">
        <v>0</v>
      </c>
      <c r="E47" s="40">
        <v>118370</v>
      </c>
      <c r="F47" s="40">
        <v>0</v>
      </c>
      <c r="G47" s="37">
        <v>0</v>
      </c>
      <c r="H47" s="72">
        <v>0</v>
      </c>
    </row>
    <row r="48" spans="1:8" ht="12.75" x14ac:dyDescent="0.2">
      <c r="A48" s="39" t="s">
        <v>1334</v>
      </c>
      <c r="B48" s="51" t="s">
        <v>1335</v>
      </c>
      <c r="C48" s="40">
        <v>21000</v>
      </c>
      <c r="D48" s="40">
        <v>0</v>
      </c>
      <c r="E48" s="40">
        <v>21000</v>
      </c>
      <c r="F48" s="40">
        <v>1049.02</v>
      </c>
      <c r="G48" s="37">
        <v>4.995333333333333</v>
      </c>
      <c r="H48" s="72">
        <v>1049.02</v>
      </c>
    </row>
    <row r="49" spans="1:8" ht="12.75" x14ac:dyDescent="0.2">
      <c r="A49" s="39" t="s">
        <v>1336</v>
      </c>
      <c r="B49" s="51" t="s">
        <v>1337</v>
      </c>
      <c r="C49" s="40">
        <v>856852.08</v>
      </c>
      <c r="D49" s="40">
        <v>0</v>
      </c>
      <c r="E49" s="40">
        <v>856852.08</v>
      </c>
      <c r="F49" s="40">
        <v>0</v>
      </c>
      <c r="G49" s="37">
        <v>0</v>
      </c>
      <c r="H49" s="72">
        <v>0</v>
      </c>
    </row>
    <row r="50" spans="1:8" ht="12.75" x14ac:dyDescent="0.2">
      <c r="A50" s="39" t="s">
        <v>1338</v>
      </c>
      <c r="B50" s="51" t="s">
        <v>1339</v>
      </c>
      <c r="C50" s="40">
        <v>1727594.09</v>
      </c>
      <c r="D50" s="40">
        <v>0</v>
      </c>
      <c r="E50" s="40">
        <v>1727594.09</v>
      </c>
      <c r="F50" s="40">
        <v>0</v>
      </c>
      <c r="G50" s="37">
        <v>0</v>
      </c>
      <c r="H50" s="72">
        <v>0</v>
      </c>
    </row>
    <row r="51" spans="1:8" ht="12.75" x14ac:dyDescent="0.2">
      <c r="A51" s="39" t="s">
        <v>1340</v>
      </c>
      <c r="B51" s="51" t="s">
        <v>1395</v>
      </c>
      <c r="C51" s="40">
        <v>607840.93999999994</v>
      </c>
      <c r="D51" s="40">
        <v>0</v>
      </c>
      <c r="E51" s="40">
        <v>607840.93999999994</v>
      </c>
      <c r="F51" s="40">
        <v>0</v>
      </c>
      <c r="G51" s="37">
        <v>0</v>
      </c>
      <c r="H51" s="72">
        <v>0</v>
      </c>
    </row>
    <row r="52" spans="1:8" ht="12.75" x14ac:dyDescent="0.2">
      <c r="A52" s="39" t="s">
        <v>1342</v>
      </c>
      <c r="B52" s="51" t="s">
        <v>1343</v>
      </c>
      <c r="C52" s="40">
        <v>750000</v>
      </c>
      <c r="D52" s="40">
        <v>0</v>
      </c>
      <c r="E52" s="40">
        <v>750000</v>
      </c>
      <c r="F52" s="40">
        <v>0</v>
      </c>
      <c r="G52" s="37">
        <v>0</v>
      </c>
      <c r="H52" s="72">
        <v>0</v>
      </c>
    </row>
    <row r="53" spans="1:8" ht="12.75" x14ac:dyDescent="0.2">
      <c r="A53" s="39" t="s">
        <v>1344</v>
      </c>
      <c r="B53" s="51" t="s">
        <v>1345</v>
      </c>
      <c r="C53" s="40">
        <v>47800</v>
      </c>
      <c r="D53" s="40">
        <v>0</v>
      </c>
      <c r="E53" s="40">
        <v>47800</v>
      </c>
      <c r="F53" s="40">
        <v>0</v>
      </c>
      <c r="G53" s="37">
        <v>0</v>
      </c>
      <c r="H53" s="72">
        <v>0</v>
      </c>
    </row>
    <row r="54" spans="1:8" ht="12.75" x14ac:dyDescent="0.2">
      <c r="A54" s="39" t="s">
        <v>1346</v>
      </c>
      <c r="B54" s="51" t="s">
        <v>1347</v>
      </c>
      <c r="C54" s="40">
        <v>17000</v>
      </c>
      <c r="D54" s="40">
        <v>0</v>
      </c>
      <c r="E54" s="40">
        <v>17000</v>
      </c>
      <c r="F54" s="40">
        <v>0</v>
      </c>
      <c r="G54" s="37">
        <v>0</v>
      </c>
      <c r="H54" s="72">
        <v>0</v>
      </c>
    </row>
    <row r="55" spans="1:8" ht="12.75" x14ac:dyDescent="0.2">
      <c r="A55" s="39" t="s">
        <v>1348</v>
      </c>
      <c r="B55" s="51" t="s">
        <v>1349</v>
      </c>
      <c r="C55" s="40">
        <v>470000</v>
      </c>
      <c r="D55" s="40">
        <v>0</v>
      </c>
      <c r="E55" s="40">
        <v>470000</v>
      </c>
      <c r="F55" s="40">
        <v>0</v>
      </c>
      <c r="G55" s="37">
        <v>0</v>
      </c>
      <c r="H55" s="72">
        <v>0</v>
      </c>
    </row>
    <row r="56" spans="1:8" ht="12.75" x14ac:dyDescent="0.2">
      <c r="A56" s="39" t="s">
        <v>1396</v>
      </c>
      <c r="B56" s="51" t="s">
        <v>1397</v>
      </c>
      <c r="C56" s="40">
        <v>0</v>
      </c>
      <c r="D56" s="40">
        <v>0</v>
      </c>
      <c r="E56" s="40">
        <v>0</v>
      </c>
      <c r="F56" s="40">
        <v>-9107.32</v>
      </c>
      <c r="G56" s="37">
        <v>0</v>
      </c>
      <c r="H56" s="72">
        <v>-15107.32</v>
      </c>
    </row>
    <row r="57" spans="1:8" ht="12.75" x14ac:dyDescent="0.2">
      <c r="A57" s="39" t="s">
        <v>1350</v>
      </c>
      <c r="B57" s="51" t="s">
        <v>1351</v>
      </c>
      <c r="C57" s="40">
        <v>67604</v>
      </c>
      <c r="D57" s="40">
        <v>0</v>
      </c>
      <c r="E57" s="40">
        <v>67604</v>
      </c>
      <c r="F57" s="40">
        <v>0</v>
      </c>
      <c r="G57" s="37">
        <v>0</v>
      </c>
      <c r="H57" s="72">
        <v>0</v>
      </c>
    </row>
    <row r="58" spans="1:8" ht="12.75" x14ac:dyDescent="0.2">
      <c r="A58" s="39" t="s">
        <v>1352</v>
      </c>
      <c r="B58" s="51" t="s">
        <v>1353</v>
      </c>
      <c r="C58" s="40">
        <v>55105</v>
      </c>
      <c r="D58" s="40">
        <v>0</v>
      </c>
      <c r="E58" s="40">
        <v>55105</v>
      </c>
      <c r="F58" s="40">
        <v>0</v>
      </c>
      <c r="G58" s="37">
        <v>0</v>
      </c>
      <c r="H58" s="72">
        <v>0</v>
      </c>
    </row>
    <row r="59" spans="1:8" ht="12.75" x14ac:dyDescent="0.2">
      <c r="A59" s="39" t="s">
        <v>1354</v>
      </c>
      <c r="B59" s="51" t="s">
        <v>1355</v>
      </c>
      <c r="C59" s="40">
        <v>320000</v>
      </c>
      <c r="D59" s="40">
        <v>0</v>
      </c>
      <c r="E59" s="40">
        <v>320000</v>
      </c>
      <c r="F59" s="40">
        <v>12882</v>
      </c>
      <c r="G59" s="37">
        <v>4.0256249999999998</v>
      </c>
      <c r="H59" s="72">
        <v>12882</v>
      </c>
    </row>
    <row r="60" spans="1:8" ht="12.75" x14ac:dyDescent="0.2">
      <c r="A60" s="39" t="s">
        <v>1398</v>
      </c>
      <c r="B60" s="51" t="s">
        <v>1399</v>
      </c>
      <c r="C60" s="40">
        <v>0</v>
      </c>
      <c r="D60" s="40">
        <v>0</v>
      </c>
      <c r="E60" s="40">
        <v>0</v>
      </c>
      <c r="F60" s="40">
        <v>1134820</v>
      </c>
      <c r="G60" s="37">
        <v>0</v>
      </c>
      <c r="H60" s="72">
        <v>0</v>
      </c>
    </row>
    <row r="61" spans="1:8" ht="12.75" x14ac:dyDescent="0.2">
      <c r="A61" s="39" t="s">
        <v>1356</v>
      </c>
      <c r="B61" s="51" t="s">
        <v>1357</v>
      </c>
      <c r="C61" s="40">
        <v>225000</v>
      </c>
      <c r="D61" s="40">
        <v>0</v>
      </c>
      <c r="E61" s="40">
        <v>225000</v>
      </c>
      <c r="F61" s="40">
        <v>-6564.21</v>
      </c>
      <c r="G61" s="37">
        <v>-2.9174266666666666</v>
      </c>
      <c r="H61" s="72">
        <v>-6564.21</v>
      </c>
    </row>
    <row r="62" spans="1:8" ht="12.75" x14ac:dyDescent="0.2">
      <c r="A62" s="39" t="s">
        <v>1358</v>
      </c>
      <c r="B62" s="51" t="s">
        <v>1359</v>
      </c>
      <c r="C62" s="40">
        <v>600000</v>
      </c>
      <c r="D62" s="40">
        <v>0</v>
      </c>
      <c r="E62" s="40">
        <v>600000</v>
      </c>
      <c r="F62" s="40">
        <v>0</v>
      </c>
      <c r="G62" s="37">
        <v>0</v>
      </c>
      <c r="H62" s="72">
        <v>0</v>
      </c>
    </row>
    <row r="63" spans="1:8" ht="12.75" x14ac:dyDescent="0.2">
      <c r="A63" s="39" t="s">
        <v>1360</v>
      </c>
      <c r="B63" s="51" t="s">
        <v>1361</v>
      </c>
      <c r="C63" s="40">
        <v>3254751</v>
      </c>
      <c r="D63" s="40">
        <v>0</v>
      </c>
      <c r="E63" s="40">
        <v>3254751</v>
      </c>
      <c r="F63" s="40">
        <v>46163.65</v>
      </c>
      <c r="G63" s="37">
        <v>1.4183465954845702</v>
      </c>
      <c r="H63" s="72">
        <v>23663.65</v>
      </c>
    </row>
    <row r="64" spans="1:8" ht="12.75" x14ac:dyDescent="0.2">
      <c r="A64" s="39" t="s">
        <v>1362</v>
      </c>
      <c r="B64" s="51" t="s">
        <v>1363</v>
      </c>
      <c r="C64" s="40">
        <v>150000</v>
      </c>
      <c r="D64" s="40">
        <v>0</v>
      </c>
      <c r="E64" s="40">
        <v>150000</v>
      </c>
      <c r="F64" s="40">
        <v>0</v>
      </c>
      <c r="G64" s="37">
        <v>0</v>
      </c>
      <c r="H64" s="72">
        <v>0</v>
      </c>
    </row>
    <row r="65" spans="1:8" ht="12.75" x14ac:dyDescent="0.2">
      <c r="A65" s="39" t="s">
        <v>1364</v>
      </c>
      <c r="B65" s="51" t="s">
        <v>1365</v>
      </c>
      <c r="C65" s="40">
        <v>30593.56</v>
      </c>
      <c r="D65" s="40">
        <v>0</v>
      </c>
      <c r="E65" s="40">
        <v>30593.56</v>
      </c>
      <c r="F65" s="40">
        <v>33626.1</v>
      </c>
      <c r="G65" s="37">
        <v>109.91234756595833</v>
      </c>
      <c r="H65" s="72">
        <v>33626.1</v>
      </c>
    </row>
    <row r="66" spans="1:8" ht="12.75" x14ac:dyDescent="0.2">
      <c r="A66" s="39" t="s">
        <v>1366</v>
      </c>
      <c r="B66" s="51" t="s">
        <v>1367</v>
      </c>
      <c r="C66" s="40">
        <v>1597310</v>
      </c>
      <c r="D66" s="40">
        <v>0</v>
      </c>
      <c r="E66" s="40">
        <v>1597310</v>
      </c>
      <c r="F66" s="40">
        <v>0</v>
      </c>
      <c r="G66" s="37">
        <v>0</v>
      </c>
      <c r="H66" s="72">
        <v>0</v>
      </c>
    </row>
    <row r="67" spans="1:8" ht="12.75" x14ac:dyDescent="0.2">
      <c r="A67" s="39" t="s">
        <v>1368</v>
      </c>
      <c r="B67" s="51" t="s">
        <v>1369</v>
      </c>
      <c r="C67" s="40">
        <v>195943</v>
      </c>
      <c r="D67" s="40">
        <v>0</v>
      </c>
      <c r="E67" s="40">
        <v>195943</v>
      </c>
      <c r="F67" s="40">
        <v>0</v>
      </c>
      <c r="G67" s="37">
        <v>0</v>
      </c>
      <c r="H67" s="72">
        <v>0</v>
      </c>
    </row>
    <row r="68" spans="1:8" ht="12.75" x14ac:dyDescent="0.2">
      <c r="A68" s="39" t="s">
        <v>1370</v>
      </c>
      <c r="B68" s="51" t="s">
        <v>1371</v>
      </c>
      <c r="C68" s="40">
        <v>23247.54</v>
      </c>
      <c r="D68" s="40">
        <v>0</v>
      </c>
      <c r="E68" s="40">
        <v>23247.54</v>
      </c>
      <c r="F68" s="40">
        <v>0</v>
      </c>
      <c r="G68" s="37">
        <v>0</v>
      </c>
      <c r="H68" s="72">
        <v>0</v>
      </c>
    </row>
    <row r="69" spans="1:8" ht="12.75" x14ac:dyDescent="0.2">
      <c r="A69" s="39" t="s">
        <v>1372</v>
      </c>
      <c r="B69" s="51" t="s">
        <v>1400</v>
      </c>
      <c r="C69" s="40">
        <v>13170040</v>
      </c>
      <c r="D69" s="40">
        <v>0</v>
      </c>
      <c r="E69" s="40">
        <v>13170040</v>
      </c>
      <c r="F69" s="40">
        <v>0</v>
      </c>
      <c r="G69" s="37">
        <v>0</v>
      </c>
      <c r="H69" s="72">
        <v>0</v>
      </c>
    </row>
    <row r="70" spans="1:8" ht="12.75" x14ac:dyDescent="0.2">
      <c r="A70" s="39" t="s">
        <v>1380</v>
      </c>
      <c r="B70" s="51" t="s">
        <v>1381</v>
      </c>
      <c r="C70" s="40">
        <v>330000</v>
      </c>
      <c r="D70" s="40">
        <v>0</v>
      </c>
      <c r="E70" s="40">
        <v>330000</v>
      </c>
      <c r="F70" s="40">
        <v>-6591.16</v>
      </c>
      <c r="G70" s="37">
        <v>-1.9973212121212121</v>
      </c>
      <c r="H70" s="72">
        <v>-6591.16</v>
      </c>
    </row>
    <row r="71" spans="1:8" ht="12.75" x14ac:dyDescent="0.2">
      <c r="A71" s="39" t="s">
        <v>1401</v>
      </c>
      <c r="B71" s="51" t="s">
        <v>1402</v>
      </c>
      <c r="C71" s="40">
        <v>0</v>
      </c>
      <c r="D71" s="40">
        <v>0</v>
      </c>
      <c r="E71" s="40">
        <v>0</v>
      </c>
      <c r="F71" s="40">
        <v>624</v>
      </c>
      <c r="G71" s="37">
        <v>0</v>
      </c>
      <c r="H71" s="72">
        <v>624</v>
      </c>
    </row>
    <row r="72" spans="1:8" ht="12.75" x14ac:dyDescent="0.2">
      <c r="A72" s="39" t="s">
        <v>1382</v>
      </c>
      <c r="B72" s="51" t="s">
        <v>1383</v>
      </c>
      <c r="C72" s="40">
        <v>2801982.75</v>
      </c>
      <c r="D72" s="40">
        <v>0</v>
      </c>
      <c r="E72" s="40">
        <v>2801982.75</v>
      </c>
      <c r="F72" s="40">
        <v>62674.95</v>
      </c>
      <c r="G72" s="37">
        <v>2.2368071323779564</v>
      </c>
      <c r="H72" s="72">
        <v>3178.71</v>
      </c>
    </row>
    <row r="73" spans="1:8" ht="12.75" x14ac:dyDescent="0.2">
      <c r="A73" s="39" t="s">
        <v>1384</v>
      </c>
      <c r="B73" s="51" t="s">
        <v>1385</v>
      </c>
      <c r="C73" s="40">
        <v>180000</v>
      </c>
      <c r="D73" s="40">
        <v>0</v>
      </c>
      <c r="E73" s="40">
        <v>180000</v>
      </c>
      <c r="F73" s="40">
        <v>3975</v>
      </c>
      <c r="G73" s="37">
        <v>2.2083333333333335</v>
      </c>
      <c r="H73" s="72">
        <v>0</v>
      </c>
    </row>
    <row r="74" spans="1:8" ht="12.75" x14ac:dyDescent="0.2">
      <c r="A74" s="39" t="s">
        <v>1386</v>
      </c>
      <c r="B74" s="51" t="s">
        <v>1387</v>
      </c>
      <c r="C74" s="40">
        <v>350000</v>
      </c>
      <c r="D74" s="40">
        <v>0</v>
      </c>
      <c r="E74" s="40">
        <v>350000</v>
      </c>
      <c r="F74" s="40">
        <v>0</v>
      </c>
      <c r="G74" s="37">
        <v>0</v>
      </c>
      <c r="H74" s="72">
        <v>0</v>
      </c>
    </row>
    <row r="75" spans="1:8" ht="12.75" x14ac:dyDescent="0.2">
      <c r="A75" s="39" t="s">
        <v>1403</v>
      </c>
      <c r="B75" s="51" t="s">
        <v>1404</v>
      </c>
      <c r="C75" s="40">
        <v>4478264472.79</v>
      </c>
      <c r="D75" s="40">
        <v>0</v>
      </c>
      <c r="E75" s="40">
        <v>4478264472.79</v>
      </c>
      <c r="F75" s="40">
        <v>295427304.25</v>
      </c>
      <c r="G75" s="37">
        <v>6.5969150782634793</v>
      </c>
      <c r="H75" s="72">
        <v>269800651.19</v>
      </c>
    </row>
    <row r="76" spans="1:8" ht="12.75" x14ac:dyDescent="0.2">
      <c r="A76" s="39" t="s">
        <v>1405</v>
      </c>
      <c r="B76" s="51" t="s">
        <v>1406</v>
      </c>
      <c r="C76" s="40">
        <v>0</v>
      </c>
      <c r="D76" s="40">
        <v>0</v>
      </c>
      <c r="E76" s="40">
        <v>0</v>
      </c>
      <c r="F76" s="40">
        <v>6621.53</v>
      </c>
      <c r="G76" s="37">
        <v>0</v>
      </c>
      <c r="H76" s="72">
        <v>6621.53</v>
      </c>
    </row>
    <row r="77" spans="1:8" ht="12.75" x14ac:dyDescent="0.2">
      <c r="A77" s="128" t="s">
        <v>14</v>
      </c>
      <c r="B77" s="129" t="s">
        <v>0</v>
      </c>
      <c r="C77" s="85">
        <v>5129957998.6300001</v>
      </c>
      <c r="D77" s="85">
        <v>0</v>
      </c>
      <c r="E77" s="85">
        <v>5129957998.6300001</v>
      </c>
      <c r="F77" s="85">
        <v>302071689.57999998</v>
      </c>
      <c r="G77" s="90">
        <v>5.8883852394243945</v>
      </c>
      <c r="H77" s="87">
        <v>275180606.44999999</v>
      </c>
    </row>
    <row r="78" spans="1:8" ht="12.75" x14ac:dyDescent="0.2">
      <c r="A78" s="43" t="s">
        <v>86</v>
      </c>
      <c r="B78" s="43"/>
      <c r="C78" s="43"/>
      <c r="D78" s="43"/>
      <c r="E78" s="43"/>
      <c r="F78" s="43"/>
      <c r="G78" s="43"/>
      <c r="H78" s="70"/>
    </row>
  </sheetData>
  <mergeCells count="4">
    <mergeCell ref="A1:G1"/>
    <mergeCell ref="A2:H2"/>
    <mergeCell ref="A5:B6"/>
    <mergeCell ref="A77:B7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c 0 j v G 9 8 e 4 O / d h 9 u H P / 8 d 1 4 u 8 d v f v + n x 2 + O X 7 7 6 8 i f P n p 6 + S u / i k 7 M 3 p 1 + 8 x q + v f / + f P H 5 1 d v z k + S n h 9 + b 4 7 M X p q 6 P H 9 t f f / 9 v H L 5 4 + p 1 l o i k f L o v z s o 7 Z e E 3 k B 4 v f + / b 9 8 Q u N 9 g / f p / 8 + / O n 0 d a X Y 3 C v / N 7 0 / Y v D x 9 9 e b s 9 D U R 9 t X v H f x 9 9 v T o + P n z L 7 / 7 + z 9 9 d f z 5 7 0 8 I 0 C 9 f v n x 8 l z 5 / z B 0 d / d 4 0 L f w L z U T n 5 Q i w V 6 f P i M r f / v 1 P f + + z N 7 / / F 8 c n r 7 4 U W L d 5 l / 4 8 O X 3 t B v H 1 s f j i 9 P k b C + b 1 1 4 d D f 7 4 B 2 b / 7 5 a v f 6 8 m X X / 5 e H i Q m + C 1 A G I J 8 9 8 n v T 0 x C X 7 3 4 G k B M / 7 / / y + P X r + m P p 7 c n 6 p t v n 3 6 h l L x N 8 9 d v f p / n p 7 / / V y + J i 0 9 / / y + + f B p M w s 5 7 E e / N q + M X r 5 8 R X 3 8 Y m B 9 / 8 Z P + y / z n e 7 3 + V f j 6 V + / 1 + o s v f / / v v j r 2 B e K 9 5 6 w z / N u + / / r b J J X 0 g Z O H D 2 B k i 8 y Z s s 5 7 o f L y + N X p i z c f O I 8 K h N / 4 G j i 8 / u r l y y 9 f v f n 9 X 5 M e J w 5 9 + v L 3 V 8 n 6 G r C + e n 1 K k v j m 7 I u z n z r 9 / V + / + Z J U 3 2 2 V z d 1 Q n Q L S y Z d f v C R E X s N 8 Q B c / v t v 9 9 L G M / c X x F 4 y i / P X m 9 3 l 5 e v T d q n 4 7 q a q 3 j + 9 6 H z 5 + / c Z I 3 x F x q / f X Y z a a R / 8 P B w n s E 9 U H A A A = < / A p p l i c a t i o n > 
</file>

<file path=customXml/itemProps1.xml><?xml version="1.0" encoding="utf-8"?>
<ds:datastoreItem xmlns:ds="http://schemas.openxmlformats.org/officeDocument/2006/customXml" ds:itemID="{8B87A03D-28C6-4741-8980-2331EB84D7E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GTOS X CAP</vt:lpstr>
      <vt:lpstr>INGRESOS X CAP</vt:lpstr>
      <vt:lpstr>GASTOS X CONCEPTO</vt:lpstr>
      <vt:lpstr>INGR X CONCEPTO</vt:lpstr>
      <vt:lpstr>GTOS X SECC Y X CAP</vt:lpstr>
      <vt:lpstr>ING X SECC Y X CAP</vt:lpstr>
      <vt:lpstr>GASTOS X FINANCIACIÓN</vt:lpstr>
      <vt:lpstr>INGRESOS X FINANCIACIÓN</vt:lpstr>
      <vt:lpstr>GTOS CAP VI X PROYECTO</vt:lpstr>
      <vt:lpstr>'GASTOS X CONCEPTO'!Títulos_a_imprimir</vt:lpstr>
      <vt:lpstr>'GASTOS X FINANCIACIÓN'!Títulos_a_imprimir</vt:lpstr>
      <vt:lpstr>'GTOS CAP VI X PROYECTO'!Títulos_a_imprimir</vt:lpstr>
      <vt:lpstr>'GTOS X SECC Y X CAP'!Títulos_a_imprimir</vt:lpstr>
      <vt:lpstr>'ING X SECC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cfranco</cp:lastModifiedBy>
  <cp:lastPrinted>2016-11-30T13:03:03Z</cp:lastPrinted>
  <dcterms:created xsi:type="dcterms:W3CDTF">2014-04-10T11:24:13Z</dcterms:created>
  <dcterms:modified xsi:type="dcterms:W3CDTF">2016-11-30T13:03:08Z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ENERO 2016.xlsx</vt:lpwstr>
  </property>
</Properties>
</file>