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eiconta\CIMCA\PUBLICACION MENSUAL WEB CCAA\2020\12 DICIEMBRE PROVISIONAL\"/>
    </mc:Choice>
  </mc:AlternateContent>
  <bookViews>
    <workbookView xWindow="0" yWindow="0" windowWidth="20496" windowHeight="6300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CONCEPTO'!$A$4:$L$121</definedName>
    <definedName name="_xlnm._FilterDatabase" localSheetId="7" hidden="1">'GASTOS X PROGRAMA'!$C$5:$F$163</definedName>
    <definedName name="_xlnm._FilterDatabase" localSheetId="10" hidden="1">'GTOS CAP VI X PROYECTO'!$A$4:$L$693</definedName>
    <definedName name="_xlnm._FilterDatabase" localSheetId="4" hidden="1">'GTOS X SECC Y X CAP'!$A$4:$L$191</definedName>
    <definedName name="_xlnm._FilterDatabase" localSheetId="6" hidden="1">'ING X SOCIEDAD Y X CAP'!$A$4:$I$74</definedName>
    <definedName name="_xlnm._FilterDatabase" localSheetId="3" hidden="1">'INGR X CONCEPTO'!$A$4:$J$114</definedName>
    <definedName name="_xlnm.Print_Area" localSheetId="8">'GASTOS X FINANCIACIÓN'!$A$1:$J$102</definedName>
    <definedName name="_xlnm.Print_Area" localSheetId="10">'GTOS CAP VI X PROYECTO'!$A$1:$L$693</definedName>
    <definedName name="_xlnm.Print_Area" localSheetId="6">'ING X SOCIEDAD Y X CAP'!$A$1:$I$74</definedName>
    <definedName name="_xlnm.Print_Area" localSheetId="1">'INGRESOS X CAP'!$A$1:$H$19</definedName>
    <definedName name="_xlnm.Print_Area" localSheetId="9">'INGRESOS X FINANCIACIÓN'!$A$1:$H$120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J17" i="25" l="1"/>
  <c r="H17" i="25"/>
  <c r="G17" i="25"/>
  <c r="F17" i="25"/>
  <c r="E17" i="25"/>
  <c r="D17" i="25"/>
  <c r="C17" i="25"/>
  <c r="J14" i="25"/>
  <c r="H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H18" i="25"/>
  <c r="H18" i="26" l="1"/>
  <c r="C18" i="26"/>
  <c r="E18" i="26"/>
  <c r="D18" i="26"/>
  <c r="F18" i="26"/>
</calcChain>
</file>

<file path=xl/sharedStrings.xml><?xml version="1.0" encoding="utf-8"?>
<sst xmlns="http://schemas.openxmlformats.org/spreadsheetml/2006/main" count="6213" uniqueCount="2348">
  <si>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</si>
  <si>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</si>
  <si>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</si>
  <si>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</si>
  <si>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</si>
  <si>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</si>
  <si>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</si>
  <si>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</si>
  <si>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</si>
  <si>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</si>
  <si>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</si>
  <si>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</si>
  <si>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</si>
  <si>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</si>
  <si>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</si>
  <si>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</si>
  <si>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</si>
  <si>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</si>
  <si>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</si>
  <si>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</si>
  <si>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</si>
  <si>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</si>
  <si>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</si>
  <si>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</si>
  <si>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</si>
  <si>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</si>
  <si>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</si>
  <si>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</si>
  <si>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</si>
  <si>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</si>
  <si>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</si>
  <si>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</si>
  <si>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</si>
  <si>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</si>
  <si>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</si>
  <si>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</si>
  <si>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</si>
  <si>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</si>
  <si>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</si>
  <si>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</si>
  <si>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</si>
  <si>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</si>
  <si>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</si>
  <si>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</si>
  <si>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</si>
  <si>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</si>
  <si>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</si>
  <si>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</si>
  <si>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</si>
  <si>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</si>
  <si>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</si>
  <si>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</si>
  <si>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</si>
  <si>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</si>
  <si>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</si>
  <si>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</si>
  <si>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</si>
  <si>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</si>
  <si>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</si>
  <si>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</si>
  <si>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</si>
  <si>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IAF, INAGA, ACPUA, Banco de Sangre, CITA, IACS</t>
  </si>
  <si>
    <t>EJECUCIÓN DEL PRESUPUESTO CONSOLIDADO DE GASTOS A FECHA 31/12/2020</t>
  </si>
  <si>
    <t>EJECUCIÓN DEL PRESUPUESTO CONSOLIDADO DE INGRESOS A FECHA 31/12/2020</t>
  </si>
  <si>
    <t>EJECUCIÓN DEL PRESUPUESTO CONSOLIDADO DE INGRESOS  A FECHA 31/12/2020</t>
  </si>
  <si>
    <t>EJECUCIÓN PROYECTOS DE INVERSIÓN  (CAPÍTULO VI) A FECHA 31/12/2020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</si>
  <si>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</si>
  <si>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</si>
  <si>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</si>
  <si>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</si>
  <si>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</si>
  <si>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</si>
  <si>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</si>
  <si>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</si>
  <si>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</si>
  <si>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</si>
  <si>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</si>
  <si>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</si>
  <si>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</si>
  <si>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</si>
  <si>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</si>
  <si>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</si>
  <si>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</si>
  <si>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</si>
  <si>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</si>
  <si>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</si>
  <si>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</si>
  <si>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</si>
  <si>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</si>
  <si>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</si>
  <si>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</si>
  <si>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</si>
  <si>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</si>
  <si>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</si>
  <si>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</si>
  <si>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</si>
  <si>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</si>
  <si>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</si>
  <si>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</si>
  <si>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</si>
  <si>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</si>
  <si>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</si>
  <si>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</si>
  <si>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</si>
  <si>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</si>
  <si>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</si>
  <si>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</si>
  <si>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</si>
  <si>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</si>
  <si>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</si>
  <si>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</si>
  <si>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</si>
  <si>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</si>
  <si>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</si>
  <si>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</si>
  <si>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</si>
  <si>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</si>
  <si>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</si>
  <si>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</si>
  <si>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</si>
  <si>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</si>
  <si>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</si>
  <si>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</si>
  <si>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</si>
  <si>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</si>
  <si>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</si>
  <si>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</si>
  <si>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</si>
  <si>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</si>
  <si>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</si>
  <si>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</si>
  <si>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</si>
  <si>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</si>
  <si>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</si>
  <si>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</si>
  <si>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</si>
  <si>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</si>
  <si>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</si>
  <si>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</si>
  <si>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</si>
  <si>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</si>
  <si>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</si>
  <si>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</si>
  <si>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</si>
  <si>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</si>
  <si>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</si>
  <si>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</si>
  <si>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</si>
  <si>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</si>
  <si>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</si>
  <si>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</si>
  <si>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</si>
  <si>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</si>
  <si>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</si>
  <si>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</si>
  <si>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</si>
  <si>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</si>
  <si>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</si>
  <si>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</si>
  <si>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</si>
  <si>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</si>
  <si>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</si>
  <si>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</si>
  <si>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</si>
  <si>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</si>
  <si>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</si>
  <si>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</si>
  <si>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</si>
  <si>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</si>
  <si>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</si>
  <si>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</si>
  <si>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</si>
  <si>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</si>
  <si>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</si>
  <si>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</si>
  <si>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</si>
  <si>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</si>
  <si>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</si>
  <si>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</si>
  <si>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</si>
  <si>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241</t>
  </si>
  <si>
    <t>Reparación y conservación para servicios nuevos</t>
  </si>
  <si>
    <t>242</t>
  </si>
  <si>
    <t>Material,suministros y otros para servicios nuevos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</si>
  <si>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</si>
  <si>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</si>
  <si>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</si>
  <si>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</si>
  <si>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</si>
  <si>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</si>
  <si>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</si>
  <si>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</si>
  <si>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</si>
  <si>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</si>
  <si>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</si>
  <si>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</si>
  <si>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</si>
  <si>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</si>
  <si>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</si>
  <si>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</si>
  <si>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</si>
  <si>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</si>
  <si>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</si>
  <si>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</si>
  <si>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</si>
  <si>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</si>
  <si>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</si>
  <si>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</si>
  <si>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354</t>
  </si>
  <si>
    <t>Intereses de arrendamiento financiero</t>
  </si>
  <si>
    <t>359</t>
  </si>
  <si>
    <t>Otros gastos financieros</t>
  </si>
  <si>
    <t>391</t>
  </si>
  <si>
    <t>Gastos de otros préstamos y anticipos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</si>
  <si>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</si>
  <si>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</si>
  <si>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</si>
  <si>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</si>
  <si>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</si>
  <si>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</si>
  <si>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</si>
  <si>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</si>
  <si>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</si>
  <si>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</si>
  <si>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</si>
  <si>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</si>
  <si>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</si>
  <si>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</si>
  <si>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</si>
  <si>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</si>
  <si>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</si>
  <si>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</si>
  <si>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</si>
  <si>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</si>
  <si>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</si>
  <si>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</si>
  <si>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</si>
  <si>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</si>
  <si>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</si>
  <si>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</si>
  <si>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</si>
  <si>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</si>
  <si>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</si>
  <si>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</si>
  <si>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</si>
  <si>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</si>
  <si>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</si>
  <si>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</si>
  <si>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</si>
  <si>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</si>
  <si>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</si>
  <si>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</si>
  <si>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</si>
  <si>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</si>
  <si>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705</t>
  </si>
  <si>
    <t>A otros entes de la Administración Genral. Estado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</si>
  <si>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</si>
  <si>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</si>
  <si>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</si>
  <si>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</si>
  <si>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</si>
  <si>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</si>
  <si>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</si>
  <si>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</si>
  <si>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</si>
  <si>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</si>
  <si>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911</t>
  </si>
  <si>
    <t>Canc. préstamos c/plazo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</si>
  <si>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</si>
  <si>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</si>
  <si>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</si>
  <si>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</si>
  <si>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</si>
  <si>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</si>
  <si>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</si>
  <si>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</si>
  <si>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</si>
  <si>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</si>
  <si>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</si>
  <si>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</si>
  <si>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</si>
  <si>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</si>
  <si>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operaciones societarias</t>
  </si>
  <si>
    <t>Sobre el Valor Añadido (I.V.A.)</t>
  </si>
  <si>
    <t>Impuestos especiales</t>
  </si>
  <si>
    <t>Impuesto s/contaminación de las aguas</t>
  </si>
  <si>
    <t>S/ sobre grandes áreas de venta</t>
  </si>
  <si>
    <t>S/ Emisiones contaminantes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</si>
  <si>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</si>
  <si>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</si>
  <si>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</si>
  <si>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</si>
  <si>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</si>
  <si>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</si>
  <si>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</si>
  <si>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</si>
  <si>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</si>
  <si>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</si>
  <si>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</si>
  <si>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</si>
  <si>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</si>
  <si>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</si>
  <si>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</si>
  <si>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</si>
  <si>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</si>
  <si>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</si>
  <si>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</si>
  <si>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</si>
  <si>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</si>
  <si>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370</t>
  </si>
  <si>
    <t>Tasa Fiscal sobre Juego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</si>
  <si>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</si>
  <si>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</si>
  <si>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</si>
  <si>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</si>
  <si>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</si>
  <si>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</si>
  <si>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</si>
  <si>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</si>
  <si>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</si>
  <si>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</si>
  <si>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</si>
  <si>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</si>
  <si>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</si>
  <si>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</si>
  <si>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</si>
  <si>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</si>
  <si>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</si>
  <si>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</si>
  <si>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</si>
  <si>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</si>
  <si>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</si>
  <si>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</si>
  <si>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</si>
  <si>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406</t>
  </si>
  <si>
    <t>Subvenciones en materia de Justicia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</si>
  <si>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</si>
  <si>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</si>
  <si>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</si>
  <si>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</si>
  <si>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</si>
  <si>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</si>
  <si>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</si>
  <si>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</si>
  <si>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</si>
  <si>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</si>
  <si>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</si>
  <si>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</si>
  <si>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</si>
  <si>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</si>
  <si>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</si>
  <si>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</si>
  <si>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422</t>
  </si>
  <si>
    <t>Tesorería General de la Seguridad Social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</si>
  <si>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</si>
  <si>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</si>
  <si>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</si>
  <si>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</si>
  <si>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</si>
  <si>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</si>
  <si>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</si>
  <si>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</si>
  <si>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</si>
  <si>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</si>
  <si>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</si>
  <si>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</si>
  <si>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</si>
  <si>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</si>
  <si>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</si>
  <si>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</si>
  <si>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</si>
  <si>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</si>
  <si>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</si>
  <si>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</si>
  <si>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</si>
  <si>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</si>
  <si>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</si>
  <si>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</si>
  <si>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</si>
  <si>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</si>
  <si>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</si>
  <si>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</si>
  <si>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</si>
  <si>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</si>
  <si>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</si>
  <si>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</si>
  <si>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</si>
  <si>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</si>
  <si>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</si>
  <si>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</si>
  <si>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</si>
  <si>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</si>
  <si>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</si>
  <si>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</si>
  <si>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</si>
  <si>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</si>
  <si>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</si>
  <si>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</si>
  <si>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</si>
  <si>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</si>
  <si>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</si>
  <si>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711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</si>
  <si>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</si>
  <si>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</si>
  <si>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</si>
  <si>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</si>
  <si>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</si>
  <si>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</si>
  <si>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</si>
  <si>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</si>
  <si>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</si>
  <si>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796</t>
  </si>
  <si>
    <t>797</t>
  </si>
  <si>
    <t>798</t>
  </si>
  <si>
    <t>Fondo Europeo de Pesca</t>
  </si>
  <si>
    <t>799</t>
  </si>
  <si>
    <t>820</t>
  </si>
  <si>
    <t>Reintegro de préstamos a corto plazo</t>
  </si>
  <si>
    <t>821</t>
  </si>
  <si>
    <t>Reintegro de préstamos a largo plazo</t>
  </si>
  <si>
    <t>831</t>
  </si>
  <si>
    <t>Devolución de fianzas</t>
  </si>
  <si>
    <t>840</t>
  </si>
  <si>
    <t>Títulos representativos de propiedad</t>
  </si>
  <si>
    <t>870</t>
  </si>
  <si>
    <t>Remanentes de Tesorería</t>
  </si>
  <si>
    <t>Préstamos recibidos a largo plazo</t>
  </si>
  <si>
    <t>921</t>
  </si>
  <si>
    <t>Préstamos recibidos a corto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</si>
  <si>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</si>
  <si>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</si>
  <si>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</si>
  <si>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</si>
  <si>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</si>
  <si>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</si>
  <si>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</si>
  <si>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</si>
  <si>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</si>
  <si>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</si>
  <si>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</si>
  <si>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</si>
  <si>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</si>
  <si>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</si>
  <si>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</si>
  <si>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</si>
  <si>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</si>
  <si>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</si>
  <si>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</si>
  <si>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</si>
  <si>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</si>
  <si>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</si>
  <si>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</si>
  <si>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</si>
  <si>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</si>
  <si>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</si>
  <si>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</si>
  <si>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</si>
  <si>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</si>
  <si>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</si>
  <si>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</si>
  <si>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</si>
  <si>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</si>
  <si>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</si>
  <si>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</si>
  <si>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</si>
  <si>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</si>
  <si>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</si>
  <si>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</si>
  <si>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</si>
  <si>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</si>
  <si>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</si>
  <si>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</si>
  <si>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</si>
  <si>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</si>
  <si>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</si>
  <si>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</si>
  <si>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</si>
  <si>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</si>
  <si>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</si>
  <si>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</si>
  <si>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</si>
  <si>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</si>
  <si>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</si>
  <si>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</si>
  <si>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</si>
  <si>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</si>
  <si>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</si>
  <si>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</si>
  <si>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</si>
  <si>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</si>
  <si>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</si>
  <si>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</si>
  <si>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</si>
  <si>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</si>
  <si>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</si>
  <si>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</si>
  <si>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</si>
  <si>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</si>
  <si>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</si>
  <si>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</si>
  <si>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</si>
  <si>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</si>
  <si>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</si>
  <si>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</si>
  <si>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</si>
  <si>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</si>
  <si>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</si>
  <si>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</si>
  <si>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</si>
  <si>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</si>
  <si>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</si>
  <si>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</si>
  <si>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</si>
  <si>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</si>
  <si>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</si>
  <si>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</si>
  <si>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</si>
  <si>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</si>
  <si>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</si>
  <si>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</si>
  <si>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</si>
  <si>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</si>
  <si>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</si>
  <si>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</si>
  <si>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</si>
  <si>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</si>
  <si>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</si>
  <si>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</si>
  <si>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</si>
  <si>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</si>
  <si>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</si>
  <si>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</si>
  <si>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</si>
  <si>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</si>
  <si>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</si>
  <si>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</si>
  <si>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</si>
  <si>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</si>
  <si>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</si>
  <si>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</si>
  <si>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</si>
  <si>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</si>
  <si>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</si>
  <si>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</si>
  <si>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</si>
  <si>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</si>
  <si>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</si>
  <si>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</si>
  <si>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</si>
  <si>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</si>
  <si>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</si>
  <si>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</si>
  <si>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</si>
  <si>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</si>
  <si>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</si>
  <si>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</si>
  <si>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</si>
  <si>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</si>
  <si>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</si>
  <si>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</si>
  <si>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</si>
  <si>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</si>
  <si>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</si>
  <si>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</si>
  <si>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</si>
  <si>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</si>
  <si>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</si>
  <si>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</si>
  <si>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</si>
  <si>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</si>
  <si>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</si>
  <si>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</si>
  <si>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</si>
  <si>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</si>
  <si>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</si>
  <si>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</si>
  <si>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</si>
  <si>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</si>
  <si>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</si>
  <si>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</si>
  <si>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</si>
  <si>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</si>
  <si>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</si>
  <si>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</si>
  <si>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</si>
  <si>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</si>
  <si>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</si>
  <si>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</si>
  <si>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</si>
  <si>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</si>
  <si>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</si>
  <si>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</si>
  <si>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</si>
  <si>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</si>
  <si>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</si>
  <si>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</si>
  <si>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</si>
  <si>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</si>
  <si>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</si>
  <si>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</si>
  <si>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</si>
  <si>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</si>
  <si>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</si>
  <si>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</si>
  <si>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</si>
  <si>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</si>
  <si>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</si>
  <si>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</si>
  <si>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</si>
  <si>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</si>
  <si>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</si>
  <si>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</si>
  <si>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</si>
  <si>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</si>
  <si>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</si>
  <si>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</si>
  <si>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</si>
  <si>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</si>
  <si>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</si>
  <si>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</si>
  <si>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</si>
  <si>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</si>
  <si>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</si>
  <si>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</si>
  <si>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</si>
  <si>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</si>
  <si>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</si>
  <si>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</si>
  <si>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</si>
  <si>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</si>
  <si>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</si>
  <si>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</si>
  <si>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</si>
  <si>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</si>
  <si>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</si>
  <si>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</si>
  <si>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</si>
  <si>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</si>
  <si>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</si>
  <si>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</si>
  <si>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</si>
  <si>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</si>
  <si>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</si>
  <si>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</si>
  <si>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</si>
  <si>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</si>
  <si>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</si>
  <si>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</si>
  <si>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</si>
  <si>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</si>
  <si>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</si>
  <si>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</si>
  <si>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</si>
  <si>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</si>
  <si>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</si>
  <si>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</si>
  <si>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</si>
  <si>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</si>
  <si>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</si>
  <si>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</si>
  <si>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</si>
  <si>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</si>
  <si>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</si>
  <si>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</si>
  <si>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</si>
  <si>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</si>
  <si>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</si>
  <si>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</si>
  <si>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</si>
  <si>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</si>
  <si>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</si>
  <si>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</si>
  <si>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</si>
  <si>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</si>
  <si>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</si>
  <si>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</si>
  <si>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</si>
  <si>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</si>
  <si>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</si>
  <si>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</si>
  <si>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</si>
  <si>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</si>
  <si>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</si>
  <si>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</si>
  <si>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</si>
  <si>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</si>
  <si>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</si>
  <si>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</si>
  <si>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</si>
  <si>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</si>
  <si>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</si>
  <si>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</si>
  <si>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</si>
  <si>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</si>
  <si>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</si>
  <si>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</si>
  <si>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</si>
  <si>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</si>
  <si>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</si>
  <si>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</si>
  <si>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</si>
  <si>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</si>
  <si>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</si>
  <si>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</si>
  <si>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</si>
  <si>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</si>
  <si>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</si>
  <si>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</si>
  <si>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</si>
  <si>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</si>
  <si>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</si>
  <si>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</si>
  <si>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</si>
  <si>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</si>
  <si>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</si>
  <si>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</si>
  <si>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</si>
  <si>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</si>
  <si>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</si>
  <si>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</si>
  <si>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</si>
  <si>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</si>
  <si>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</si>
  <si>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</si>
  <si>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</si>
  <si>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</si>
  <si>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</si>
  <si>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</si>
  <si>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</si>
  <si>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</si>
  <si>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</si>
  <si>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</si>
  <si>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6124</t>
  </si>
  <si>
    <t>Corporación Empresarial Pública de Aragón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</si>
  <si>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</si>
  <si>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</si>
  <si>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</si>
  <si>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</si>
  <si>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</si>
  <si>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</si>
  <si>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</si>
  <si>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</si>
  <si>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</si>
  <si>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</si>
  <si>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</si>
  <si>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</si>
  <si>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</si>
  <si>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</si>
  <si>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</si>
  <si>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</si>
  <si>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</si>
  <si>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</si>
  <si>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</si>
  <si>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</si>
  <si>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</si>
  <si>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</si>
  <si>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</si>
  <si>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</si>
  <si>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</si>
  <si>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</si>
  <si>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</si>
  <si>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</si>
  <si>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</si>
  <si>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</si>
  <si>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</si>
  <si>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</si>
  <si>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</si>
  <si>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</si>
  <si>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</si>
  <si>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</si>
  <si>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</si>
  <si>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</si>
  <si>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</si>
  <si>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</si>
  <si>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</si>
  <si>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</si>
  <si>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</si>
  <si>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</si>
  <si>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</si>
  <si>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</si>
  <si>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</si>
  <si>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</si>
  <si>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</si>
  <si>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</si>
  <si>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</si>
  <si>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</si>
  <si>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</si>
  <si>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</si>
  <si>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</si>
  <si>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</si>
  <si>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</si>
  <si>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</si>
  <si>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</si>
  <si>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</si>
  <si>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</si>
  <si>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</si>
  <si>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</si>
  <si>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</si>
  <si>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</si>
  <si>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</si>
  <si>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</si>
  <si>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</si>
  <si>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</si>
  <si>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</si>
  <si>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</si>
  <si>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12101</t>
  </si>
  <si>
    <t>FEAGA  GARANTÍA</t>
  </si>
  <si>
    <t>12202</t>
  </si>
  <si>
    <t>FEADER 2014-2020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</si>
  <si>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</si>
  <si>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</si>
  <si>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</si>
  <si>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</si>
  <si>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</si>
  <si>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</si>
  <si>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14202</t>
  </si>
  <si>
    <t>POCTEFA 2014-2020</t>
  </si>
  <si>
    <t>14208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</si>
  <si>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</si>
  <si>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</si>
  <si>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</si>
  <si>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</si>
  <si>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</si>
  <si>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</si>
  <si>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19007</t>
  </si>
  <si>
    <t>PROGRAMA LIFE SURFING</t>
  </si>
  <si>
    <t>19008</t>
  </si>
  <si>
    <t>PROYECTO MATILDE</t>
  </si>
  <si>
    <t>19009</t>
  </si>
  <si>
    <t>MECANISMO CONECTAR EUROPA</t>
  </si>
  <si>
    <t>19090</t>
  </si>
  <si>
    <t>OTROS PROGRAMAS CON FINANCIACION UE</t>
  </si>
  <si>
    <t>32100</t>
  </si>
  <si>
    <t>PLAN MINER</t>
  </si>
  <si>
    <t>32200</t>
  </si>
  <si>
    <t>FONDO ESPECIAL TERUEL</t>
  </si>
  <si>
    <t>32218</t>
  </si>
  <si>
    <t>FONDO ESPECIAL DE TERUEL (FITE 2018)</t>
  </si>
  <si>
    <t>32219</t>
  </si>
  <si>
    <t>FONDO ESPECIAL DE TERUEL (FITE 2019)</t>
  </si>
  <si>
    <t>32220</t>
  </si>
  <si>
    <t>FONDO ESPECIAL DE TERUEL (FITE 2020)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</si>
  <si>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</si>
  <si>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</si>
  <si>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</si>
  <si>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</si>
  <si>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</si>
  <si>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</si>
  <si>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33010</t>
  </si>
  <si>
    <t>CS EMPLEO - renovaci instalaciones oficinas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</si>
  <si>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</si>
  <si>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</si>
  <si>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</si>
  <si>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</si>
  <si>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</si>
  <si>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</si>
  <si>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</si>
  <si>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</si>
  <si>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</si>
  <si>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</si>
  <si>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</si>
  <si>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</si>
  <si>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</si>
  <si>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</si>
  <si>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</si>
  <si>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</si>
  <si>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</si>
  <si>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</si>
  <si>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</si>
  <si>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</si>
  <si>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</si>
  <si>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</si>
  <si>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</si>
  <si>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</si>
  <si>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</si>
  <si>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</si>
  <si>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</si>
  <si>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</si>
  <si>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34059</t>
  </si>
  <si>
    <t>CSA MODERNIZACIÓN EXPLOTACIONES 2014-2020</t>
  </si>
  <si>
    <t>34061</t>
  </si>
  <si>
    <t>PARTICIPACIÓN PROGRAMA CALIDAD PDR</t>
  </si>
  <si>
    <t>34062</t>
  </si>
  <si>
    <t>INFORMACIÓN PROMOCIÓN PDR</t>
  </si>
  <si>
    <t>34063</t>
  </si>
  <si>
    <t>CSA AYUDA EXCEP. COMERC. CORDEROS CABRITO COVID 19</t>
  </si>
  <si>
    <t>34065</t>
  </si>
  <si>
    <t>CSA Ayuda excepc. comerc. porcino ibérico COVID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</si>
  <si>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</si>
  <si>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</si>
  <si>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</si>
  <si>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</si>
  <si>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</si>
  <si>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</si>
  <si>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</si>
  <si>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</si>
  <si>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</si>
  <si>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</si>
  <si>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</si>
  <si>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</si>
  <si>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</si>
  <si>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</si>
  <si>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</si>
  <si>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</si>
  <si>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</si>
  <si>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</si>
  <si>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</si>
  <si>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</si>
  <si>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</si>
  <si>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</si>
  <si>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</si>
  <si>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</si>
  <si>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</si>
  <si>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</si>
  <si>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</si>
  <si>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</si>
  <si>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</si>
  <si>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</si>
  <si>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</si>
  <si>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</si>
  <si>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</si>
  <si>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</si>
  <si>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</si>
  <si>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</si>
  <si>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</si>
  <si>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</si>
  <si>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39047</t>
  </si>
  <si>
    <t>PROG. ACOMPAÑAM., APOYO Y REFUERZO CTROS EDUCATIV.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</si>
  <si>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</si>
  <si>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</si>
  <si>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</si>
  <si>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</si>
  <si>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</si>
  <si>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</si>
  <si>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39059</t>
  </si>
  <si>
    <t>C.S. EDUCACIÓN. PROGRAMA LIBROS Y MATERIAL ESCOLAR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</si>
  <si>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</si>
  <si>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</si>
  <si>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</si>
  <si>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</si>
  <si>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</si>
  <si>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</si>
  <si>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39108</t>
  </si>
  <si>
    <t>PEAC PROC. ACREDITACIÓN COMPETENCIAS PROFESIONALES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</si>
  <si>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</si>
  <si>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</si>
  <si>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</si>
  <si>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</si>
  <si>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</si>
  <si>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DESCONTAMINACIÓN LINDANO</t>
  </si>
  <si>
    <t>39132</t>
  </si>
  <si>
    <t>PROGRAMA MOVES</t>
  </si>
  <si>
    <t>39135</t>
  </si>
  <si>
    <t>PACTO DE ESTADO VIOLENCIA DE GÉNERO</t>
  </si>
  <si>
    <t>39137</t>
  </si>
  <si>
    <t>BONO SOCIAL TÉRMICO</t>
  </si>
  <si>
    <t>51001</t>
  </si>
  <si>
    <t>MANTENIMIENTO COLEGIOS PÚBLICOS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</si>
  <si>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</si>
  <si>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</si>
  <si>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</si>
  <si>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</si>
  <si>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</si>
  <si>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</si>
  <si>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</si>
  <si>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</si>
  <si>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</si>
  <si>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</si>
  <si>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</si>
  <si>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</si>
  <si>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</si>
  <si>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</si>
  <si>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72019</t>
  </si>
  <si>
    <t>FUNDACIÓN AMANCIO ORTEGA GAONA</t>
  </si>
  <si>
    <t>72022</t>
  </si>
  <si>
    <t>HERENCIA D. RAMÓN GALINDO</t>
  </si>
  <si>
    <t>72024</t>
  </si>
  <si>
    <t>HERENCIA D. FIDEL GALINDO TORRES</t>
  </si>
  <si>
    <t>91001</t>
  </si>
  <si>
    <t>RECURSOS PROPIOS COFINANCIADORES</t>
  </si>
  <si>
    <t>91002</t>
  </si>
  <si>
    <t>RECURSOS PROPIOS</t>
  </si>
  <si>
    <t>91019</t>
  </si>
  <si>
    <t>COVID-19</t>
  </si>
  <si>
    <t>91218</t>
  </si>
  <si>
    <t>REC. PROPIOS COFINANCIADO FITE 2018</t>
  </si>
  <si>
    <t>91219</t>
  </si>
  <si>
    <t>REC. PROPIOS COFINANCIADO FITE 2019</t>
  </si>
  <si>
    <t>91220</t>
  </si>
  <si>
    <t>REC. PROPIOS COFINANCIADO FITE 2020</t>
  </si>
  <si>
    <t>11101</t>
  </si>
  <si>
    <t>PROGRAMA OPERATIVO FONDO SOCIAL EUROPEO 2007-2013</t>
  </si>
  <si>
    <t>14101</t>
  </si>
  <si>
    <t>PROGRAMA OPERATIVO FEDER 2007-2013</t>
  </si>
  <si>
    <t>Prog. Interreg. Europe FEDER</t>
  </si>
  <si>
    <t>14203</t>
  </si>
  <si>
    <t>POCTEFA - ECOGYP</t>
  </si>
  <si>
    <t>19010</t>
  </si>
  <si>
    <t>33003</t>
  </si>
  <si>
    <t>C.S.EMPLEO- MINISTERIO EMPLEO Y SEGURIDAD SOCIAL</t>
  </si>
  <si>
    <t>CS EMPLEO-Ren. instalaciones oficinas empleo</t>
  </si>
  <si>
    <t>34049</t>
  </si>
  <si>
    <t>C.S. AGRICULTURA - FONDO PROGRAMA FEP</t>
  </si>
  <si>
    <t>PARTIPACIÓN PROGRAMA CALIDAD PDR</t>
  </si>
  <si>
    <t>35011</t>
  </si>
  <si>
    <t>PLAN DE ACCION A FAVOR PERS .SITUACION DEPENDENCIA</t>
  </si>
  <si>
    <t>CSMA-INFRAESTRUCTURAS GESTIÓN RESIDUOS CCLL</t>
  </si>
  <si>
    <t>36013</t>
  </si>
  <si>
    <t>C.S. Medio Ambiente. PIMA. ADAPTA ECOSISTEMAS</t>
  </si>
  <si>
    <t>36014</t>
  </si>
  <si>
    <t>PIMA. CAMBIO CLIMATICO</t>
  </si>
  <si>
    <t>39001</t>
  </si>
  <si>
    <t>PLANES DE VIVIENDA</t>
  </si>
  <si>
    <t>39032</t>
  </si>
  <si>
    <t>CONV. Mº MEDIO AMBIENTE - SUELOS CONTAMINADOS</t>
  </si>
  <si>
    <t>39048</t>
  </si>
  <si>
    <t>C.Mº. INDUSTRIA PLAN AVANZA</t>
  </si>
  <si>
    <t>39103</t>
  </si>
  <si>
    <t>MCI-ESTRATEGIA ESTATAL INNOVACIÓN</t>
  </si>
  <si>
    <t>39109</t>
  </si>
  <si>
    <t>JUSTICIA GRATUITA E INFORMATIZACIÓN DE TRIBUNALES</t>
  </si>
  <si>
    <t>39117</t>
  </si>
  <si>
    <t>PLAN VIVIENDA 2013-2016</t>
  </si>
  <si>
    <t>Cº. MAPAMA. ACTUACIONES DESCONTAMINACIÓN LINDANO</t>
  </si>
  <si>
    <t>39129</t>
  </si>
  <si>
    <t>DIAGNÓSTICO ENFERMEDADES RARAS BASE GENÉTICA</t>
  </si>
  <si>
    <t>39130</t>
  </si>
  <si>
    <t>ASIST. SANITARIA A REFUGIADOS PROG. REASENTAMIENTO</t>
  </si>
  <si>
    <t>39133</t>
  </si>
  <si>
    <t>PROGRAMA EFIC ENERGÉTICA PYME Y EMPRESA INDUSTRIAL</t>
  </si>
  <si>
    <t>39140</t>
  </si>
  <si>
    <t>I PLAN FP PARA CTO. ECONO Y SOCIAL Y EMPLEABILIDAD</t>
  </si>
  <si>
    <t>39142</t>
  </si>
  <si>
    <t>PROG. MEJORA EFICIENCIA Y SOSTENIBILIDAD DEL SNS</t>
  </si>
  <si>
    <t>51011</t>
  </si>
  <si>
    <t>91003</t>
  </si>
  <si>
    <t>INGRESOS FINANC.INCONDICIONAL</t>
  </si>
  <si>
    <t>91102</t>
  </si>
  <si>
    <t>RECURSOS PROPIOS PLAN IMPULSO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</si>
  <si>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</si>
  <si>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</si>
  <si>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</si>
  <si>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</si>
  <si>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</si>
  <si>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</si>
  <si>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</si>
  <si>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</si>
  <si>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</si>
  <si>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</si>
  <si>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</si>
  <si>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</si>
  <si>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</si>
  <si>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2006/000416</t>
  </si>
  <si>
    <t>TRASLADO Y AMPLIACION DEL CENTRO DE EMERGENCIAS</t>
  </si>
  <si>
    <t>2006/000675</t>
  </si>
  <si>
    <t>EQUIPAMIENTO DE LA DIRECCION GENERAL</t>
  </si>
  <si>
    <t>2006/000775</t>
  </si>
  <si>
    <t>AYUDAS EQUIPAMIENTO DE LA POLICIAL LOCAL</t>
  </si>
  <si>
    <t>2006/003463</t>
  </si>
  <si>
    <t>2008/000225</t>
  </si>
  <si>
    <t>2008/000227</t>
  </si>
  <si>
    <t>2008/000490</t>
  </si>
  <si>
    <t>EQUIPAMIENTO DE  JUSTICIA</t>
  </si>
  <si>
    <t>2008/000663</t>
  </si>
  <si>
    <t>MODULO SITREM DEL CENTRO DE  EMERGENCIAS 112-SOS ARAGON</t>
  </si>
  <si>
    <t>2008/000683</t>
  </si>
  <si>
    <t>APLICACIONES INFORMATICAS</t>
  </si>
  <si>
    <t>2008/000968</t>
  </si>
  <si>
    <t>MOBILIARIO Y ENSERES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</si>
  <si>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</si>
  <si>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</si>
  <si>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</si>
  <si>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</si>
  <si>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</si>
  <si>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</si>
  <si>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2009/000783</t>
  </si>
  <si>
    <t>MODERNIZACION Y CONSOLIDACION DE LA INFRAESTRURA DE JUSTICIA</t>
  </si>
  <si>
    <t>2011/000014</t>
  </si>
  <si>
    <t>ACTUACIONES EN EDIFICIOS</t>
  </si>
  <si>
    <t>2011/000023</t>
  </si>
  <si>
    <t>ACTUACIONES INVERSIONES EN MATERIA PROTECCION CIVIL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</si>
  <si>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</si>
  <si>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</si>
  <si>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</si>
  <si>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</si>
  <si>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</si>
  <si>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2015/000193</t>
  </si>
  <si>
    <t>RENOVACION PARQUE MOVIL JUSTICIA</t>
  </si>
  <si>
    <t>2018/000219</t>
  </si>
  <si>
    <t>PLATAFORMA DIGITAL UNIFICACIÓN INFORMACIÓN</t>
  </si>
  <si>
    <t>2018/000369</t>
  </si>
  <si>
    <t>2019/000113</t>
  </si>
  <si>
    <t>ACTUACIONES INVERSORAS EN MATERIA DE PROTECCIÓN CIVIL</t>
  </si>
  <si>
    <t>2019/000237</t>
  </si>
  <si>
    <t>2020/000051</t>
  </si>
  <si>
    <t>2020/000066</t>
  </si>
  <si>
    <t>INVERSIONES EN MATERIA DE PROTECCIÓN CIVIL Y EMERGENCIAS</t>
  </si>
  <si>
    <t>2006/000160</t>
  </si>
  <si>
    <t>2019/000129</t>
  </si>
  <si>
    <t>APLICACIONES GESTIÓN SERVICIOS A LAS FAMILIAS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</si>
  <si>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</si>
  <si>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</si>
  <si>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</si>
  <si>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</si>
  <si>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</si>
  <si>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2006/001368</t>
  </si>
  <si>
    <t>2006/001372</t>
  </si>
  <si>
    <t>APLICACIONES INFORMATICAS, LICENCIAS EN  MATERIA TRIBUTARIA</t>
  </si>
  <si>
    <t>2006/002088</t>
  </si>
  <si>
    <t>ACTUACIONES EN EDIFICIOS EN TERUEL</t>
  </si>
  <si>
    <t>2006/002599</t>
  </si>
  <si>
    <t>2007/000276</t>
  </si>
  <si>
    <t>ACTUACIONES EN EDIFICIOS EN ZARAGOZA</t>
  </si>
  <si>
    <t>2012/000004</t>
  </si>
  <si>
    <t>2013/000215</t>
  </si>
  <si>
    <t>ACTUACIÓN EN EDIFICIOS DE HUESCA</t>
  </si>
  <si>
    <t>2014/000017</t>
  </si>
  <si>
    <t>2015/000308</t>
  </si>
  <si>
    <t>ADQUISUCIÓN VEHÍCULOS PARQUE MÓVIL CENTRALIZADO</t>
  </si>
  <si>
    <t>2017/000088</t>
  </si>
  <si>
    <t>ADAPTACIÓN APLICACIONES INFORMÁTICAS</t>
  </si>
  <si>
    <t>2017/000264</t>
  </si>
  <si>
    <t>MEJORA EFICIENCIA ENERGÉTICA EDIFICIOS COMUNIDAD</t>
  </si>
  <si>
    <t>2006/001217</t>
  </si>
  <si>
    <t>MARQUESINAS</t>
  </si>
  <si>
    <t>2006/001432</t>
  </si>
  <si>
    <t>VARIANTE DE LA ALMUNIA</t>
  </si>
  <si>
    <t>2006/002715</t>
  </si>
  <si>
    <t>2006/003093</t>
  </si>
  <si>
    <t>EQUIPOS PARA PROCESOS DE INFORMACIÓN</t>
  </si>
  <si>
    <t>2006/003546</t>
  </si>
  <si>
    <t>OBRAS REPARACIÓN VIA VERDE OJOS NEGROS</t>
  </si>
  <si>
    <t>2007/000758</t>
  </si>
  <si>
    <t>ADQUISICION BIENES INFORMATICOS, MOBILIARIO Y OTROS</t>
  </si>
  <si>
    <t>2008/000170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</si>
  <si>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</si>
  <si>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</si>
  <si>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</si>
  <si>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</si>
  <si>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</si>
  <si>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</si>
  <si>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</si>
  <si>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</si>
  <si>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</si>
  <si>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</si>
  <si>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2008/000931</t>
  </si>
  <si>
    <t>2008/001335</t>
  </si>
  <si>
    <t>BASCULA DE SINGRA</t>
  </si>
  <si>
    <t>2009/000423</t>
  </si>
  <si>
    <t>DESARROLLO DEL SISTEMA DE INFORMACION URBANISTICA</t>
  </si>
  <si>
    <t>2009/000609</t>
  </si>
  <si>
    <t>ACONDICIONAMIENTO CTRA. A-1604. TRAMO: ACCESO A BOLTAÑA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</si>
  <si>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</si>
  <si>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</si>
  <si>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</si>
  <si>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</si>
  <si>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</si>
  <si>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2010/000298</t>
  </si>
  <si>
    <t>GESTION EXPROPIATORIA PROYECTO RED. SECTOR II HUESCA</t>
  </si>
  <si>
    <t>2011/000025</t>
  </si>
  <si>
    <t>TERRENOS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</si>
  <si>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</si>
  <si>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</si>
  <si>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</si>
  <si>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</si>
  <si>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</si>
  <si>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</si>
  <si>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</si>
  <si>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</si>
  <si>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</si>
  <si>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</si>
  <si>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</si>
  <si>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</si>
  <si>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2012/000472</t>
  </si>
  <si>
    <t>2013/000117</t>
  </si>
  <si>
    <t>ASISTENCIAS TECNICAS - SEGURIDAD VIAL</t>
  </si>
  <si>
    <t>2013/000144</t>
  </si>
  <si>
    <t>2013/000183</t>
  </si>
  <si>
    <t>ACONDICIONAMIENTO BÁSCULAS</t>
  </si>
  <si>
    <t>2013/000276</t>
  </si>
  <si>
    <t>2013/000316</t>
  </si>
  <si>
    <t>SERV. ELIMIN. HIELO Y NIEVES CTRAS. SECTOR 1 HUESCA</t>
  </si>
  <si>
    <t>2013/000329</t>
  </si>
  <si>
    <t>SUMINISTRO COMBUSTIBLE MAQUINARA</t>
  </si>
  <si>
    <t>2013/000335</t>
  </si>
  <si>
    <t>2014/000052</t>
  </si>
  <si>
    <t>LICENCIAS APLICACIONES INFORMATICAS</t>
  </si>
  <si>
    <t>2014/000063</t>
  </si>
  <si>
    <t>CARTOGRAFIA DERIVADA</t>
  </si>
  <si>
    <t>2014/000198</t>
  </si>
  <si>
    <t>2014/000226</t>
  </si>
  <si>
    <t>2014/000292</t>
  </si>
  <si>
    <t>2014/000326</t>
  </si>
  <si>
    <t>ACOND.  CTRA. A-131. TRAMO: SAN LORENZO-</t>
  </si>
  <si>
    <t>2014/000327</t>
  </si>
  <si>
    <t>ACONDICIONAMIENTO A-131. TRAMO: SENA-SARIÑENA</t>
  </si>
  <si>
    <t>2014/000403</t>
  </si>
  <si>
    <t>2015/000008</t>
  </si>
  <si>
    <t>LIQUIDACIONES Y REVISIONES DE PRECIOS</t>
  </si>
  <si>
    <t>2015/000018</t>
  </si>
  <si>
    <t>2015/000022</t>
  </si>
  <si>
    <t>2015/000116</t>
  </si>
  <si>
    <t>PROGRAMA DE VIVIENDA SOCIAL</t>
  </si>
  <si>
    <t>2015/000163</t>
  </si>
  <si>
    <t>ACTUACIONES CONCERTADAS 2015-2016</t>
  </si>
  <si>
    <t>2016/000010</t>
  </si>
  <si>
    <t>NUEVOS CONTRATOS DE CONSERVACION</t>
  </si>
  <si>
    <t>2016/000011</t>
  </si>
  <si>
    <t>PLAN DE AFOROS</t>
  </si>
  <si>
    <t>2016/000015</t>
  </si>
  <si>
    <t>2016/000183</t>
  </si>
  <si>
    <t>ADAPTACIÓN DE DILIGENCIA DIGITAL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</si>
  <si>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</si>
  <si>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</si>
  <si>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</si>
  <si>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</si>
  <si>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</si>
  <si>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</si>
  <si>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2016/000420</t>
  </si>
  <si>
    <t>ADQUISICIÓN EQUIPOS Y MATERIAL INFORMÁTICO</t>
  </si>
  <si>
    <t>2016/000434</t>
  </si>
  <si>
    <t>2017/000067</t>
  </si>
  <si>
    <t>MEDIACIÓN HIPOTECARIA</t>
  </si>
  <si>
    <t>2017/000069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</si>
  <si>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</si>
  <si>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</si>
  <si>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</si>
  <si>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</si>
  <si>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</si>
  <si>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</si>
  <si>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2017/000118</t>
  </si>
  <si>
    <t>2017/000125</t>
  </si>
  <si>
    <t>2017/000126</t>
  </si>
  <si>
    <t>ACONDICIONAMIENTO A-1236. TRAMO: MONZÓN AUTOVÍA-FONZ</t>
  </si>
  <si>
    <t>2017/000127</t>
  </si>
  <si>
    <t>ACONDICIONAMIENTO Y REFUERZO A-121. TRAMO: FUENDEJALÓN-RICLA</t>
  </si>
  <si>
    <t>2017/000128</t>
  </si>
  <si>
    <t>2017/000129</t>
  </si>
  <si>
    <t>2017/000151</t>
  </si>
  <si>
    <t>2017/000152</t>
  </si>
  <si>
    <t>2017/000242</t>
  </si>
  <si>
    <t>DESARROLLO E IMPLEMENTACION DE UNA APLICACION INFORMATICA</t>
  </si>
  <si>
    <t>2017/000260</t>
  </si>
  <si>
    <t>EQUIPOS PARA PROCESOS DE INFORMACION</t>
  </si>
  <si>
    <t>2017/000277</t>
  </si>
  <si>
    <t>2017/000324</t>
  </si>
  <si>
    <t>EXPOSICION: ARAGÓN EN EL MAPA.</t>
  </si>
  <si>
    <t>2017/000358</t>
  </si>
  <si>
    <t>PROYECTO POCTEFA</t>
  </si>
  <si>
    <t>2017/000376</t>
  </si>
  <si>
    <t>PROMOCIÓN Y DINAMIZACIÓN ESTACIÓN CANFRANC</t>
  </si>
  <si>
    <t>2018/000050</t>
  </si>
  <si>
    <t>POCTEFA</t>
  </si>
  <si>
    <t>2018/000138</t>
  </si>
  <si>
    <t>PROYECTO DE COOPERACION TRANSFRONTERIZA CANFRANEUS II</t>
  </si>
  <si>
    <t>2018/000295</t>
  </si>
  <si>
    <t>2018/000297</t>
  </si>
  <si>
    <t>EMERGENCIAS EN LA PROVINCIA DE ZARAGOZA EN 2018</t>
  </si>
  <si>
    <t>2018/000303</t>
  </si>
  <si>
    <t>TRAMOS DE CONCENTRACIÓN DE ACCIDENTES (TCAS) 2018</t>
  </si>
  <si>
    <t>2018/000316</t>
  </si>
  <si>
    <t>2018/000335</t>
  </si>
  <si>
    <t>2018/000349</t>
  </si>
  <si>
    <t>2018/000435</t>
  </si>
  <si>
    <t>2019/000181</t>
  </si>
  <si>
    <t>OBRA NUEVA CARRETERAS</t>
  </si>
  <si>
    <t>2019/000186</t>
  </si>
  <si>
    <t>2019/000258</t>
  </si>
  <si>
    <t>OBRAS DE EMERGENCIA EN LA PROVINCIA DE HUESCA 2019.</t>
  </si>
  <si>
    <t>2020/000062</t>
  </si>
  <si>
    <t>2020/000084</t>
  </si>
  <si>
    <t>2020/000105</t>
  </si>
  <si>
    <t>EMERGENCIAS EN LA PROVINCIA DE ZARAGOZA EN 2020</t>
  </si>
  <si>
    <t>2020/000112</t>
  </si>
  <si>
    <t>EMERGENCIAS PROVINCIA DE HUESCA EN 2020</t>
  </si>
  <si>
    <t>2020/000113</t>
  </si>
  <si>
    <t>EMERGENCIAS PROVINCIA DE TERUEL EN 2020</t>
  </si>
  <si>
    <t>2020/000280</t>
  </si>
  <si>
    <t>2006/000103</t>
  </si>
  <si>
    <t>2006/000253</t>
  </si>
  <si>
    <t>CONTRATO INFORMA DE CONTROL Y GRABACION DE DATOS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</si>
  <si>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</si>
  <si>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</si>
  <si>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</si>
  <si>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</si>
  <si>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</si>
  <si>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</si>
  <si>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</si>
  <si>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</si>
  <si>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</si>
  <si>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</si>
  <si>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</si>
  <si>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</si>
  <si>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</si>
  <si>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2006/001085</t>
  </si>
  <si>
    <t>OBRAS CONCENTRACION PARCELARIA DE CALCÓN</t>
  </si>
  <si>
    <t>2006/001420</t>
  </si>
  <si>
    <t>AULA MEDIO AMBIENTE URBANO</t>
  </si>
  <si>
    <t>2006/001666</t>
  </si>
  <si>
    <t>C.P. REG. SOCIAL FRAGA</t>
  </si>
  <si>
    <t>2006/001806</t>
  </si>
  <si>
    <t>CONCENTRACIÓN PARCELARIA DE BARBUES</t>
  </si>
  <si>
    <t>2006/001902</t>
  </si>
  <si>
    <t>2006/001905</t>
  </si>
  <si>
    <t>2006/001982</t>
  </si>
  <si>
    <t>ASISTENCIA TECNICA VIGILANCIA AMBIENTAL Y SEGURIDAD Y SALUD</t>
  </si>
  <si>
    <t>2006/001991</t>
  </si>
  <si>
    <t>ZB01976 GESTIÓN Y SEGUMIENTO DEL MILANO REAL</t>
  </si>
  <si>
    <t>2006/002019</t>
  </si>
  <si>
    <t>ADQUISICION VEHICULOS DEPARTAMENTO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</si>
  <si>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</si>
  <si>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</si>
  <si>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</si>
  <si>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</si>
  <si>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</si>
  <si>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</si>
  <si>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</si>
  <si>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2007/000818</t>
  </si>
  <si>
    <t>A. T. CONTRATOS MENORES DE CONSULTORÍA Y ASISTENCIA</t>
  </si>
  <si>
    <t>2008/000048</t>
  </si>
  <si>
    <t>2008/000592</t>
  </si>
  <si>
    <t>2008/000594</t>
  </si>
  <si>
    <t>2008/000628</t>
  </si>
  <si>
    <t>2008/000666</t>
  </si>
  <si>
    <t>2008/000726</t>
  </si>
  <si>
    <t>PLAN DE OBRAS DE LA CONCENTRACIÓN PARCELARIA DE ONTIÑENA</t>
  </si>
  <si>
    <t>2008/000764</t>
  </si>
  <si>
    <t>2008/000767</t>
  </si>
  <si>
    <t>ZB01914 MEJORA HÁBITAT DEL VISÓN EUROPEO</t>
  </si>
  <si>
    <t>2008/000886</t>
  </si>
  <si>
    <t>2008/000933</t>
  </si>
  <si>
    <t>2008/000971</t>
  </si>
  <si>
    <t>2008/001014</t>
  </si>
  <si>
    <t>2008/001041</t>
  </si>
  <si>
    <t>ZB01944 SEÑALIZACIÓN EN EL PARQUE NATURAL DEL MONCAYO.</t>
  </si>
  <si>
    <t>2008/001351</t>
  </si>
  <si>
    <t>PROGRAMA DE SEGUIMIENTO DE LA POBLACIÓN DE VISÓN EUROPEO</t>
  </si>
  <si>
    <t>2008/001764</t>
  </si>
  <si>
    <t>MANTENIMIENTO Y ADQUISICIÓN DE EQUIPAMIENTO PARA LA RRICAA</t>
  </si>
  <si>
    <t>2009/000497</t>
  </si>
  <si>
    <t>2009/000509</t>
  </si>
  <si>
    <t>ZB01957 MEJORA DE PISTAS FORESTALES EN EL PN DEL MONCAYO</t>
  </si>
  <si>
    <t>2009/001015</t>
  </si>
  <si>
    <t>2009/001029</t>
  </si>
  <si>
    <t>AMOJON. Y ACCESOS C.P. ZONA DE BLANCAS</t>
  </si>
  <si>
    <t>2009/001294</t>
  </si>
  <si>
    <t>OBRAS CONCENTRACION PARCELARIA LA ALMOLDA</t>
  </si>
  <si>
    <t>2009/001422</t>
  </si>
  <si>
    <t>2010/000199</t>
  </si>
  <si>
    <t>2010/000315</t>
  </si>
  <si>
    <t>CANALIZACIÓN BALSA EN MAS DE LAS MATAS</t>
  </si>
  <si>
    <t>2010/000362</t>
  </si>
  <si>
    <t>2010/000368</t>
  </si>
  <si>
    <t>2010/000430</t>
  </si>
  <si>
    <t>2011/000228</t>
  </si>
  <si>
    <t>2011/000232</t>
  </si>
  <si>
    <t>2012/000163</t>
  </si>
  <si>
    <t>2012/000171</t>
  </si>
  <si>
    <t>2012/000191</t>
  </si>
  <si>
    <t>2012/000219</t>
  </si>
  <si>
    <t>ACCIONES PARA LA CONSERVACIÓN DE HUMEDALES (LAG. CAÑIZAR)</t>
  </si>
  <si>
    <t>2012/000232</t>
  </si>
  <si>
    <t>2013/000135</t>
  </si>
  <si>
    <t>2013/000318</t>
  </si>
  <si>
    <t>C.P. ALFAMBRA (TERUEL)</t>
  </si>
  <si>
    <t>2013/000320</t>
  </si>
  <si>
    <t>C.P. DE EL POYO DEL CID (TERUEL)</t>
  </si>
  <si>
    <t>2014/000343</t>
  </si>
  <si>
    <t>2014/000346</t>
  </si>
  <si>
    <t>C.P. ZONA DE CUCALÓN (TERUEL)</t>
  </si>
  <si>
    <t>2015/000174</t>
  </si>
  <si>
    <t>REGADIO SOCIAL SARRIÓN</t>
  </si>
  <si>
    <t>2015/000205</t>
  </si>
  <si>
    <t>2015/000269</t>
  </si>
  <si>
    <t>2015/000356</t>
  </si>
  <si>
    <t>C.P. COSCOJUELA-CAMPORROTUNO</t>
  </si>
  <si>
    <t>2015/000359</t>
  </si>
  <si>
    <t>2015/000372</t>
  </si>
  <si>
    <t>2015/000375</t>
  </si>
  <si>
    <t>REGISTRO DE VARIEDADES DE CEREZO Y PERAL</t>
  </si>
  <si>
    <t>2015/000376</t>
  </si>
  <si>
    <t>2015/000382</t>
  </si>
  <si>
    <t>2016/000051</t>
  </si>
  <si>
    <t>2016/000071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</si>
  <si>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</si>
  <si>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</si>
  <si>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</si>
  <si>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</si>
  <si>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</si>
  <si>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</si>
  <si>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</si>
  <si>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</si>
  <si>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2016/000118</t>
  </si>
  <si>
    <t>2016/000190</t>
  </si>
  <si>
    <t>AMORTIZACION E INTERESES OBRAS DE MODERNIZACION DE REGADIOS</t>
  </si>
  <si>
    <t>2016/000192</t>
  </si>
  <si>
    <t>2016/000193</t>
  </si>
  <si>
    <t>2016/000204</t>
  </si>
  <si>
    <t>MANTENIMIENTO BASES HELITRANSPORTADAS HU</t>
  </si>
  <si>
    <t>2016/000259</t>
  </si>
  <si>
    <t>REPOBLACIÓN MUP Nº 307 TM ALIAGA</t>
  </si>
  <si>
    <t>2016/000306</t>
  </si>
  <si>
    <t>OBRAS TRANSFORMACIÓN EN  REGADIO SOCIAL CALCON</t>
  </si>
  <si>
    <t>2016/000404</t>
  </si>
  <si>
    <t>2017/000139</t>
  </si>
  <si>
    <t>ASOCIACIÓN PARA LA CERTIFICACIÓN ESPAÑOLA FORESTAL</t>
  </si>
  <si>
    <t>2017/000148</t>
  </si>
  <si>
    <t>2017/000247</t>
  </si>
  <si>
    <t>2017/000252</t>
  </si>
  <si>
    <t>2017/000288</t>
  </si>
  <si>
    <t>JANOVAS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</si>
  <si>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</si>
  <si>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</si>
  <si>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</si>
  <si>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</si>
  <si>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</si>
  <si>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</si>
  <si>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</si>
  <si>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</si>
  <si>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</si>
  <si>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</si>
  <si>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</si>
  <si>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</si>
  <si>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</si>
  <si>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</si>
  <si>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</si>
  <si>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</si>
  <si>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</si>
  <si>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</si>
  <si>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</si>
  <si>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</si>
  <si>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</si>
  <si>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</si>
  <si>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</si>
  <si>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</si>
  <si>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</si>
  <si>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2018/000068</t>
  </si>
  <si>
    <t>ACTUACIONES PRUG 17 ESPACIOS NATURALES PROTEGIDOS</t>
  </si>
  <si>
    <t>2018/000070</t>
  </si>
  <si>
    <t>PLAN GESTIÓN ORDINARIA PN ORDESA Y MONTE PERDIDO</t>
  </si>
  <si>
    <t>2018/000078</t>
  </si>
  <si>
    <t>ACTUACIONES POCTEFA ORDESA</t>
  </si>
  <si>
    <t>2018/000081</t>
  </si>
  <si>
    <t>GESTIÓN SEG CATÁLOGO ESPECIES AMENAZADAS</t>
  </si>
  <si>
    <t>2018/000085</t>
  </si>
  <si>
    <t>LIFE FLORA</t>
  </si>
  <si>
    <t>2018/000121</t>
  </si>
  <si>
    <t>EFICIENCIA ENERGÉTICA PARA MITIGACIÓN DEL CAMBIO CLIMÁTICO</t>
  </si>
  <si>
    <t>2018/000165</t>
  </si>
  <si>
    <t>CONCENTRACIÓN PARCELARIA CALLEN</t>
  </si>
  <si>
    <t>2018/000204</t>
  </si>
  <si>
    <t>2018/000235</t>
  </si>
  <si>
    <t>ADQUISICIÓN INSTRUMENTAL CONTROLES DE SANIDAD ANIMAL</t>
  </si>
  <si>
    <t>2018/000274</t>
  </si>
  <si>
    <t>2018/000277</t>
  </si>
  <si>
    <t>CONCENTRACIÓN PARCELARIA ARCUSA</t>
  </si>
  <si>
    <t>2018/000278</t>
  </si>
  <si>
    <t>C.PARCELARIA GURREA DE GALLEGO SUPERÍMETRO GURREA NORTE</t>
  </si>
  <si>
    <t>2018/000279</t>
  </si>
  <si>
    <t>CONCENTRACION PARCELARIA ZONA DE MEDIANO-SAMITIER (HUESCA)</t>
  </si>
  <si>
    <t>2018/000313</t>
  </si>
  <si>
    <t>DAÑOS DESBORDAMIENTO RÍO EBRO 2018</t>
  </si>
  <si>
    <t>2018/000325</t>
  </si>
  <si>
    <t>CONCENTRACION PARCELARIA FUENTES DE EBRO</t>
  </si>
  <si>
    <t>2018/000341</t>
  </si>
  <si>
    <t>OBRAS DE CONCENTRACIÓN PARCELARIA GELSA</t>
  </si>
  <si>
    <t>2018/000352</t>
  </si>
  <si>
    <t>EJECUCIÓN DE OBRAS EN AZUDES</t>
  </si>
  <si>
    <t>2018/000353</t>
  </si>
  <si>
    <t>REDACCIÓN DE PROYECTOS REGADÍOS</t>
  </si>
  <si>
    <t>2018/000364</t>
  </si>
  <si>
    <t>OBRAS INTERÉS GENERAL SECTOR XI BARDENAS</t>
  </si>
  <si>
    <t>2018/000403</t>
  </si>
  <si>
    <t>CONCENTRACION PARCELARIA EN POZUELO DE ARAGON (ZARAGOZA)</t>
  </si>
  <si>
    <t>2019/000083</t>
  </si>
  <si>
    <t>2019/000084</t>
  </si>
  <si>
    <t>2019/000147</t>
  </si>
  <si>
    <t>ASISTENCIA JURIDICA ACTUACIONES INFRAESTRUCTURAS RURALES</t>
  </si>
  <si>
    <t>2019/000168</t>
  </si>
  <si>
    <t>MANTO. Y MEJORA RED VIARIA DEL GMO DE FRIAS DE ALBARRACIN</t>
  </si>
  <si>
    <t>2019/000179</t>
  </si>
  <si>
    <t>CONSTRUCCION PUNTO AGUA MUP Z477 VILLALUENGA</t>
  </si>
  <si>
    <t>2019/000183</t>
  </si>
  <si>
    <t>2019/000185</t>
  </si>
  <si>
    <t>MEJORA Y MANTO APRISCOS MUP´S 71 Y 213</t>
  </si>
  <si>
    <t>2019/000198</t>
  </si>
  <si>
    <t>2019/000199</t>
  </si>
  <si>
    <t>MEJORA Y REP. CAMINOS EN MONTES DE U. P. 169,170 Y 210</t>
  </si>
  <si>
    <t>2019/000230</t>
  </si>
  <si>
    <t>ZF 01906 ORDENACION VARIOS MONTES PROVINCIA ZARAGOZA</t>
  </si>
  <si>
    <t>2019/000231</t>
  </si>
  <si>
    <t>ORDENACION VARIOS MUPS HUESCA</t>
  </si>
  <si>
    <t>2019/000233</t>
  </si>
  <si>
    <t>ORDENACIÓN MUPS TERUEL</t>
  </si>
  <si>
    <t>2019/000236</t>
  </si>
  <si>
    <t>OBRAS COMPLEM HELIPUERTOS PLASENCIA DEL MONTE Y BOLTAÑA</t>
  </si>
  <si>
    <t>2019/000238</t>
  </si>
  <si>
    <t>APERTURA PISTAS FORESTALES EN MUP 44-45-46 DE POMER</t>
  </si>
  <si>
    <t>2019/000243</t>
  </si>
  <si>
    <t>2019/000244</t>
  </si>
  <si>
    <t>CLAREOS EN 92 HECTAREAS DEL MUP 262 "LAS FAJAS" DE ZUERA</t>
  </si>
  <si>
    <t>2019/000245</t>
  </si>
  <si>
    <t>2019/000246</t>
  </si>
  <si>
    <t>REPOBLACION FORESTAL EN MUP 335 Y 336 DE LECERA</t>
  </si>
  <si>
    <t>2019/000253</t>
  </si>
  <si>
    <t>REPOBLACIÓN MUP 249 BARRANCO LUZAN EN SAN MARTIN DEL MONCAYO</t>
  </si>
  <si>
    <t>2019/000254</t>
  </si>
  <si>
    <t>REPOBLACION MUP 115 "EL PINAR" EN AYTO DE LOS OLMOS</t>
  </si>
  <si>
    <t>2019/000262</t>
  </si>
  <si>
    <t>2019/000265</t>
  </si>
  <si>
    <t>OBRAS CONEXION SANEAMIENTO BASE HELITRANSPORTADA PEÑALBA</t>
  </si>
  <si>
    <t>2019/000267</t>
  </si>
  <si>
    <t>2020/000012</t>
  </si>
  <si>
    <t>2020/000015</t>
  </si>
  <si>
    <t>CONSTRUCCIÓN BASES HELITRANSPORTADOAS</t>
  </si>
  <si>
    <t>2020/000017</t>
  </si>
  <si>
    <t>BOLSA CREACIÓN DE REGADÍO</t>
  </si>
  <si>
    <t>2020/000018</t>
  </si>
  <si>
    <t>BOLSA CONCENTRACIÓN PARCELARIA</t>
  </si>
  <si>
    <t>2020/000022</t>
  </si>
  <si>
    <t>EJECUCIÓN Y DESARROLLO DE LOS PLANES DE ESPECIES</t>
  </si>
  <si>
    <t>2020/000025</t>
  </si>
  <si>
    <t>GESTION DE HÁBITATS</t>
  </si>
  <si>
    <t>2020/000057</t>
  </si>
  <si>
    <t>ADQUISICIÓN PARCELAS BANCO TIERRAS</t>
  </si>
  <si>
    <t>2020/000070</t>
  </si>
  <si>
    <t>ADQUISICION EQUIPAMIENTO EXTINCION DE INCENDIOS</t>
  </si>
  <si>
    <t>2020/000089</t>
  </si>
  <si>
    <t>PROYECTO CENTRO DE INICIATIVAS SOSTENIBLES</t>
  </si>
  <si>
    <t>2020/000120</t>
  </si>
  <si>
    <t>2020/000121</t>
  </si>
  <si>
    <t>2020/000122</t>
  </si>
  <si>
    <t>2020/000123</t>
  </si>
  <si>
    <t>2020/000124</t>
  </si>
  <si>
    <t>AMOJONAMIENTO MUP 181 , TM BIEL</t>
  </si>
  <si>
    <t>2020/000126</t>
  </si>
  <si>
    <t>ESTUDIO Y ELAB. MEMORIO Y CARTOGRAFIA TERUEL</t>
  </si>
  <si>
    <t>2020/000127</t>
  </si>
  <si>
    <t>AMOJONAMIENTO MUPS 343 Y 344 BAÑON</t>
  </si>
  <si>
    <t>2020/000128</t>
  </si>
  <si>
    <t>ASIST TECN PREVIA A CLASIF VIAS PECUARIAS TE</t>
  </si>
  <si>
    <t>2020/000129</t>
  </si>
  <si>
    <t xml:space="preserve"> AMOJONAMIENTO VIA PECUARIA "CORDEL DE CASCANTE" TM TARAZONA</t>
  </si>
  <si>
    <t>2020/000133</t>
  </si>
  <si>
    <t>2020/000136</t>
  </si>
  <si>
    <t>MEJORA PISTA ACCESO MUP 65 RADIGUERO Y SOLANO (CRIVILLEN)</t>
  </si>
  <si>
    <t>2020/000137</t>
  </si>
  <si>
    <t>2020/000140</t>
  </si>
  <si>
    <t>HF 02018 RESTAURACION DIQUE ISIN, TM SABIÑANIGO</t>
  </si>
  <si>
    <t>2020/000144</t>
  </si>
  <si>
    <t>2020/000145</t>
  </si>
  <si>
    <t>2020/000146</t>
  </si>
  <si>
    <t>2020/000147</t>
  </si>
  <si>
    <t>C.P. SANTED</t>
  </si>
  <si>
    <t>2020/000148</t>
  </si>
  <si>
    <t>C.P. VILLARREAL DE LA CANAL</t>
  </si>
  <si>
    <t>2020/000150</t>
  </si>
  <si>
    <t>PLAN FORESTAL DE ARAGON</t>
  </si>
  <si>
    <t>2020/000156</t>
  </si>
  <si>
    <t>MANTO, CONST Y MEJORA MUPS SIERRA DE SANTO DOMINGO</t>
  </si>
  <si>
    <t>2020/000160</t>
  </si>
  <si>
    <t>2020/000164</t>
  </si>
  <si>
    <t>AMOJONAMIENTO TOTAL DEL MUP 164 EN T.M. ALCALA DE LA SELVA</t>
  </si>
  <si>
    <t>2020/000165</t>
  </si>
  <si>
    <t>2020/000166</t>
  </si>
  <si>
    <t>2020/000168</t>
  </si>
  <si>
    <t>2020/000172</t>
  </si>
  <si>
    <t>2020/000174</t>
  </si>
  <si>
    <t>2020/000175</t>
  </si>
  <si>
    <t>2020/000176</t>
  </si>
  <si>
    <t>ORDENACIÓN TALAMANTES, MUPS 57,58 Y 59</t>
  </si>
  <si>
    <t>2020/000178</t>
  </si>
  <si>
    <t>APLICACION WEB INVENTARIO FORESTAL COMARCA JACETANIA</t>
  </si>
  <si>
    <t>2020/000179</t>
  </si>
  <si>
    <t>REPARACION DAÑOS EN FIRME PISTA FORESTAL TM CODOS</t>
  </si>
  <si>
    <t>2020/000180</t>
  </si>
  <si>
    <t>2020/000182</t>
  </si>
  <si>
    <t>APERTURA PISTA EN CONSORCIO Z-3123 SIERRA DE LUNA</t>
  </si>
  <si>
    <t>2020/000184</t>
  </si>
  <si>
    <t>ORDENACION GRUPO MONTES TM ARIZA</t>
  </si>
  <si>
    <t>2020/000185</t>
  </si>
  <si>
    <t>2020/000186</t>
  </si>
  <si>
    <t>2020/000187</t>
  </si>
  <si>
    <t>2020/000188</t>
  </si>
  <si>
    <t>2020/000189</t>
  </si>
  <si>
    <t>MANTO CAMINOS PREVENCION MUP 69 TM DE JARQUE DE MONCAYO</t>
  </si>
  <si>
    <t>2020/000190</t>
  </si>
  <si>
    <t>INSTALACION ABREVADEROS MUP 62 TM TRASOBARES</t>
  </si>
  <si>
    <t>2020/000191</t>
  </si>
  <si>
    <t>2020/000192</t>
  </si>
  <si>
    <t>CONSTRUCCION BALSAS EN MUP 247 Y 251 DE TERUEL</t>
  </si>
  <si>
    <t>2020/000193</t>
  </si>
  <si>
    <t>2020/000194</t>
  </si>
  <si>
    <t>CONSTRUCCION PUNTO DE AGUA EN EL MUP 14, TM DE BEZAS</t>
  </si>
  <si>
    <t>2020/000199</t>
  </si>
  <si>
    <t>2020/000202</t>
  </si>
  <si>
    <t>CONSTRUCCION PISTAS FORESTALES EN MUP 381 DE ARIZA</t>
  </si>
  <si>
    <t>2020/000210</t>
  </si>
  <si>
    <t>2020/000233</t>
  </si>
  <si>
    <t>2020/000234</t>
  </si>
  <si>
    <t>MEJORA PISTA FORESTAL EN MUP 231 Y 446 EN UNDUES DE LERDA</t>
  </si>
  <si>
    <t>2020/000235</t>
  </si>
  <si>
    <t>2020/000236</t>
  </si>
  <si>
    <t>2020/000237</t>
  </si>
  <si>
    <t>2020/000238</t>
  </si>
  <si>
    <t>MEJORA SEGURIDAD PUNTOS AGUA CONTRA INCENDIOS</t>
  </si>
  <si>
    <t>2020/000239</t>
  </si>
  <si>
    <t>2020/000241</t>
  </si>
  <si>
    <t>2020/000242</t>
  </si>
  <si>
    <t>ABASTECIMIENTO AGUA A BASE HELITRANSPORTADA DE CALAMOCHA</t>
  </si>
  <si>
    <t>2020/000243</t>
  </si>
  <si>
    <t>MEJORA CARPINTERIA EXTERIOR Y AISLAMIENTO BASE BREA</t>
  </si>
  <si>
    <t>2020/000248</t>
  </si>
  <si>
    <t>2020/000252</t>
  </si>
  <si>
    <t>2020/000253</t>
  </si>
  <si>
    <t>2020/000254</t>
  </si>
  <si>
    <t>OBRA MEJORA EN CUBIERTA DE EDIFICIO DE BASE  DE PLASENCIA</t>
  </si>
  <si>
    <t>2020/000264</t>
  </si>
  <si>
    <t>2020/000265</t>
  </si>
  <si>
    <t>2020/000272</t>
  </si>
  <si>
    <t>CONSTR EDIFICIO BASE CALAMOCHA</t>
  </si>
  <si>
    <t>2020/000273</t>
  </si>
  <si>
    <t>RESTAURACIÓN PISTAS AFECTADAS INCENDIO PERDIGUERA-LECIÑENA</t>
  </si>
  <si>
    <t>2020/000274</t>
  </si>
  <si>
    <t>MEJORA CAMINOS MUPS PROVINCIA ZARAGOZA</t>
  </si>
  <si>
    <t>2020/000275</t>
  </si>
  <si>
    <t>2020/000277</t>
  </si>
  <si>
    <t>MEJORA DE CAMINOS</t>
  </si>
  <si>
    <t>2020/000279</t>
  </si>
  <si>
    <t>MANTO PISTAS PARA PREV INCENDIOS EN NUENO Y PERARRÚA</t>
  </si>
  <si>
    <t>2020/000281</t>
  </si>
  <si>
    <t>REPARACION Y MEJORA CAMINO MUP 197 TM OLBA</t>
  </si>
  <si>
    <t>2020/000282</t>
  </si>
  <si>
    <t>2020/000283</t>
  </si>
  <si>
    <t>ADECUACION VIARIA MUP 553 TM FISCAL</t>
  </si>
  <si>
    <t>2020/000284</t>
  </si>
  <si>
    <t>2020/000285</t>
  </si>
  <si>
    <t>2020/000286</t>
  </si>
  <si>
    <t>ENGRAVADO Y ADECUACION VIARIA MUP 400 TM BIESCAS</t>
  </si>
  <si>
    <t>2020/000287</t>
  </si>
  <si>
    <t>ORDENACIÓN MUPS 373 Y 374 AYUNTAMIENTO HIJAR</t>
  </si>
  <si>
    <t>2020/000288</t>
  </si>
  <si>
    <t>INVENTARIO FORESTAL MUP 1 "RODANAS" DE EPILA</t>
  </si>
  <si>
    <t>2020/000298</t>
  </si>
  <si>
    <t>INSTALACION PASOS CANADIENSES EN MUP DE LONGAS (ZARAGOZA)</t>
  </si>
  <si>
    <t>2020/000299</t>
  </si>
  <si>
    <t>ENSANCHE PUENTES SOBRE RIO ARBA DE LUESIA</t>
  </si>
  <si>
    <t>2020/000300</t>
  </si>
  <si>
    <t>2006/001297</t>
  </si>
  <si>
    <t>2006/001299</t>
  </si>
  <si>
    <t>2006/002074</t>
  </si>
  <si>
    <t>EQUIPAMIENTO TECNICO UNIDADES ADMINISTRATIVAS DE ZARAGOZA</t>
  </si>
  <si>
    <t>2006/002079</t>
  </si>
  <si>
    <t>EQUIPAMIENTO UNIDADES ADMINISTRATIVAS SERVICIOS PROVINCIALES</t>
  </si>
  <si>
    <t>2008/000488</t>
  </si>
  <si>
    <t>MANTENIMIENTO EDIFICIOS E INSTALACIONES</t>
  </si>
  <si>
    <t>2019/000072</t>
  </si>
  <si>
    <t>PLATAFORMA EMPRENDIMIENTO Y TRABAJADOR AUTÓNOMO</t>
  </si>
  <si>
    <t>2020/000016</t>
  </si>
  <si>
    <t>BASE DE DATOS</t>
  </si>
  <si>
    <t>2020/000067</t>
  </si>
  <si>
    <t>APLICACIÓN DESARROLLO BUSINES ISSLA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</si>
  <si>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</si>
  <si>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</si>
  <si>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</si>
  <si>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</si>
  <si>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</si>
  <si>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</si>
  <si>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</si>
  <si>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</si>
  <si>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</si>
  <si>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2008/000580</t>
  </si>
  <si>
    <t>INVERSIONES EN PLANIFICACIÓN Y ASEGURAMIENTO</t>
  </si>
  <si>
    <t>2008/001176</t>
  </si>
  <si>
    <t>ESTRATEGIAS DE SALUD DEL SISTEMA NACIONAL DE SALUD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</si>
  <si>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</si>
  <si>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</si>
  <si>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</si>
  <si>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</si>
  <si>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</si>
  <si>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</si>
  <si>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</si>
  <si>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</si>
  <si>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2010/000613</t>
  </si>
  <si>
    <t>EDIFICIO DEL DEPARTAMENTO DE CTU EN PARQUE TECNOLOGICO WALQA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</si>
  <si>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</si>
  <si>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</si>
  <si>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</si>
  <si>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</si>
  <si>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</si>
  <si>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</si>
  <si>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</si>
  <si>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</si>
  <si>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</si>
  <si>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</si>
  <si>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2017/000305</t>
  </si>
  <si>
    <t>2018/000029</t>
  </si>
  <si>
    <t>MOBILIARIO  DE OFICINA</t>
  </si>
  <si>
    <t>2018/000030</t>
  </si>
  <si>
    <t>APLICACIÓN INFORMÁTICA Y OTRO INMOVILIZADO INMATERIAL</t>
  </si>
  <si>
    <t>2020/000141</t>
  </si>
  <si>
    <t>2006/000288</t>
  </si>
  <si>
    <t>CENTRO ARAGONES DEL DEPORTE</t>
  </si>
  <si>
    <t>2006/001457</t>
  </si>
  <si>
    <t>DIFUSION DEL PATRIMONIO</t>
  </si>
  <si>
    <t>2006/002016</t>
  </si>
  <si>
    <t>2006/002027</t>
  </si>
  <si>
    <t>2006/002029</t>
  </si>
  <si>
    <t>2006/002104</t>
  </si>
  <si>
    <t>2006/002169</t>
  </si>
  <si>
    <t>IGLESIA DE LA MANTERÍA. ZARAGOZA</t>
  </si>
  <si>
    <t>2006/002210</t>
  </si>
  <si>
    <t>2006/002269</t>
  </si>
  <si>
    <t>2006/002284</t>
  </si>
  <si>
    <t>2006/002305</t>
  </si>
  <si>
    <t>2006/002307</t>
  </si>
  <si>
    <t>YACIMIENTO ARQUEOLÓGICO DE LÉPIDA CELSA.</t>
  </si>
  <si>
    <t>2006/002356</t>
  </si>
  <si>
    <t>2006/002692</t>
  </si>
  <si>
    <t>2006/002740</t>
  </si>
  <si>
    <t>AMPLIACIÓN CEIP "SOBRARÍAS" DE ALCAÑIZ (TERUEL)</t>
  </si>
  <si>
    <t>2006/002985</t>
  </si>
  <si>
    <t>2006/003137</t>
  </si>
  <si>
    <t>REAL MONASTERIO DE SANTA MARÍA DE SIJENA</t>
  </si>
  <si>
    <t>2006/003162</t>
  </si>
  <si>
    <t>2006/003449</t>
  </si>
  <si>
    <t>AZUARA VILLA ROMANA "LA MALENA"</t>
  </si>
  <si>
    <t>2007/000302</t>
  </si>
  <si>
    <t>RESTAURACION ESPACIOS DE LA CATEDRAL HUE</t>
  </si>
  <si>
    <t>2007/000383</t>
  </si>
  <si>
    <t>2007/000535</t>
  </si>
  <si>
    <t>CONSTRUCCIÓN COMEDOR CEIP "RÍO EBRO" DE ZARAGOZA</t>
  </si>
  <si>
    <t>2007/000704</t>
  </si>
  <si>
    <t>REHABILITACIÓN INTEGRAL DEL C.P. "ENSANCHE" DE TERUEL</t>
  </si>
  <si>
    <t>2007/000746</t>
  </si>
  <si>
    <t>2007/000765</t>
  </si>
  <si>
    <t>MONASTERIO DE SAN VICTORIÁN</t>
  </si>
  <si>
    <t>2007/000951</t>
  </si>
  <si>
    <t>IGL. EL SALVADOR. EJEA DE LOS CABALLEROS</t>
  </si>
  <si>
    <t>2007/000987</t>
  </si>
  <si>
    <t>2007/001182</t>
  </si>
  <si>
    <t>2007/001248</t>
  </si>
  <si>
    <t>CARTUJA AULA DEI- ESTUDIO RESTAURACION DECORACION MURAL</t>
  </si>
  <si>
    <t>2007/001412</t>
  </si>
  <si>
    <t>2007/001442</t>
  </si>
  <si>
    <t>IGLESIA DE SAN PEDRO EL VIEJO. HUESCA</t>
  </si>
  <si>
    <t>2007/001698</t>
  </si>
  <si>
    <t>IGLESIA PARROQUIAL DE SAN PABLO DE ZARAGOZA</t>
  </si>
  <si>
    <t>2008/000324</t>
  </si>
  <si>
    <t>PLAN DE ADQUISICIONES DE PATRIMONIO CULT</t>
  </si>
  <si>
    <t>2008/000456</t>
  </si>
  <si>
    <t>CONSTRUCCIÓN DE COMEDOR EN EL C.P. "LA JOTA" DE ZARAGOZA</t>
  </si>
  <si>
    <t>2008/000457</t>
  </si>
  <si>
    <t>AMPLIACIÓN C.E.I.P. "TENERÍAS" DE ZARAGOZA</t>
  </si>
  <si>
    <t>2008/000501</t>
  </si>
  <si>
    <t>GASTOS SERVICIO PROVINCIAL DE HUESCA 2008</t>
  </si>
  <si>
    <t>2008/000821</t>
  </si>
  <si>
    <t>2008/000956</t>
  </si>
  <si>
    <t>2008/001357</t>
  </si>
  <si>
    <t>2009/000172</t>
  </si>
  <si>
    <t>INVERSIONES EN ARCHIVOS Y MUSEOS</t>
  </si>
  <si>
    <t>2009/000614</t>
  </si>
  <si>
    <t>2009/000659</t>
  </si>
  <si>
    <t>2009/000678</t>
  </si>
  <si>
    <t>2009/000693</t>
  </si>
  <si>
    <t>2009/000747</t>
  </si>
  <si>
    <t>2009/000748</t>
  </si>
  <si>
    <t>MONASTERIO DE SAN JUAN DE LA PEÑA</t>
  </si>
  <si>
    <t>2009/001250</t>
  </si>
  <si>
    <t>MONASTERIO SANTO SEPULCRO DE ZARAGOZA</t>
  </si>
  <si>
    <t>2009/001286</t>
  </si>
  <si>
    <t>2010/000277</t>
  </si>
  <si>
    <t>2010/000500</t>
  </si>
  <si>
    <t>2010/000604</t>
  </si>
  <si>
    <t>2010/000653</t>
  </si>
  <si>
    <t>AMPLIACION C INFANTIL VALDESPARTERA II SAN JORGE DE ZARAGOZA</t>
  </si>
  <si>
    <t>2011/000133</t>
  </si>
  <si>
    <t>2011/000243</t>
  </si>
  <si>
    <t>AMPLIACIÓN C.P. "RICARDO MUR" CASETAS-ZARAGOZA</t>
  </si>
  <si>
    <t>2012/000157</t>
  </si>
  <si>
    <t>NUEVO CEIP (6+12) UDS. EN MARÍA DE HUERVA (ZARAGOZA)</t>
  </si>
  <si>
    <t>2012/000394</t>
  </si>
  <si>
    <t>2013/000009</t>
  </si>
  <si>
    <t>IGLESIA DE SAN MIGUELDE DAROCA-DECORACIO</t>
  </si>
  <si>
    <t>2013/000268</t>
  </si>
  <si>
    <t>CONSTRUCCION NUEVO I.E.S. EN LA PUEBLA DE ALFINDEL</t>
  </si>
  <si>
    <t>2013/000292</t>
  </si>
  <si>
    <t>REFORMAS CEIP "CAMPO DE BORJA"  BORJA (ZGZA)</t>
  </si>
  <si>
    <t>2013/000297</t>
  </si>
  <si>
    <t>REHABILITACIÓN IES BAJO ARAGON DE ALCAÑIZ (TE)</t>
  </si>
  <si>
    <t>2014/000018</t>
  </si>
  <si>
    <t>REFORMA CEIP ANEJAS TERUEL</t>
  </si>
  <si>
    <t>2014/000021</t>
  </si>
  <si>
    <t>REORGANIZACION CEIP NERTOBRIGA LA ALMUNIIA</t>
  </si>
  <si>
    <t>2014/000025</t>
  </si>
  <si>
    <t>CEIP ZARAGOZA  SUR</t>
  </si>
  <si>
    <t>2014/000029</t>
  </si>
  <si>
    <t>NUEVO CEIP CUARTE</t>
  </si>
  <si>
    <t>2014/000030</t>
  </si>
  <si>
    <t>DOTACION FONDOS BIBLIOGRAFICOS</t>
  </si>
  <si>
    <t>2014/000035</t>
  </si>
  <si>
    <t>RESTAURACION ERMITA STA MARIA IGUACEL</t>
  </si>
  <si>
    <t>2014/000161</t>
  </si>
  <si>
    <t>2014/000194</t>
  </si>
  <si>
    <t>CEIP "VICENTE FERRER" VALDERROBRES (TERUEL)</t>
  </si>
  <si>
    <t>2014/000196</t>
  </si>
  <si>
    <t>CEIP SAN BLAS TERUEL</t>
  </si>
  <si>
    <t>2014/000273</t>
  </si>
  <si>
    <t>IFPE MOVERA DE ZARAGOZA</t>
  </si>
  <si>
    <t>2014/000289</t>
  </si>
  <si>
    <t>NUEVO I.E.S. VILLANUEVA DE GALLEGO</t>
  </si>
  <si>
    <t>2014/000306</t>
  </si>
  <si>
    <t>GUARDERÍA "ARAGÓN" ZARAGOZA</t>
  </si>
  <si>
    <t>2014/000307</t>
  </si>
  <si>
    <t>I.E.S. "SIERRA DE LA VIRGEN" ILLUECA (Z)</t>
  </si>
  <si>
    <t>2015/000144</t>
  </si>
  <si>
    <t>LA MUELA - SECCIÓN IES "RÓDANAS" DE ÉPILA</t>
  </si>
  <si>
    <t>2015/000166</t>
  </si>
  <si>
    <t>EDIFICIOS Y OTRAS CONSTRUCCIONES</t>
  </si>
  <si>
    <t>2015/000393</t>
  </si>
  <si>
    <t>TIC´S PROYECTO OPERATIVO 2014-2020</t>
  </si>
  <si>
    <t>2015/000417</t>
  </si>
  <si>
    <t>ZARAGOZA - IES EDIFICIO IFET</t>
  </si>
  <si>
    <t>2015/000418</t>
  </si>
  <si>
    <t>CENTRO INTEGRADO PUBLICO PARQUE VENECIA</t>
  </si>
  <si>
    <t>2015/000419</t>
  </si>
  <si>
    <t>CENTRO INTEGRADO PUBLICO ARCO SUR</t>
  </si>
  <si>
    <t>2015/000420</t>
  </si>
  <si>
    <t>EFICIENCIA ENERGETICA</t>
  </si>
  <si>
    <t>2015/000421</t>
  </si>
  <si>
    <t>CENTRO INTEGRADO PUBLICO VALDESPARTERA III</t>
  </si>
  <si>
    <t>2016/000006</t>
  </si>
  <si>
    <t>ARCHIVOS Y MUSEOS</t>
  </si>
  <si>
    <t>2016/000007</t>
  </si>
  <si>
    <t>GESTION DE BIBLIOTECAS</t>
  </si>
  <si>
    <t>2016/000027</t>
  </si>
  <si>
    <t>RENOVACION EQUIP INFORMAT  BIBLIOTECAS</t>
  </si>
  <si>
    <t>2016/000028</t>
  </si>
  <si>
    <t>OTRAS INSTALACIONES DE LA DG DEPORTE</t>
  </si>
  <si>
    <t>2016/000135</t>
  </si>
  <si>
    <t>NUEVO CEIP EN BINEFAR</t>
  </si>
  <si>
    <t>2016/000136</t>
  </si>
  <si>
    <t>NUEVO AULARIO EN CEIP ALFAJARIN</t>
  </si>
  <si>
    <t>2016/000137</t>
  </si>
  <si>
    <t>ADQUISICION OBRAS PABLO SERRANO</t>
  </si>
  <si>
    <t>2016/000185</t>
  </si>
  <si>
    <t>ZARAGOZA - GUARDERIA INFANTIL MONSALUD</t>
  </si>
  <si>
    <t>2016/000186</t>
  </si>
  <si>
    <t>ZARAGOZA-CENTRO INTEGRADO PUBLICO VALDESPARTERA IV</t>
  </si>
  <si>
    <t>2016/000213</t>
  </si>
  <si>
    <t>AYERBE (HU) - CEIP RAMON Y CAJAL</t>
  </si>
  <si>
    <t>2016/000225</t>
  </si>
  <si>
    <t>PUEBLO VIEJO BELCHITE</t>
  </si>
  <si>
    <t>2016/000231</t>
  </si>
  <si>
    <t>MOBILIARIO Y ENSERES BIBLIOTECA DE HUESCA</t>
  </si>
  <si>
    <t>2016/000266</t>
  </si>
  <si>
    <t>PEÑAFLOR (ZARAGOZA) - CEIP FLORENCIO JARDIEL</t>
  </si>
  <si>
    <t>2016/000301</t>
  </si>
  <si>
    <t>HUESCA - ESCUELA DE ARTE</t>
  </si>
  <si>
    <t>2016/000307</t>
  </si>
  <si>
    <t>RECURSOS TÉCNICOS, DIFUSÓNY ACTIVIDADES EN ARCHIVOS</t>
  </si>
  <si>
    <t>2016/000309</t>
  </si>
  <si>
    <t>FONOTECA</t>
  </si>
  <si>
    <t>2016/000310</t>
  </si>
  <si>
    <t>INVENTARIOS DE PATRIMONIO CULTURAL</t>
  </si>
  <si>
    <t>2016/000328</t>
  </si>
  <si>
    <t>ACTUACIONES EN PATRIMONIO</t>
  </si>
  <si>
    <t>2016/000362</t>
  </si>
  <si>
    <t>ZARAGOZA-IES DE CUARTE DE HUERVA</t>
  </si>
  <si>
    <t>2016/000371</t>
  </si>
  <si>
    <t>TERUEL - CEIP MIGUEL VALLES</t>
  </si>
  <si>
    <t>2017/000187</t>
  </si>
  <si>
    <t>2017/000190</t>
  </si>
  <si>
    <t>INTERVENCIÓN EN EL PATRIMONIO ARQUITECTÓNICO</t>
  </si>
  <si>
    <t>2017/000327</t>
  </si>
  <si>
    <t>CARIÑENA (ZGZ) - CEIP SANTO CRISTO DE SANTIAGO</t>
  </si>
  <si>
    <t>2017/000335</t>
  </si>
  <si>
    <t>ERMITA DE NTRA. SRA.  DE LA TORRE</t>
  </si>
  <si>
    <t>2017/000338</t>
  </si>
  <si>
    <t>PUEBLA DE CASTRO. ERMITA DE SAN ROMAN</t>
  </si>
  <si>
    <t>2017/000403</t>
  </si>
  <si>
    <t>PLAN INSTALACION DE COCINAS</t>
  </si>
  <si>
    <t>2017/000406</t>
  </si>
  <si>
    <t>OTRAS ACTUACIONES CEIP, EDIF. Y OTRAS CONTRUCCIONES</t>
  </si>
  <si>
    <t>2018/000262</t>
  </si>
  <si>
    <t>IGLESIA DE SANTA MARIA DE ATECA</t>
  </si>
  <si>
    <t>2018/000264</t>
  </si>
  <si>
    <t>ZARAGOZA - CEIP LA ALMOZARA</t>
  </si>
  <si>
    <t>2018/000265</t>
  </si>
  <si>
    <t>ZARAGOZA - CEIP CALIXTO ARIÑO</t>
  </si>
  <si>
    <t>2018/000270</t>
  </si>
  <si>
    <t>ZARAGOZA - CEIP VALDESPARTERA</t>
  </si>
  <si>
    <t>2018/000296</t>
  </si>
  <si>
    <t>BUJARALOZ (ZGZ) - CRA L'ALBADA</t>
  </si>
  <si>
    <t>2018/000300</t>
  </si>
  <si>
    <t>LLEDO (TE)- CEIP</t>
  </si>
  <si>
    <t>2018/000339</t>
  </si>
  <si>
    <t>MUSEO DE LA GUERRA CIVIL. BATALLA DE TERUEL</t>
  </si>
  <si>
    <t>2018/000365</t>
  </si>
  <si>
    <t>MURALLA DE UNCASTILLO</t>
  </si>
  <si>
    <t>2019/000101</t>
  </si>
  <si>
    <t>ZARAGOZA - CPI PARQUE VENECIA II</t>
  </si>
  <si>
    <t>2019/000126</t>
  </si>
  <si>
    <t>IGLESIA DE NAVARRETE DEL RIO (CALAMOCHA)</t>
  </si>
  <si>
    <t>2019/000134</t>
  </si>
  <si>
    <t>ZARAGOZA - CPI ANA MARIA NAVALES (ARCOSUR II)</t>
  </si>
  <si>
    <t>2019/000191</t>
  </si>
  <si>
    <t>CASTILLO DE ZAIDÍN</t>
  </si>
  <si>
    <t>2019/000192</t>
  </si>
  <si>
    <t>LECHAGO TORRE DE LA IGLESIA</t>
  </si>
  <si>
    <t>2019/000193</t>
  </si>
  <si>
    <t>ADQUISICION PATRIMONIO CULTURAL</t>
  </si>
  <si>
    <t>2019/000195</t>
  </si>
  <si>
    <t>LA MUELA (ZGZ) - CEIP NUEVO</t>
  </si>
  <si>
    <t>2019/000197</t>
  </si>
  <si>
    <t>CAMPUS DIGITAL CENTROS FORMACION PROFESIONAL DE ARAGON</t>
  </si>
  <si>
    <t>2006/000167</t>
  </si>
  <si>
    <t>2006/000193</t>
  </si>
  <si>
    <t>2006/000221</t>
  </si>
  <si>
    <t>2006/000227</t>
  </si>
  <si>
    <t>2006/000236</t>
  </si>
  <si>
    <t>2006/000252</t>
  </si>
  <si>
    <t>PLANIFICACIÓN ENERGÉTICA DE ARAGÓN</t>
  </si>
  <si>
    <t>2006/000313</t>
  </si>
  <si>
    <t>ESTUDIOS ESTRATEGICOS SECTOR COMERCIO Y PLAN EQUIPAMIENTO</t>
  </si>
  <si>
    <t>2006/000361</t>
  </si>
  <si>
    <t>2006/000367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</si>
  <si>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</si>
  <si>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</si>
  <si>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</si>
  <si>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</si>
  <si>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</si>
  <si>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</si>
  <si>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2006/002132</t>
  </si>
  <si>
    <t>2006/002136</t>
  </si>
  <si>
    <t>2006/002414</t>
  </si>
  <si>
    <t>2010/000352</t>
  </si>
  <si>
    <t>2015/000302</t>
  </si>
  <si>
    <t>INSTALACIONES DEL CENTRO DE ARTESANÍA</t>
  </si>
  <si>
    <t>2015/000433</t>
  </si>
  <si>
    <t>REHABILITACIÓN ESPACIOS MINEROS AVALES</t>
  </si>
  <si>
    <t>2016/000365</t>
  </si>
  <si>
    <t>ADQUISICIÓN EQUIPOS INFORMÁTICOS, MEMORIAS</t>
  </si>
  <si>
    <t>2017/000055</t>
  </si>
  <si>
    <t>2018/000333</t>
  </si>
  <si>
    <t>VEHICULOS D.G. TURISMO</t>
  </si>
  <si>
    <t>2020/000042</t>
  </si>
  <si>
    <t>INVERSION SGT</t>
  </si>
  <si>
    <t>2020/000061</t>
  </si>
  <si>
    <t>DISEÑO, CONSTRUCCIÓN RED CICLABLE (EUROVELO)</t>
  </si>
  <si>
    <t>2006/001742</t>
  </si>
  <si>
    <t>MODERNIZACIÓN SERVICIO PÚBLICO DE EMPLEO</t>
  </si>
  <si>
    <t>2007/052098</t>
  </si>
  <si>
    <t>OBRAS CPD HOSPITAL SAN JORGE HUESCA</t>
  </si>
  <si>
    <t>2008/052027</t>
  </si>
  <si>
    <t>OBRAS NUEVO HOSPITAL TERUEL</t>
  </si>
  <si>
    <t>2008/052039</t>
  </si>
  <si>
    <t>REFORMA C.S. BINEFAR (HU)</t>
  </si>
  <si>
    <t>2009/052027</t>
  </si>
  <si>
    <t>HOSPITAL ALCAÑIZ</t>
  </si>
  <si>
    <t>2010/052031</t>
  </si>
  <si>
    <t>CRP EL PILAR</t>
  </si>
  <si>
    <t>2012/052032</t>
  </si>
  <si>
    <t>PLAN FORMACION CONTINUA (INAP)</t>
  </si>
  <si>
    <t>2014/052022</t>
  </si>
  <si>
    <t>C.S.LOS OLIVOS (HUESCA)</t>
  </si>
  <si>
    <t>2016/052002</t>
  </si>
  <si>
    <t>HOSPITAL  DE CALATAYUD</t>
  </si>
  <si>
    <t>2016/052028</t>
  </si>
  <si>
    <t>PLAN NECESIDADES ANUAL</t>
  </si>
  <si>
    <t>2017/052033</t>
  </si>
  <si>
    <t>PLAN DE NECESIDADES</t>
  </si>
  <si>
    <t>2017/052034</t>
  </si>
  <si>
    <t>FUNDACION AMANCIO ORTEGA</t>
  </si>
  <si>
    <t>2018/052000</t>
  </si>
  <si>
    <t>C.S BARRIO JESÚS</t>
  </si>
  <si>
    <t>2018/052001</t>
  </si>
  <si>
    <t>REDAC.PROYECTO OBRAS CONST. CS BARRIO JESÚS (Z)</t>
  </si>
  <si>
    <t>2019/052031</t>
  </si>
  <si>
    <t>PLAN DE DESARROLLO INFORMATICO</t>
  </si>
  <si>
    <t>2019/052035</t>
  </si>
  <si>
    <t>PROYECTO GATEKEEPER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</si>
  <si>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</si>
  <si>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</si>
  <si>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</si>
  <si>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</si>
  <si>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</si>
  <si>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</si>
  <si>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</si>
  <si>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</si>
  <si>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</si>
  <si>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</si>
  <si>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</si>
  <si>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</si>
  <si>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2006/530038</t>
  </si>
  <si>
    <t>2006/530039</t>
  </si>
  <si>
    <t>2006/530040</t>
  </si>
  <si>
    <t>2006/530041</t>
  </si>
  <si>
    <t>EQUIPAMIENTO DE CENTROS DE LA PROVINCIA DE ZARAGOZA</t>
  </si>
  <si>
    <t>2006/530042</t>
  </si>
  <si>
    <t>2006/530043</t>
  </si>
  <si>
    <t>2006/530046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</si>
  <si>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</si>
  <si>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</si>
  <si>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</si>
  <si>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</si>
  <si>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</si>
  <si>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2006/530089</t>
  </si>
  <si>
    <t>2010/530002</t>
  </si>
  <si>
    <t>PROGRAMA INFORMÁTICO</t>
  </si>
  <si>
    <t>2007/000271</t>
  </si>
  <si>
    <t>MANTENIMIENTO Y EQUIPAMIENTO DE CENTROS DEPENDIENTES DEL IAM</t>
  </si>
  <si>
    <t>2007/000195</t>
  </si>
  <si>
    <t>ACTUACIONES URGENTES EN ALBERGUES Y OTRAS INSTALACIONES</t>
  </si>
  <si>
    <t>2018/000254</t>
  </si>
  <si>
    <t>PORTAL WEB IAJ</t>
  </si>
  <si>
    <t>2006/001868</t>
  </si>
  <si>
    <t>2009/000401</t>
  </si>
  <si>
    <t>CENTRO DE CONOCIMIENTO ADMINISTRACION ELECTRONICA</t>
  </si>
  <si>
    <t>2018/000013</t>
  </si>
  <si>
    <t>INFRAESTRUCTURAS DE TELECOMUNICACIONES</t>
  </si>
  <si>
    <t>2018/000014</t>
  </si>
  <si>
    <t>SISTEMAS Y EQUIPOS INFORMATICOS</t>
  </si>
  <si>
    <t>2018/000015</t>
  </si>
  <si>
    <t>SERVICIOS Y APLICACIONES TELEMATICOS</t>
  </si>
  <si>
    <t>2007/001449</t>
  </si>
  <si>
    <t>2008/001777</t>
  </si>
  <si>
    <t>EDAR'S ZONA PIRINEOS P4</t>
  </si>
  <si>
    <t>2009/000881</t>
  </si>
  <si>
    <t>ZAIDIN CONSTRUCCION PLANTA TRATAMIENTO PURINES</t>
  </si>
  <si>
    <t>2016/000212</t>
  </si>
  <si>
    <t>CASTELSERAS (T) EDAR TRATAMIENTO EXTENSIVO</t>
  </si>
  <si>
    <t>2016/000250</t>
  </si>
  <si>
    <t>TAMARITE DE LITERA, EDAR AMPLIACION</t>
  </si>
  <si>
    <t>2016/000466</t>
  </si>
  <si>
    <t>BENASQUE (H) ESTACION DEPURADORA DE AGUAS RESIDUALES.</t>
  </si>
  <si>
    <t>2017/000191</t>
  </si>
  <si>
    <t>2017/000240</t>
  </si>
  <si>
    <t>CALACEITE (T) EDAR CONSTRUCCION Y FUNCIONAMIENTO</t>
  </si>
  <si>
    <t>2017/000241</t>
  </si>
  <si>
    <t>MAELLA (Z) EDAR CONSTRUCCION Y FUNCIONAMIENTO</t>
  </si>
  <si>
    <t>2017/000314</t>
  </si>
  <si>
    <t>FUEVA REDACCION PROYECTO  MEJORA RED GNRAL  ABASTEC</t>
  </si>
  <si>
    <t>2017/000386</t>
  </si>
  <si>
    <t>APLICACION GESTION DOCUMENTAL Y DE EXPEDIENTES</t>
  </si>
  <si>
    <t>2018/000125</t>
  </si>
  <si>
    <t>PARQUE BREA COLECTOR</t>
  </si>
  <si>
    <t>2018/000275</t>
  </si>
  <si>
    <t>MAS DE LAS MATAS CONSTRUCCION, FUNCIONAMIENTO INICIAL EDAR</t>
  </si>
  <si>
    <t>2018/000285</t>
  </si>
  <si>
    <t>2018/000286</t>
  </si>
  <si>
    <t>2018/000287</t>
  </si>
  <si>
    <t>2018/000288</t>
  </si>
  <si>
    <t>2018/000289</t>
  </si>
  <si>
    <t>CONSTRUCCION Y FUNCIONAMIENTO INICIAL DE LA EDAR DE MAZALEÓN</t>
  </si>
  <si>
    <t>2018/000290</t>
  </si>
  <si>
    <t>2018/000320</t>
  </si>
  <si>
    <t>2018/000322</t>
  </si>
  <si>
    <t>LOTE B  PROYECTO REFORMA EDAR DE PINSORO TM EJEA CABALLEROS</t>
  </si>
  <si>
    <t>2018/000323</t>
  </si>
  <si>
    <t>2018/000360</t>
  </si>
  <si>
    <t>2018/000361</t>
  </si>
  <si>
    <t>2018/000362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</si>
  <si>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</si>
  <si>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</si>
  <si>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</si>
  <si>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</si>
  <si>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</si>
  <si>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</si>
  <si>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2019/000035</t>
  </si>
  <si>
    <t>EJECUCION NUEVAS EDARS</t>
  </si>
  <si>
    <t>2019/000036</t>
  </si>
  <si>
    <t>ADAPTACION PROYECTOS EDARS PIRINEOS</t>
  </si>
  <si>
    <t>2019/000037</t>
  </si>
  <si>
    <t>AT EXPROPIACIONES ZONA 10</t>
  </si>
  <si>
    <t>2019/000038</t>
  </si>
  <si>
    <t>AT REDACCION PROYECTOS ESTUDIOS,PLANES Y OTRAS ACTUACIONES</t>
  </si>
  <si>
    <t>2019/000039</t>
  </si>
  <si>
    <t>ACTUACIONES POBLACIONES AFECTADAS POR CONTAMINACION  LINDANO</t>
  </si>
  <si>
    <t>2020/000004</t>
  </si>
  <si>
    <t>EQUIPAMIENTO DEL INSTITUTO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</si>
  <si>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</si>
  <si>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</si>
  <si>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</si>
  <si>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</si>
  <si>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</si>
  <si>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</si>
  <si>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2020/000078</t>
  </si>
  <si>
    <t>VEHICULO PARA INSTITUTO ARAGONES AGUA</t>
  </si>
  <si>
    <t>2020/000079</t>
  </si>
  <si>
    <t>2020/000085</t>
  </si>
  <si>
    <t>FUENDEJALON REDACC PYTO MODIFICACION COLECTORES EN LA EDAR</t>
  </si>
  <si>
    <t>2020/000098</t>
  </si>
  <si>
    <t>EDAR DE CANFRANC -ESTACION (H)</t>
  </si>
  <si>
    <t>2020/000099</t>
  </si>
  <si>
    <t>EDAR DE PANTICOSA (H)</t>
  </si>
  <si>
    <t>2006/000875</t>
  </si>
  <si>
    <t>PROYECTO NUEVO EDIFICIO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</si>
  <si>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</si>
  <si>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</si>
  <si>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</si>
  <si>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</si>
  <si>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</si>
  <si>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</si>
  <si>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</si>
  <si>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2008/000343</t>
  </si>
  <si>
    <t>PERSONAL INVESTIGADOR EN FORMACIÓN</t>
  </si>
  <si>
    <t>2010/000019</t>
  </si>
  <si>
    <t>PROYECTOS DE INVESTIGACIÓN DESARROLLADOS EN EL C.I.T.A.</t>
  </si>
  <si>
    <t>2013/000142</t>
  </si>
  <si>
    <t>MANTENIMIENTO CENTRO SEGURIDAD ALIMENTARIA I+D</t>
  </si>
  <si>
    <t>2015/000336</t>
  </si>
  <si>
    <t>2006/003264</t>
  </si>
  <si>
    <t>2007/001831</t>
  </si>
  <si>
    <t>INSTALACIÓN Y EQUIPAMIENTO OFICINA DELEG.INAGA EN HUESCA</t>
  </si>
  <si>
    <t>2020/000002</t>
  </si>
  <si>
    <t>EQUIPAMIENTO DE OFICINAS EJERCICIO 2020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</si>
  <si>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</si>
  <si>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</si>
  <si>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</si>
  <si>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</si>
  <si>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</si>
  <si>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</si>
  <si>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FITE DINOPOLIS</t>
  </si>
  <si>
    <t>2020/000102</t>
  </si>
  <si>
    <t>FITE PALACIO DE JUSTICIA DE TERUEL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</si>
  <si>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</si>
  <si>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</si>
  <si>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</si>
  <si>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</si>
  <si>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</si>
  <si>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APLICACIÓN INFORMÁTICA PARA REGISTRO DE ASOCIACIONES, FUNDACIONES Y COLEGIOS PROFESIONALES</t>
  </si>
  <si>
    <t>APLICACIÓN INFORMÁTICA PARA LA GESTIÓN DEL REGISTRO DE BOMBEROS DE ARAGÓN</t>
  </si>
  <si>
    <t>AYUDAS ENTIDADES PARA PREVENC. LUDOPATÍA EN JUGADORES Y EN POBLACIÓN GRAL.</t>
  </si>
  <si>
    <t>EQUIPAMIENTO DEL DEPARTAMENTO DE CIUDADANIA Y DERECHOS SOCIALES</t>
  </si>
  <si>
    <t>OBRAS DE MANTENIMIENTO DE INMUEBLES ADSCRITOS AL DEPARTAMENTO DE HACIENDA Y ADMINISTRACIÓN PÚBLICA</t>
  </si>
  <si>
    <t>RENOVACION Y NUEVOS EQUIPAMIENTOS DE MOBILIARIO Y EQUIPOS PARA PROCESOS DE INFORMACION</t>
  </si>
  <si>
    <t>PLAN DE FORMACION CONTINUA EN LA ADMINISTRACIÓN  DE LA C.AUTONOMA  ARAGON</t>
  </si>
  <si>
    <t>SISTEMA DE GESTIÓN DE RECURSOS HUMANOS DEL GOBIERNO DE ARAGÓN.</t>
  </si>
  <si>
    <t>CONCESION DE OBRA PUBLICA AUTOPISTA VILLAFRANCA-EL BURGO DEEBRO</t>
  </si>
  <si>
    <t>ACONDICIONAMIENTO CTRA A-1409. TRAMO: TORREVELILLA-LA CAÑADA DE VERICH</t>
  </si>
  <si>
    <t>CARTOGRAFIA ESCALA 1/5000 CON MODELO DATOS BASE TOPOGRAFICAARMONIZADA</t>
  </si>
  <si>
    <t>AT PARA EL DESARROLLO DE UN GIS DEL SISTEMA DE TRANSPORTE EN ARAGÓN</t>
  </si>
  <si>
    <t>SUMINISTRO MATERIAL FUNDENTE CON DESCARGA EN SILOS Y TRANSPORTE EN CISTERNA</t>
  </si>
  <si>
    <t>OBRAS DE EMERGENCIA POR INUNDACIONES OCTUBRE/2012 EN CTRAS.PROVINCIA DE HUESCA</t>
  </si>
  <si>
    <t>FORMULACION,ELABORACION Y FINANCIACION DE DELIMITACIONES DESUELO URBANO</t>
  </si>
  <si>
    <t>ACONDICIONAMIENTO CTRA. A-125. TRAMO: LIM. PROV. NAVARRA A EJEA DE LOS CABALLEROS</t>
  </si>
  <si>
    <t>OBRAS DE EMERGENCIA POR INUNDACIONES JUNIO/2013 EN CTRAS. PROVINCIA DE HUESCA</t>
  </si>
  <si>
    <t>AT MAPA DE SERVICIOS PÚBLICOS DE TRANSPORTE REGULAR DE VIAJEROS POR CARRETERA</t>
  </si>
  <si>
    <t>IMPLANTACION DE UNA ROTONDA EN INTERS. A-221 CASPE-MAELLA YA-1411 MEQUINENZA-MAELLA</t>
  </si>
  <si>
    <t>ACONDICIONAMIENTO A-131, P.K. 57,626 AL 62,054. TRAMO: SARIÑENA-SAN LORENZO DE FLUMEN</t>
  </si>
  <si>
    <t>SUMINISTRO DE EMULSIONES BITUMINOSAS EN LAS CTRAS. AUTONOMICAS DE Z, HU Y TE</t>
  </si>
  <si>
    <t>NUEVOS DESARROLLOS EN MATERIA DE INFORMACION URBANISTICA Y TRAMITACION TELEMATICA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</si>
  <si>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</si>
  <si>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</si>
  <si>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</si>
  <si>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REFUERZO DE FIRME EN LA A-2302 Y A-1505 TRAMO SANTA CRUZ DEGRÍO A CODOS (Z)</t>
  </si>
  <si>
    <t>ACONDICIONAMIENTO DE LA TRAVESÍA DE VILLAMAYOR DE GÁLLEGO (ZA) EN A-129</t>
  </si>
  <si>
    <t>ACONDICIONAMIENTO A-2219 DE INT A-140 ALFARRÁS A L.P. LÉRIDA (A-418-HU)</t>
  </si>
  <si>
    <t>ACONDICIONAMIENTO DE LA A-220. TRAMO: CARIÑENA-TOSOS (ZA) (A-441-Z)</t>
  </si>
  <si>
    <t>ACONDICIONAMIENTO A-1701 PK. 49+100 A 56+000 MOSQUERUELA-LPPROVINCIAL CASTELLON</t>
  </si>
  <si>
    <t>ACONDICIONAMIENTO A-1702 PK. 10+000 AL 12+000 Y 18+100 AL 20+100 EJULVE</t>
  </si>
  <si>
    <t>REDACCIÓN PROYECTO DE ACONDICIONAMIENTO DE LA A-1412. TRAMOMAELLA-LÍMITE PROVINCIA</t>
  </si>
  <si>
    <t>PROYECTO DUPLICACIÓN CARRETERA A-127 DE GALLUR A EJEA DE LOS CABALLEROS (Z)</t>
  </si>
  <si>
    <t>ACONDICIONAMIENTO A-2302, PK. 66+400 A PK. 67+450. TRAVESÍACHODES (Z)</t>
  </si>
  <si>
    <t>EQUIPAMIENTO Y APLICACIONES INFORMÁTICAS D.G.MOVILIDAD E INFRAESTRUCTURAS</t>
  </si>
  <si>
    <t>REFUERZO Y ENSANCHE DE LA A-1503, PK.30+300 AL PK. 40+000 CV 698-ARANDA DE MONCAYO (Z)</t>
  </si>
  <si>
    <t>IMPLANTACIÓN 2 GLORIETAS EN LA CARRETERA A-124 ZUERA POLÍGONO EL CAMPILLO</t>
  </si>
  <si>
    <t>PLAN DE INVERSIONES EXTRAORDINARIO EN CARRETERAS DE LA RED AUTONÓMICA ARAGON</t>
  </si>
  <si>
    <t>TRAZADO Y MEJORA FIRME EN A-2514. TRAMO HUESA DEL COMÚN-PLOU. CLAVE: T-446-TE</t>
  </si>
  <si>
    <t>PLAN EXTRAORDINARIO DE INVERSIONES EN LA RED AUTONÓMICA DE CARRETERAS</t>
  </si>
  <si>
    <t>MEMORIA DE LA SEGURIDAD VIAL EN LA CRTRA. A-2506-TRAMO CUBEL-MONERDE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</si>
  <si>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</si>
  <si>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</si>
  <si>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</si>
  <si>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</si>
  <si>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</si>
  <si>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</si>
  <si>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MANTENIMIENTO Y CULTIVO DE LOS VIVEROS PÚBLICOS DE LA PROVINCIA DE ZARAGOZA</t>
  </si>
  <si>
    <t>ACONDICIONAMIENTO Y CULTIVO DE PLANTA FORESTAL EN VIVEROS DE LA PROVINCIA DE HUESCA</t>
  </si>
  <si>
    <t>DESARROLLOS INFORMATICOS GESTION Y CONTROL DPTO. AGRICULTURA, G. Y M.A.</t>
  </si>
  <si>
    <t>RED DE EVALUACIÓN FITOSANITARIA EN LAS MASAS FORESTALES DE ARAGON</t>
  </si>
  <si>
    <t>HB02044 SEGUIMIENTO DE LAS POBLACIONES DE OSO PARDO EN EL PIRINEO ARAGONÉS</t>
  </si>
  <si>
    <t>ZB01901 PROPUESTA DE ACCIONES DEL PLAN DE RECUPERACIÓN DE MARGARITIFERA AURICULARIA EN ARAGÓN</t>
  </si>
  <si>
    <t>HB02032 ELABORACIÓN DE UN CATÁLOGO, ATLAS Y LISTA ROJA DE HONGOS DE ARAGÓN</t>
  </si>
  <si>
    <t>RB04087 SEGUIMIENTO DE ESPECIES AMENAZADAS EN ARAGÓN PARA SU ESTUDIO Y CONSERVACIÓN</t>
  </si>
  <si>
    <t>MATERIAL DIVERSO PARA EL SERVICIO DE BIODIVERSIDAD DE LA D.G. DE SOSTENIBILIDAD</t>
  </si>
  <si>
    <t>MANTENIMIENTO DE LA RED DE COMEDEROS DE AVES NECRÓFAGAS DE ARAGÓN (RACAN)</t>
  </si>
  <si>
    <t>TB03643 PROPUESTA DE RECUPERACIÓN DE FLORA ENDÉMICA Y AMENAZADA DE LA PROVINCIA DE TERUEL</t>
  </si>
  <si>
    <t>HB02041 PROSPECCIONES Y SEGUIMIENTOS BOTÁNICOS EN HUESCA, 2020</t>
  </si>
  <si>
    <t>HB92009 CONSTRUCCIÓN CENTRO DE INTERPRETACIÓN PARQUE NATURAL POSETS-MALADETA, SAN JUAN DE PLAN</t>
  </si>
  <si>
    <t>HB82046 SUMINISTRO PARA SEÑALIZACIÓN DE LOS ESPACIOS NATURALES PROTEGIDOS DE LA PROVINCIA DE HUESCA</t>
  </si>
  <si>
    <t>MANTENIMIENTO Y MEJORA SISTEMA INFORMATICO INTEGRADO GESTION - CONTROL PAC</t>
  </si>
  <si>
    <t>LLEVANZA SISTEMA INTEGRADO DE GESTION Y DECLARACION DE PARCELAS DE LA PAC</t>
  </si>
  <si>
    <t>ZB01973 PROPUESTA PARA LA GESTIÓN DE ESPECIES INVASORAS EN ARAGÓN</t>
  </si>
  <si>
    <t>HB02013 ESCOLLERA DE SUJECCIÓN DE TALUDES EN LA PISTA DE LARIBERA DEL CINQUETA, ACCESO AL PN POSETS</t>
  </si>
  <si>
    <t>ADQUISICIÓN MATERIAL NECESARIO PARA DESEMPEÑO DE LABORES DEEXTINCIÓN DE INCENDIOS FORESTALES</t>
  </si>
  <si>
    <t>MEJORAS AL SISTEMA INTEGRADO DE APROVECHAMIENTOS FORESTALES(SIAF), AÑO EN CURSO</t>
  </si>
  <si>
    <t>HB02018 VIGILANCIA Y MANTENIMIENTO DE INFRAESTRUCTURAS EN EL PAISAJE PROTEGIDO DE SAN JUAN PEÑA Y MO</t>
  </si>
  <si>
    <t>MATERIAL DIVERSO PARA EL PARQUE NACIONAL DE ORDESA Y MONTE PERDIDO DE LA DG. COMENA</t>
  </si>
  <si>
    <t>ZB01900 ATENCIÓN VETERINARIA Y CONSERVACIÓN FAUNA EN CENTRORECUPERACIÓN FAUNA SILVESTRE LA ALFRANCA</t>
  </si>
  <si>
    <t>TB03604 TRABAJOS DE MANTENIMIENTO EN EL PAISAJE PROTEGIDO DE LOS PINARES DE RODENO</t>
  </si>
  <si>
    <t>ZB01955 MEJORA Y ADECUACIÓN DE INFRAESTRUCTURAS DE USO PÚBLICO EN EL PARQUE NATURAL DEL MONCAYO</t>
  </si>
  <si>
    <t>MANT Y AMPLIACION CERTIFICACION FORESTAL REGIONAL EN LA C.A. ARAGÓN AÑO EN CURSO</t>
  </si>
  <si>
    <t>RB04073 MTO Y RESTAURACIÓN PISTAS DEL PARQUE NACIONAL DE ORDESA Y MONTE PERDIDO</t>
  </si>
  <si>
    <t>RB04049 CONSERVACIÓN DEL VISÓN EUROPEO EN ESPAÑA LIFE13 NAT/ES/001171</t>
  </si>
  <si>
    <t>REDACCIÓN DE PLANES DE DEFENSA DE ZONAS DE ALTO RIESGO DE INCENDIO FORESTAL</t>
  </si>
  <si>
    <t>ACTUACIONES POR ADVERSIDADES CLIMÁTICAS Y OTRAS SITUACIONESDE EMERGENCIA</t>
  </si>
  <si>
    <t>TB03607 ADECUACIÓN DE RED DE CAMINOS DEL PAISAJE PROTEGIDO DE LOS PINARES DE RODENO (TERUEL)</t>
  </si>
  <si>
    <t>TB03638 MEJORA INFRAESTRUCTURAS DE USO PÚBLICO EN LA RESERVA NATURAL DE LA LAGUNA DE GALLOCANTA</t>
  </si>
  <si>
    <t>HB92007 CONSERVACIÓN Y MANTENIMIENTO DE PISTAS FORESTALES, PARQUE NATURAL DE LOS VALLES OCCIDENTALES</t>
  </si>
  <si>
    <t>ZB01966 MEJORA DE INFRAESTRUCTURAS VIARIAS DE USO PÚBLICO EN EL PAISAJE PROTEGIDO SIERRA STO DOMINGO</t>
  </si>
  <si>
    <t>CONSTRUCCIÓN DE BASES HELITRANSPORTADAS (DAROCA, EJEA DE LOS CABALLEROS-</t>
  </si>
  <si>
    <t>GEIE FORESPIR PROYECTO INTERREG PARA LA VALORIZACIÓN DE LA MADERA Y EL ENTORNO</t>
  </si>
  <si>
    <t>RB94034 ACCIONES POCTEFA ÁREA PIRINEOS-MONTE PERDIDO PATRIMONIO MUNDIAL 2 (PMPPM2)</t>
  </si>
  <si>
    <t>CONCENTRACION PARCELARIA DEL REGADIO SECTOR V CANAL DEL FLUMEN EN ALMUNIENTE (HU)</t>
  </si>
  <si>
    <t>CONCENTRACION PARCELARIA DE REGADIO EN COM. REGANTES GRAÑEN-FLUMEN</t>
  </si>
  <si>
    <t>ACTUACIONES DE DESCONTAMINACION DE LOS ESPACIOS CONTAMINADOS POR HCH EN SABIÑANIGO (HUESCA)</t>
  </si>
  <si>
    <t>PROYECTO DE LAS BALSAS DE RIEGO (SAN GREGORIO II Y LA PORTELLADA)EN ONTIÑENA</t>
  </si>
  <si>
    <t>HF72024 REPOBLACION MUP H-27 - OMPRIO Y ARDONES- TM BENASQUE- HUESCA</t>
  </si>
  <si>
    <t>ADQUISICION DE INSTRUMENTAL PARA EL CONTROL DE LA CALIDAD DEL AIRE</t>
  </si>
  <si>
    <t>CREACIÓN Y MANTENIMIENTO DE CAMINOS PARA PREVENCIÓN DE INCENDIOS</t>
  </si>
  <si>
    <t>CONSTRUCCIÓN Y MEJORA DE INFRAESTRUCTURAS GANADERAS EN MONTES DE UTILIDAD PÚBLICA</t>
  </si>
  <si>
    <t>CONCENTRACION PARCELARIA DE LA ZONA DE REGADIO DE LANAJA (HUESCA)</t>
  </si>
  <si>
    <t>MATERIAL DIVERSO PARA EL SERVICIO PROVINCIAL DE TERUEL DEL DPTO. DESARROLLO RURAL Y SOSTENIBILIDAD</t>
  </si>
  <si>
    <t>MATERIAL DIVERSO PARA EL SERVICIO PROVINCIAL DE ZARAGOZA DEL DPTO. DESARROLLO RURAL Y SOSTENIBILIDAD</t>
  </si>
  <si>
    <t>TF 93576 PROYECTO DE REPARACION Y MEJORA PUNTO DE AGUA ANDORRA</t>
  </si>
  <si>
    <t>TF 93570 PROYECTO DE MEJORA Y REPARACIÓN CAMINOS MUP GUDAR-ALCALA SELVA</t>
  </si>
  <si>
    <t>ESTABLECIMIENTO DE UNIDADES DE CONSERVACIÓN GENÉTICA IN SITU EN LA CCAA DE ARAGON</t>
  </si>
  <si>
    <t>REPOBLACIÓN FORESTAL EN EL MUP 243 "DEHESA BAJA" DE LOS FAYOS</t>
  </si>
  <si>
    <t>ENSANCHE TRAMO CANTERAS PISTA JUBIERRE A MIRAMON T.M. CASTEJON MONEGROS</t>
  </si>
  <si>
    <t>ACONDICIONAMIENTO ASEOS EDIFICIO BASE HELITRANSPORTADA DE PEÑALBA</t>
  </si>
  <si>
    <t>ADQUISICIÓN MATERIAL DIRECTORES TÉCNICOS DE INCENDIOS FORESTALES</t>
  </si>
  <si>
    <t>CONSTRUCCION PUNTO DE AGUA EXT. II.FF. EN MUP Z477 VILLALENGUA</t>
  </si>
  <si>
    <t>CONSTRUCCION DEPOSITO INCENDIOS Y ARREGLA DEPOSITO RECOGIDAAGUAS PINA EBRO</t>
  </si>
  <si>
    <t>CLARAS Y CLAREOS EN MUP 167 "MONEGRO, EN T.M. ALCALA DE LA SELVA</t>
  </si>
  <si>
    <t>REPARACION DAÑOS EN MONTES PRODUCICIDOS POR LA BORRASCA GLORIA</t>
  </si>
  <si>
    <t>OBRAS REPARACION DAÑOS EN ESTRUCTURAS ANTIALUDES EN ESTIVIELLES (CANFRANC)</t>
  </si>
  <si>
    <t>PROYECTO MEJORA PISTA ACCESO LOS TRONCAZALES-MAS DE RUIZ (ALCORISA)</t>
  </si>
  <si>
    <t>MEJORA CAMINOS FORESTALES EN SOMONTANO NORTE DE SIERRA DEL MONCAYO</t>
  </si>
  <si>
    <t>MANTO Y MEJORA CAMINOS FORESTALES EN MUP 181 "EL PINAR" EN MANZANERA</t>
  </si>
  <si>
    <t>MEJORA PASTIZALES MEDIANTE DESBROCE EN MUP 181 MANZANERA Y 68 FORTANETE</t>
  </si>
  <si>
    <t>ANALISIS, ESTUDIO Y DISEÑO PARA CONSTRUCCION TORRE VIGILANCIA II.FF.</t>
  </si>
  <si>
    <t>PROPUESTA PARA AMOJONAMIENTO TOTAL DEL MUP 310 EN T.M. ALIAGA</t>
  </si>
  <si>
    <t>CONSTRUCCION Y MEJORA DE LAS PISTAS DE LA MAJADA DEL JARRO Y PUNTAL DEL CORZO MUP 12</t>
  </si>
  <si>
    <t>ARREGLOS ACCESOS AL MUP 215 Y CORTAFUEGOS DESDE A-1601 EN URRIES</t>
  </si>
  <si>
    <t>ADECUACION Y MEJORA ACCESO A LA BASE HELITRANSPORTADA DE EJEA DE LOS CABALLEROS</t>
  </si>
  <si>
    <t>CREACION Y MEJORA INFRAEST GANADERAS Y RIEGO MUP 492 TM BINACED</t>
  </si>
  <si>
    <t>CREACION Y MEJORA INFRA GANADERAS EN EL MUP 426 TM ALCOLEA DE CINCA</t>
  </si>
  <si>
    <t>MANTENIMIENTO Y MEJORA CAMINOS MUP 209 "EL PINAR" TM SARRION (TERUEL)</t>
  </si>
  <si>
    <t>REDACCIÓN PROYECTO DE ORDENACIÓN DE MONTES DE LA SIERRA DELAGUILA</t>
  </si>
  <si>
    <t>CONSERV Y CLASIF. DEL FONDO DOCUMENTAL DE VIAS PECUARIAS DELA PROVINCIA DE HUESCA</t>
  </si>
  <si>
    <t>PROYECTO MEJORA INFRAESTRUCTURAS GANADERAS EN EL GMO DE VILLAR DEL COBO</t>
  </si>
  <si>
    <t>MEJORA Y MANTO REFUGIOS Y APRISCOS EN MUP 196 "PINAR DEL PUEBLO", TM NOGUERUELAS</t>
  </si>
  <si>
    <t>PREPARACIÓN TERRENO MUPS 84 Y 85 LA ZOMA PARA RESTAURACIÓN FORESTAL INCENDIO EJULVE-ALIAGA 2009</t>
  </si>
  <si>
    <t>DIGITALIZACION TRAZADOS VIAS PECUARIAS S/ CARTOGRAFIA GEORREFERENCIADA</t>
  </si>
  <si>
    <t>MEJORA DE PISTA FORESTAL EN MONTE TE-1016 EN EL T.M. DE MONTALBAN (TERUEL)</t>
  </si>
  <si>
    <t>MEJORAS GANADERAS EN EL MUP 225 "VALOSCURA" DE SOS DEL REY CATOLICO</t>
  </si>
  <si>
    <t>PROYECTO DE MEJORA DE ACCESOS A LA BASE HELITRANSPORTADA DECALAMOCHA (TERUEL)</t>
  </si>
  <si>
    <t>CONSTRUCCION ACCESO AL CORRAL DE PICANIDO EN MUP 229 "PICANIDO" T.M. UNCASTILLO</t>
  </si>
  <si>
    <t>MEJORA PISTA FORESTAL MUP 397 "CHURINOS-ATALANES" EN T.M. SOS REY CATOLICO</t>
  </si>
  <si>
    <t>MEJORA DE PISTA FORESTAL MUP 332 "SIERRA ALTA Y BAJA" DE LANAJA (HUESCA)</t>
  </si>
  <si>
    <t>REPARACION BALSA GRANEROS PARA PUNTO DE AGUA PARA HELICOPTEROS MUP 378</t>
  </si>
  <si>
    <t>MEJORA ACCESOS GANADEROS EN MUP DEL PARQUE NATURAL DE VALLES OCCIDENTALES</t>
  </si>
  <si>
    <t>OBRAS ACONDICIONAMIENTO CORRAL "VALOSCURA" EN MUP 255 SOS DEL REY CATOLICO</t>
  </si>
  <si>
    <t>PROYECTO ENGRAVADO Y ADECUACION VIARIA DEL MUP 376 "PARDINADE LAGE" PEÑAS RIGLOS</t>
  </si>
  <si>
    <t>PROYECTO DE ADECUACION VIARIA DE LOS ACCESOS AL MUP 355 PARDINA DE GÜE T.M. SABIÑANIGO</t>
  </si>
  <si>
    <t>APERTURA Y MEJORA CAMINOS EN MUP 28,34 Y 422 EN TTMM DE PLENAS, BORJA Y FUENDEJALON</t>
  </si>
  <si>
    <t>ACTUACIONES DE MEJORA DE CAMINOS EN SIERRA VICORT, MUPS 64,65, 66,344,359 Y 392</t>
  </si>
  <si>
    <t>CONSTRUCCIÓN ABREVADERO EN LA AMPEROSA, MUP 250 "EL CIERZO"TARAZONA</t>
  </si>
  <si>
    <t>CONSTRUCCION BALSA DE INCENDIOS FORESTALES EN EL T.M. DE ALBENTOSA (TERUEL)</t>
  </si>
  <si>
    <t>MEJORA INFRAESTRUCTURAS DE RIEGO EN MUP 483 EN TM DE PINA DE EBRO</t>
  </si>
  <si>
    <t>MANTO VARIOS PUNTOS AGUA PARA PREV Y EXTIN INCENDIOS EN PROVINCIA HUESCA</t>
  </si>
  <si>
    <t>REPARACION Y MEJORA CAMINOS FORESTALES EN MUP 223 Y 77 (TERUEL)</t>
  </si>
  <si>
    <t>OBRAS DE MANTENIMIENTO DE EDIFICIOS ADSCRITOS A LA DIRECCION GENERAL DE TRABAJO</t>
  </si>
  <si>
    <t>RENOVACION Y NUEVOS EQUIPAMIENTOS DE MOBILIARIO, EQUIPOS INFORMATICOS Y OTROS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</si>
  <si>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</si>
  <si>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</si>
  <si>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</si>
  <si>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</si>
  <si>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SECUNDARIA EN LA PROVINCIA DE ZARAGOZA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</si>
  <si>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</si>
  <si>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</si>
  <si>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</si>
  <si>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</si>
  <si>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DE CENTROS DE EDUCACIÓN SECUNDARIA DE LA PROVINCIA DE ZARAGOZA</t>
  </si>
  <si>
    <t>MANTENIMIENTO DE YACIMIENTOS ARQUEOLÓGICOS Y PALEONTOLÓGICOS DE ARAGÓN</t>
  </si>
  <si>
    <t>EQUIPAMIENTO ADMINISTRATIVO PARA SERVICIOS CENTRALES Y SERVICIOS PROVINCIALES DEL DEPARTAMENTO</t>
  </si>
  <si>
    <t>SUSTITUCIÓN CARPITERÍA EXTERIOR C.P. "ALFONSO I EL BATALLADOR" DE TAUSTE (ZARAGOZA)</t>
  </si>
  <si>
    <t>OTRAS ACTUACIONES EN INFRAESTRUCTURAS DE EDUCACIÓN SECUNDARIA EN LA PROVINCIA DE TERUEL</t>
  </si>
  <si>
    <t>ADECUACIÓN ACCESOS Y ELIMINACIÓN BARRERAS ARQUITECTÓNICAS IES "MARTÍNEZ VARGAS"  BARBASTRO (HU)</t>
  </si>
  <si>
    <t>EQUIPAMIENTO ADMINISTRATIVO PARA SERVICIOS CENTRALES Y SERVICIOS PROVINCIALES</t>
  </si>
  <si>
    <t>REFORMA Y AMPLICACIÓN DEL C.E.I.P. "ASUNCIÓN PAÑART" DE AÍNSA (HUESCA)</t>
  </si>
  <si>
    <t>SUSTITUCIÓN CARPINTERÍA EXTERIOR C.P. "JULIÁN SANZ IBÁÑEZ" DE ZARAGOZA</t>
  </si>
  <si>
    <t>REAHBILITACIÓN Y REFORMA DE ANTIGUO I.E.S. PARA NUEVA ESCUELA DE HOSTELERÍA EN ZARAGOZA</t>
  </si>
  <si>
    <t>AMPLIACIÓN AULAS Y PORCHE PLANTA BAJA C.E.I.P. "MIGUEL ARTIGAS" DE PINSEQUE (ZARAGOZA)</t>
  </si>
  <si>
    <t>AMPLIACIÓN C.P. "NUESTRA SEÑORA DEL PILAR" DE MONREAL DEL CAMPO (TERUEL)</t>
  </si>
  <si>
    <t>NUEVO CENTRO DE EDUCACIÓN PRIMARIA DE 18 UDS. EN Bº MIRALBUENO DE ZARAGOZA</t>
  </si>
  <si>
    <t>NUEVO COLEGIO DE EDUCACIÓN INFANTIL DE 9 UDS. Bº "ROSALES DEL CANAL" DE ZARAGOZA</t>
  </si>
  <si>
    <t>AMAPLIACIÓN DEL C.P. "FERRER Y RACAJ" DE EJEA DE LOS CABALLEROS (ZARAGOZA)</t>
  </si>
  <si>
    <t>EQUIPAMIENTO DE COCINA-OFFICE PARA VARIOS CENTROS DE EDUCACIÓN INFANTIL Y PRIMARIA DE ARAGÓN</t>
  </si>
  <si>
    <t>NUEVO INSTITUTO DE EDUCACIÓN SECUNDARIA (20+8) UNIDADES EN BARRIO  PARQUE GOYA II DE ZARAGOZA</t>
  </si>
  <si>
    <t>INSTALACIÓN DE ASCENSOR Y REFORMA VESTUARIOS DEL C.P. "CAMÓN AZNAR" DE ZARAGOZA</t>
  </si>
  <si>
    <t>CONSTRUCCIÓN DE UN CENTRO DE EDUCACIÓN INFANTIL Y PRIMARIA EN SANTA CILIA DE JACA (HUESCA)</t>
  </si>
  <si>
    <t>NUEVO COLEGIO DE EDUCACIÓN INFANTIL DE 9 UNDS. DE EDUCACIÓNINFANTIL EN Bº VADORREY DE ZARAGOZA</t>
  </si>
  <si>
    <t>NUEVO CENTRO DE EDUCACIÓN PRIMARIA DE 18 UDS. EN ZUERA (ZARAGOZA)</t>
  </si>
  <si>
    <t>CONSTRUCVCION DE UN COLEGIO CEIP 9+18 EN BARRIO MIRALBUENO II</t>
  </si>
  <si>
    <t>NUEVO COLEGIO DE EDUCACIÓN INFANTIL Y PRIMARIA EN PEDROLA (ZARAGOZA)</t>
  </si>
  <si>
    <t>NUEVO COLEGIO EDUCACIÓN INFANTIL Y PRIMARIA EN FRAGA (HUESCA)</t>
  </si>
  <si>
    <t>CENTRO PÚBLICO DE EDUCACIÓN DE PERSONAS ADULTAS "CONCEPCIÓNARENAL" DE ZARAGOZA</t>
  </si>
  <si>
    <t>ADECUACIÓN ACCESIBILIDAD A PERSONAS DISCAPACITADAS EN CENTROS DE PATRIMONIO</t>
  </si>
  <si>
    <t>ADMINISTRACION ELECTRONICA. SISTEMA DE GESTION DE PROCEDIMIENTOS</t>
  </si>
  <si>
    <t>ACCIONES DE POLICIA INDUSTRIAL Y METROL., MEJORA SEGURIDAD,NORMATIVA TÉCNICA Y DESARROLLO LEGIS.</t>
  </si>
  <si>
    <t>INVERSIONES PARA LA MEJORA DEL ENTORNO EMPRESARIAL E INDUSTRIAL</t>
  </si>
  <si>
    <t>IMPULSO RÉGIMEN ESPECIAL, RACIONALIZACIÓN PROCEDIMIENTOS Y AUDITORÍAS</t>
  </si>
  <si>
    <t>ACCIONES DE APOYO A LA DIFUSION Y FORMACION EN TEMAS ENERGETICOS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</si>
  <si>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</si>
  <si>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</si>
  <si>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</si>
  <si>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</si>
  <si>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PROMOCION TURISMO REALIZADA POR ENTIDADES Y EMPRESAS DEL SECTOR PUBLICO</t>
  </si>
  <si>
    <t>REC PATRIMONIAL EN TERRITORIO FINES TURISTICOS INVERSIONES RED HOSPEDERÍA DE ARAGÓN</t>
  </si>
  <si>
    <t>INVERSIONES PARA LA MEJORA DE LOS SERVICIOS Y DEL ENTORNO EMPRESARIAL E INDUSTRIAL</t>
  </si>
  <si>
    <t>EQUIPAMIENTO DE LOS CENTROS DE DISCAPACITADOS EN LA PROVINCIA DE HUESCA</t>
  </si>
  <si>
    <t>EXTENSION SERVICIO RED ARAGONESA DE COMUNICACIONES INSTITUCIONALES</t>
  </si>
  <si>
    <t>EXPROPIACION TERRENOS AFECTADOS OBRAS PLAN ESPECIAL DEPURACION 1ª FASE</t>
  </si>
  <si>
    <t>PLAN DE DESARROLLO DE GESTIÓN INTEGRAL DE RIESGOS POR INUNDACIONES</t>
  </si>
  <si>
    <t>C38/2018 LOTE A COMPROBACION STMAS POTABIL MUNICIPIOS AFEC LINDANO</t>
  </si>
  <si>
    <t>C18/2018 LOTE B AT COMPROBAC STMA POTABILIZ MUNICIPIOS AFECLINDANO</t>
  </si>
  <si>
    <t>C38/2018 AT LOTE C COMPROBACION STMA POTABILIZAC MUNICIPIOSAFEC LINDANO</t>
  </si>
  <si>
    <t>C38/2018 LOTE D AT COMPROBAC STMA POTABILIZAC MUNICIPIOS AFECT LINDANO</t>
  </si>
  <si>
    <t>CONSTRUCCION Y FUNCIONAMIENTO INIICAL EDAR DE CASTELLOTE (TERUEL)</t>
  </si>
  <si>
    <t>FISCAL PROY ACONDICIONAMIENTO MARGEN IZQ BARRANCO SAN SALVADOR</t>
  </si>
  <si>
    <t>LOTE B  PROYECTO REFORMA EDAR BARDENAS TM EJEA DE LOS CABALLEROS</t>
  </si>
  <si>
    <t>LOTE-A AT REDACCION  INFORME CLASIF BALSAS PRESAS COMPETENCIA AUTONOMICA</t>
  </si>
  <si>
    <t>LOTE-B AT REDACC INFORME CLASIF BALSAS PRESAS COMPET AUTONOMICA EN ARAGON</t>
  </si>
  <si>
    <t>LOTE-C AT REDACC INFORME CLASIF BALSAS PRESAS COMPET AUTONOMICA EN ARAGON</t>
  </si>
  <si>
    <t>CONSTRUCCION Y FUNCIONAMIENTO INICIAL DE LA EDAR DE FORMIGAL-SALLENT DE GALLEGO (HUESCA)</t>
  </si>
  <si>
    <t>CONSTRUCCION Y FUNCIONAMIENTO INICIAL DE LA EDAR DE HECHO-SIRESA (HUESCA)</t>
  </si>
  <si>
    <t>ACTUACIONES VARIOS MUNICIPIOS REPARACION EMERGENCIA ETAP ENERO 2020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</si>
  <si>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</si>
  <si>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</si>
  <si>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</si>
  <si>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</si>
  <si>
    <t>(1) Entidades consolidadas: Admón General;  Organismos Autónomos IASS, INAEM, SALUD, IAM, IAJU; Entidades de Dcho Público: AST, IAA, IAF, INAGA, ACPUA, Banco de Sangre, CITA, IACS</t>
  </si>
  <si>
    <t>HORIZONTE 2020 - PROYECTO SOLAQUA</t>
  </si>
  <si>
    <t>DPZ CONVENIO REACTIV. ECON-SOC. PROV. COVID-19</t>
  </si>
  <si>
    <t>DATOS DEFINITIVOS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</si>
</sst>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4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0" fontId="40" fillId="0" borderId="0" xfId="0" applyFont="1" applyFill="1"/>
    <xf numFmtId="4" fontId="33" fillId="62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4" fontId="36" fillId="61" borderId="14" xfId="127" applyNumberFormat="1" applyFont="1" applyFill="1" applyBorder="1" applyAlignment="1">
      <alignment horizontal="center" vertical="center"/>
    </xf>
    <xf numFmtId="4" fontId="36" fillId="61" borderId="15" xfId="12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692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44.42578125" customWidth="1"/>
    <col min="3" max="3" width="19.42578125" bestFit="1" customWidth="1"/>
    <col min="4" max="4" width="18.85546875" customWidth="1"/>
    <col min="5" max="5" width="20.28515625" bestFit="1" customWidth="1"/>
    <col min="6" max="8" width="19.42578125" bestFit="1" customWidth="1"/>
    <col min="9" max="9" width="18.85546875" customWidth="1"/>
    <col min="10" max="10" width="19.42578125" bestFit="1" customWidth="1"/>
  </cols>
  <sheetData>
    <row r="1" spans="1:10" s="76" customFormat="1" ht="18.75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6" customFormat="1" ht="18.75" customHeight="1" x14ac:dyDescent="0.35">
      <c r="A2" s="107" t="s">
        <v>54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2347</v>
      </c>
      <c r="B4" s="11"/>
      <c r="C4" s="104"/>
      <c r="D4" s="9"/>
      <c r="E4" s="9"/>
      <c r="F4" s="9"/>
      <c r="G4" s="9"/>
      <c r="H4" s="9"/>
      <c r="I4" s="12"/>
      <c r="J4" s="12"/>
    </row>
    <row r="5" spans="1:10" ht="28.8" x14ac:dyDescent="0.2">
      <c r="A5" s="110" t="s">
        <v>53</v>
      </c>
      <c r="B5" s="111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2"/>
      <c r="B6" s="113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>
        <v>1</v>
      </c>
      <c r="B7" s="16" t="s">
        <v>4</v>
      </c>
      <c r="C7" s="17">
        <v>2292579648.1900001</v>
      </c>
      <c r="D7" s="17">
        <v>153160720.96000001</v>
      </c>
      <c r="E7" s="17">
        <v>2445740369.1500001</v>
      </c>
      <c r="F7" s="17">
        <v>2387674058.3400002</v>
      </c>
      <c r="G7" s="17">
        <v>2387674058.3400002</v>
      </c>
      <c r="H7" s="17">
        <v>2387671658.3299999</v>
      </c>
      <c r="I7" s="19">
        <v>97.625720556749798</v>
      </c>
      <c r="J7" s="17">
        <v>2380174475.8699999</v>
      </c>
    </row>
    <row r="8" spans="1:10" ht="13.8" x14ac:dyDescent="0.2">
      <c r="A8" s="16">
        <v>2</v>
      </c>
      <c r="B8" s="16" t="s">
        <v>6</v>
      </c>
      <c r="C8" s="17">
        <v>933084144.26999998</v>
      </c>
      <c r="D8" s="17">
        <v>287090864.42000002</v>
      </c>
      <c r="E8" s="17">
        <v>1220175008.6900001</v>
      </c>
      <c r="F8" s="17">
        <v>1187111321.3199999</v>
      </c>
      <c r="G8" s="17">
        <v>1177414246.3800001</v>
      </c>
      <c r="H8" s="17">
        <v>1146053294.6300001</v>
      </c>
      <c r="I8" s="19">
        <v>93.925321078360895</v>
      </c>
      <c r="J8" s="17">
        <v>982368662.63999999</v>
      </c>
    </row>
    <row r="9" spans="1:10" ht="13.8" x14ac:dyDescent="0.2">
      <c r="A9" s="16">
        <v>3</v>
      </c>
      <c r="B9" s="16" t="s">
        <v>16</v>
      </c>
      <c r="C9" s="17">
        <v>181721727.02000001</v>
      </c>
      <c r="D9" s="17">
        <v>-16363555.130000001</v>
      </c>
      <c r="E9" s="17">
        <v>165358171.88999999</v>
      </c>
      <c r="F9" s="17">
        <v>157363617.81999999</v>
      </c>
      <c r="G9" s="17">
        <v>157363617.81999999</v>
      </c>
      <c r="H9" s="17">
        <v>157363025.50999999</v>
      </c>
      <c r="I9" s="19">
        <v>95.164952364544405</v>
      </c>
      <c r="J9" s="17">
        <v>157162469.88999999</v>
      </c>
    </row>
    <row r="10" spans="1:10" ht="13.8" x14ac:dyDescent="0.2">
      <c r="A10" s="16">
        <v>4</v>
      </c>
      <c r="B10" s="16" t="s">
        <v>8</v>
      </c>
      <c r="C10" s="17">
        <v>1660616107.98</v>
      </c>
      <c r="D10" s="17">
        <v>90103397.969999999</v>
      </c>
      <c r="E10" s="17">
        <v>1750719505.95</v>
      </c>
      <c r="F10" s="17">
        <v>1698533200.01</v>
      </c>
      <c r="G10" s="17">
        <v>1695043143.0999999</v>
      </c>
      <c r="H10" s="17">
        <v>1674076516.48</v>
      </c>
      <c r="I10" s="19">
        <v>95.622200517585995</v>
      </c>
      <c r="J10" s="17">
        <v>1547565680.8599999</v>
      </c>
    </row>
    <row r="11" spans="1:10" ht="13.8" x14ac:dyDescent="0.2">
      <c r="A11" s="16">
        <v>5</v>
      </c>
      <c r="B11" s="16" t="s">
        <v>18</v>
      </c>
      <c r="C11" s="17">
        <v>14384840.439999999</v>
      </c>
      <c r="D11" s="17">
        <v>-6000000</v>
      </c>
      <c r="E11" s="17">
        <v>8384840.4400000004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>
        <v>6</v>
      </c>
      <c r="B12" s="16" t="s">
        <v>10</v>
      </c>
      <c r="C12" s="17">
        <v>204242659.94999999</v>
      </c>
      <c r="D12" s="17">
        <v>10929079.82</v>
      </c>
      <c r="E12" s="17">
        <v>215171739.77000001</v>
      </c>
      <c r="F12" s="17">
        <v>164060236.97</v>
      </c>
      <c r="G12" s="17">
        <v>159936454.06</v>
      </c>
      <c r="H12" s="17">
        <v>151658923.13999999</v>
      </c>
      <c r="I12" s="19">
        <v>70.482733142423996</v>
      </c>
      <c r="J12" s="17">
        <v>119989379.06999999</v>
      </c>
    </row>
    <row r="13" spans="1:10" ht="13.8" x14ac:dyDescent="0.2">
      <c r="A13" s="16">
        <v>7</v>
      </c>
      <c r="B13" s="16" t="s">
        <v>12</v>
      </c>
      <c r="C13" s="17">
        <v>297093036.85000002</v>
      </c>
      <c r="D13" s="17">
        <v>26119604.530000001</v>
      </c>
      <c r="E13" s="17">
        <v>323212641.38</v>
      </c>
      <c r="F13" s="17">
        <v>253551914.19</v>
      </c>
      <c r="G13" s="17">
        <v>249555736.03</v>
      </c>
      <c r="H13" s="17">
        <v>235848781.96000001</v>
      </c>
      <c r="I13" s="19">
        <v>72.970160125238806</v>
      </c>
      <c r="J13" s="17">
        <v>146172616.91999999</v>
      </c>
    </row>
    <row r="14" spans="1:10" ht="13.8" x14ac:dyDescent="0.2">
      <c r="A14" s="114" t="s">
        <v>30</v>
      </c>
      <c r="B14" s="115"/>
      <c r="C14" s="20">
        <f>SUM(C7:C13)</f>
        <v>5583722164.6999998</v>
      </c>
      <c r="D14" s="20">
        <f t="shared" ref="D14:J14" si="0">SUM(D7:D13)</f>
        <v>545040112.57000005</v>
      </c>
      <c r="E14" s="20">
        <f t="shared" si="0"/>
        <v>6128762277.2700005</v>
      </c>
      <c r="F14" s="20">
        <f t="shared" si="0"/>
        <v>5848294348.6499996</v>
      </c>
      <c r="G14" s="20">
        <f t="shared" si="0"/>
        <v>5826987255.7300005</v>
      </c>
      <c r="H14" s="20">
        <f t="shared" si="0"/>
        <v>5752672200.0500011</v>
      </c>
      <c r="I14" s="31">
        <v>93.863523168212609</v>
      </c>
      <c r="J14" s="20">
        <f t="shared" si="0"/>
        <v>5333433285.249999</v>
      </c>
    </row>
    <row r="15" spans="1:10" ht="13.8" x14ac:dyDescent="0.2">
      <c r="A15" s="16">
        <v>8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>
        <v>9</v>
      </c>
      <c r="B16" s="16" t="s">
        <v>22</v>
      </c>
      <c r="C16" s="17">
        <v>880558572.48000002</v>
      </c>
      <c r="D16" s="17">
        <v>67000000</v>
      </c>
      <c r="E16" s="17">
        <v>947558572.48000002</v>
      </c>
      <c r="F16" s="17">
        <v>944951234.88</v>
      </c>
      <c r="G16" s="17">
        <v>944951234.88</v>
      </c>
      <c r="H16" s="17">
        <v>944951234.24000001</v>
      </c>
      <c r="I16" s="19">
        <v>99.724836193167903</v>
      </c>
      <c r="J16" s="17">
        <v>944951234.24000001</v>
      </c>
    </row>
    <row r="17" spans="1:10" ht="13.8" x14ac:dyDescent="0.2">
      <c r="A17" s="114" t="s">
        <v>31</v>
      </c>
      <c r="B17" s="115"/>
      <c r="C17" s="20">
        <f>SUM(C15:C16)</f>
        <v>882808572.48000002</v>
      </c>
      <c r="D17" s="20">
        <f t="shared" ref="D17:J17" si="1">SUM(D15:D16)</f>
        <v>67000000</v>
      </c>
      <c r="E17" s="20">
        <f t="shared" si="1"/>
        <v>949808572.48000002</v>
      </c>
      <c r="F17" s="20">
        <f t="shared" si="1"/>
        <v>947201234.88</v>
      </c>
      <c r="G17" s="20">
        <f t="shared" si="1"/>
        <v>947201234.88</v>
      </c>
      <c r="H17" s="20">
        <f t="shared" si="1"/>
        <v>944951234.24000001</v>
      </c>
      <c r="I17" s="31">
        <v>99.488598189073272</v>
      </c>
      <c r="J17" s="20">
        <f t="shared" si="1"/>
        <v>944951234.24000001</v>
      </c>
    </row>
    <row r="18" spans="1:10" ht="13.8" x14ac:dyDescent="0.2">
      <c r="A18" s="108" t="s">
        <v>33</v>
      </c>
      <c r="B18" s="109"/>
      <c r="C18" s="21">
        <f>+C14+C17</f>
        <v>6466530737.1800003</v>
      </c>
      <c r="D18" s="21">
        <f t="shared" ref="D18:J18" si="2">+D14+D17</f>
        <v>612040112.57000005</v>
      </c>
      <c r="E18" s="21">
        <f t="shared" si="2"/>
        <v>7078570849.75</v>
      </c>
      <c r="F18" s="21">
        <f t="shared" si="2"/>
        <v>6795495583.5299997</v>
      </c>
      <c r="G18" s="21">
        <f t="shared" si="2"/>
        <v>6774188490.6100006</v>
      </c>
      <c r="H18" s="21">
        <f t="shared" si="2"/>
        <v>6697623434.2900009</v>
      </c>
      <c r="I18" s="32">
        <v>94.618300451517655</v>
      </c>
      <c r="J18" s="21">
        <f t="shared" si="2"/>
        <v>6278384519.4899988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6" customFormat="1" ht="18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J1" s="89"/>
    </row>
    <row r="2" spans="1:10" s="76" customFormat="1" ht="18" customHeight="1" x14ac:dyDescent="0.35">
      <c r="A2" s="107" t="s">
        <v>54</v>
      </c>
      <c r="B2" s="107"/>
      <c r="C2" s="107"/>
      <c r="D2" s="107"/>
      <c r="E2" s="107"/>
      <c r="F2" s="107"/>
      <c r="G2" s="107"/>
      <c r="H2" s="107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2347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0" t="s">
        <v>53</v>
      </c>
      <c r="B5" s="116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17"/>
      <c r="B6" s="118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1654232451.0699999</v>
      </c>
      <c r="D7" s="17">
        <v>0</v>
      </c>
      <c r="E7" s="17">
        <v>1654232451.0699999</v>
      </c>
      <c r="F7" s="17">
        <v>1708528902.1900001</v>
      </c>
      <c r="G7" s="19">
        <v>103.28227457301298</v>
      </c>
      <c r="H7" s="17">
        <v>1699512263.5699999</v>
      </c>
    </row>
    <row r="8" spans="1:10" ht="13.8" x14ac:dyDescent="0.2">
      <c r="A8" s="23" t="s">
        <v>5</v>
      </c>
      <c r="B8" s="23" t="s">
        <v>26</v>
      </c>
      <c r="C8" s="17">
        <v>2301721220</v>
      </c>
      <c r="D8" s="17">
        <v>0</v>
      </c>
      <c r="E8" s="17">
        <v>2301721220</v>
      </c>
      <c r="F8" s="17">
        <v>2008923331.3</v>
      </c>
      <c r="G8" s="19">
        <v>87.279176724103891</v>
      </c>
      <c r="H8" s="17">
        <v>1977997590.78</v>
      </c>
    </row>
    <row r="9" spans="1:10" ht="13.8" x14ac:dyDescent="0.2">
      <c r="A9" s="23" t="s">
        <v>15</v>
      </c>
      <c r="B9" s="23" t="s">
        <v>27</v>
      </c>
      <c r="C9" s="17">
        <v>92777584.019999996</v>
      </c>
      <c r="D9" s="17">
        <v>4602615.93</v>
      </c>
      <c r="E9" s="17">
        <v>97380199.950000003</v>
      </c>
      <c r="F9" s="17">
        <v>90695017.519999996</v>
      </c>
      <c r="G9" s="19">
        <v>93.134967443656393</v>
      </c>
      <c r="H9" s="17">
        <v>64260679.880000003</v>
      </c>
    </row>
    <row r="10" spans="1:10" ht="13.8" x14ac:dyDescent="0.2">
      <c r="A10" s="23" t="s">
        <v>7</v>
      </c>
      <c r="B10" s="23" t="s">
        <v>8</v>
      </c>
      <c r="C10" s="17">
        <v>1144388769.6500001</v>
      </c>
      <c r="D10" s="17">
        <v>296847749.88999999</v>
      </c>
      <c r="E10" s="17">
        <v>1441236519.54</v>
      </c>
      <c r="F10" s="17">
        <v>1632296167.22</v>
      </c>
      <c r="G10" s="19">
        <v>113.25664768340596</v>
      </c>
      <c r="H10" s="17">
        <v>1567419841.9400001</v>
      </c>
    </row>
    <row r="11" spans="1:10" ht="13.8" x14ac:dyDescent="0.2">
      <c r="A11" s="23" t="s">
        <v>17</v>
      </c>
      <c r="B11" s="23" t="s">
        <v>28</v>
      </c>
      <c r="C11" s="17">
        <v>12136938.67</v>
      </c>
      <c r="D11" s="17">
        <v>0</v>
      </c>
      <c r="E11" s="17">
        <v>12136938.67</v>
      </c>
      <c r="F11" s="17">
        <v>15874805.74</v>
      </c>
      <c r="G11" s="19">
        <v>130.79744548136537</v>
      </c>
      <c r="H11" s="17">
        <v>9927213.6300000008</v>
      </c>
    </row>
    <row r="12" spans="1:10" ht="13.8" x14ac:dyDescent="0.2">
      <c r="A12" s="23" t="s">
        <v>9</v>
      </c>
      <c r="B12" s="23" t="s">
        <v>29</v>
      </c>
      <c r="C12" s="17">
        <v>4590000</v>
      </c>
      <c r="D12" s="17">
        <v>0</v>
      </c>
      <c r="E12" s="17">
        <v>4590000</v>
      </c>
      <c r="F12" s="17">
        <v>45267.25</v>
      </c>
      <c r="G12" s="19">
        <v>0.98621459694989111</v>
      </c>
      <c r="H12" s="17">
        <v>43619.07</v>
      </c>
    </row>
    <row r="13" spans="1:10" ht="13.8" x14ac:dyDescent="0.2">
      <c r="A13" s="23" t="s">
        <v>11</v>
      </c>
      <c r="B13" s="23" t="s">
        <v>12</v>
      </c>
      <c r="C13" s="17">
        <v>161499801.28999999</v>
      </c>
      <c r="D13" s="17">
        <v>13468369.779999999</v>
      </c>
      <c r="E13" s="17">
        <v>174968171.06999999</v>
      </c>
      <c r="F13" s="17">
        <v>144871752.97</v>
      </c>
      <c r="G13" s="19">
        <v>82.798918274136142</v>
      </c>
      <c r="H13" s="17">
        <v>136936555.58000001</v>
      </c>
    </row>
    <row r="14" spans="1:10" ht="13.8" x14ac:dyDescent="0.2">
      <c r="A14" s="114" t="s">
        <v>35</v>
      </c>
      <c r="B14" s="115"/>
      <c r="C14" s="20">
        <f>SUM(C7:C13)</f>
        <v>5371346764.6999998</v>
      </c>
      <c r="D14" s="20">
        <f t="shared" ref="D14:H14" si="0">SUM(D7:D13)</f>
        <v>314918735.59999996</v>
      </c>
      <c r="E14" s="20">
        <f t="shared" si="0"/>
        <v>5686265500.2999992</v>
      </c>
      <c r="F14" s="20">
        <f t="shared" si="0"/>
        <v>5601235244.1899996</v>
      </c>
      <c r="G14" s="31">
        <v>98.504637954286281</v>
      </c>
      <c r="H14" s="20">
        <f t="shared" si="0"/>
        <v>5456097764.4499998</v>
      </c>
    </row>
    <row r="15" spans="1:10" ht="13.8" x14ac:dyDescent="0.2">
      <c r="A15" s="23" t="s">
        <v>19</v>
      </c>
      <c r="B15" s="23" t="s">
        <v>20</v>
      </c>
      <c r="C15" s="17">
        <v>15074261.119999999</v>
      </c>
      <c r="D15" s="17">
        <v>21519911.920000002</v>
      </c>
      <c r="E15" s="17">
        <v>36594173.039999999</v>
      </c>
      <c r="F15" s="17">
        <v>14923019.52</v>
      </c>
      <c r="G15" s="19">
        <v>40.77976978380709</v>
      </c>
      <c r="H15" s="17">
        <v>14849017.630000001</v>
      </c>
    </row>
    <row r="16" spans="1:10" ht="13.8" x14ac:dyDescent="0.2">
      <c r="A16" s="23" t="s">
        <v>21</v>
      </c>
      <c r="B16" s="23" t="s">
        <v>22</v>
      </c>
      <c r="C16" s="17">
        <v>1080109711.3599999</v>
      </c>
      <c r="D16" s="17">
        <v>275601465.05000001</v>
      </c>
      <c r="E16" s="17">
        <v>1355711176.4100001</v>
      </c>
      <c r="F16" s="17">
        <v>1368517757.49</v>
      </c>
      <c r="G16" s="19">
        <v>100.94463933785015</v>
      </c>
      <c r="H16" s="17">
        <v>1368517757.49</v>
      </c>
    </row>
    <row r="17" spans="1:8" ht="13.8" x14ac:dyDescent="0.2">
      <c r="A17" s="114" t="s">
        <v>36</v>
      </c>
      <c r="B17" s="115"/>
      <c r="C17" s="20">
        <f>SUM(C15:C16)</f>
        <v>1095183972.4799998</v>
      </c>
      <c r="D17" s="20">
        <f t="shared" ref="D17:H17" si="1">SUM(D15:D16)</f>
        <v>297121376.97000003</v>
      </c>
      <c r="E17" s="20">
        <f t="shared" si="1"/>
        <v>1392305349.45</v>
      </c>
      <c r="F17" s="20">
        <f t="shared" si="1"/>
        <v>1383440777.01</v>
      </c>
      <c r="G17" s="31">
        <v>99.363316930190507</v>
      </c>
      <c r="H17" s="20">
        <f t="shared" si="1"/>
        <v>1383366775.1200001</v>
      </c>
    </row>
    <row r="18" spans="1:8" ht="13.8" x14ac:dyDescent="0.2">
      <c r="A18" s="119" t="s">
        <v>33</v>
      </c>
      <c r="B18" s="120"/>
      <c r="C18" s="21">
        <f>+C14+C17</f>
        <v>6466530737.1799994</v>
      </c>
      <c r="D18" s="21">
        <f t="shared" ref="D18:H18" si="2">+D14+D17</f>
        <v>612040112.56999993</v>
      </c>
      <c r="E18" s="21">
        <f t="shared" si="2"/>
        <v>7078570849.749999</v>
      </c>
      <c r="F18" s="21">
        <f t="shared" si="2"/>
        <v>6984676021.1999998</v>
      </c>
      <c r="G18" s="32">
        <v>98.673534099707211</v>
      </c>
      <c r="H18" s="21">
        <f t="shared" si="2"/>
        <v>6839464539.5699997</v>
      </c>
    </row>
    <row r="19" spans="1:8" ht="13.8" x14ac:dyDescent="0.3">
      <c r="A19" s="39" t="s">
        <v>2344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1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30" customWidth="1"/>
    <col min="4" max="4" width="53" bestFit="1" customWidth="1"/>
    <col min="5" max="10" width="18.85546875" customWidth="1"/>
    <col min="11" max="11" width="18.85546875" style="30" customWidth="1"/>
    <col min="12" max="12" width="18.85546875" customWidth="1"/>
  </cols>
  <sheetData>
    <row r="1" spans="1:12" s="76" customFormat="1" ht="18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76" customFormat="1" ht="18.75" customHeight="1" x14ac:dyDescent="0.35">
      <c r="A2" s="107" t="s">
        <v>55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2347</v>
      </c>
      <c r="B4" s="11"/>
      <c r="C4" s="77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0" t="s">
        <v>53</v>
      </c>
      <c r="B5" s="111"/>
      <c r="C5" s="121" t="s">
        <v>46</v>
      </c>
      <c r="D5" s="111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2"/>
      <c r="B6" s="113"/>
      <c r="C6" s="112"/>
      <c r="D6" s="113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37" t="s">
        <v>66</v>
      </c>
      <c r="D7" s="16" t="s">
        <v>67</v>
      </c>
      <c r="E7" s="17">
        <v>4406159.04</v>
      </c>
      <c r="F7" s="17">
        <v>0</v>
      </c>
      <c r="G7" s="17">
        <v>4406159.04</v>
      </c>
      <c r="H7" s="17">
        <v>4435906.7699999996</v>
      </c>
      <c r="I7" s="17">
        <v>4435906.7699999996</v>
      </c>
      <c r="J7" s="17">
        <v>4435906.7699999996</v>
      </c>
      <c r="K7" s="19">
        <v>100.675139724416</v>
      </c>
      <c r="L7" s="17">
        <v>3289474.51</v>
      </c>
    </row>
    <row r="8" spans="1:12" ht="13.8" x14ac:dyDescent="0.2">
      <c r="A8" s="37" t="s">
        <v>68</v>
      </c>
      <c r="B8" s="16" t="s">
        <v>68</v>
      </c>
      <c r="C8" s="37" t="s">
        <v>69</v>
      </c>
      <c r="D8" s="16" t="s">
        <v>70</v>
      </c>
      <c r="E8" s="17">
        <v>5056477.18</v>
      </c>
      <c r="F8" s="17">
        <v>19523.41</v>
      </c>
      <c r="G8" s="17">
        <v>5076000.59</v>
      </c>
      <c r="H8" s="17">
        <v>5210043.37</v>
      </c>
      <c r="I8" s="17">
        <v>5210043.37</v>
      </c>
      <c r="J8" s="17">
        <v>5210043.37</v>
      </c>
      <c r="K8" s="19">
        <v>102.640716399129</v>
      </c>
      <c r="L8" s="17">
        <v>4988634.1900000004</v>
      </c>
    </row>
    <row r="9" spans="1:12" ht="13.8" x14ac:dyDescent="0.2">
      <c r="A9" s="37" t="s">
        <v>68</v>
      </c>
      <c r="B9" s="16" t="s">
        <v>68</v>
      </c>
      <c r="C9" s="37" t="s">
        <v>71</v>
      </c>
      <c r="D9" s="16" t="s">
        <v>72</v>
      </c>
      <c r="E9" s="17">
        <v>4547500.62</v>
      </c>
      <c r="F9" s="17">
        <v>186382.06</v>
      </c>
      <c r="G9" s="17">
        <v>4733882.68</v>
      </c>
      <c r="H9" s="17">
        <v>4590678.68</v>
      </c>
      <c r="I9" s="17">
        <v>4590678.68</v>
      </c>
      <c r="J9" s="17">
        <v>4590678.68</v>
      </c>
      <c r="K9" s="19">
        <v>96.974914469151997</v>
      </c>
      <c r="L9" s="17">
        <v>3956207.27</v>
      </c>
    </row>
    <row r="10" spans="1:12" ht="13.8" x14ac:dyDescent="0.2">
      <c r="A10" s="37" t="s">
        <v>68</v>
      </c>
      <c r="B10" s="16" t="s">
        <v>68</v>
      </c>
      <c r="C10" s="37" t="s">
        <v>73</v>
      </c>
      <c r="D10" s="16" t="s">
        <v>74</v>
      </c>
      <c r="E10" s="17">
        <v>145419809.74000001</v>
      </c>
      <c r="F10" s="17">
        <v>3385975.47</v>
      </c>
      <c r="G10" s="17">
        <v>148805785.21000001</v>
      </c>
      <c r="H10" s="17">
        <v>137665568.87</v>
      </c>
      <c r="I10" s="17">
        <v>137665568.87</v>
      </c>
      <c r="J10" s="17">
        <v>137665568.87</v>
      </c>
      <c r="K10" s="19">
        <v>92.513586535443807</v>
      </c>
      <c r="L10" s="17">
        <v>135552029.06999999</v>
      </c>
    </row>
    <row r="11" spans="1:12" ht="13.8" x14ac:dyDescent="0.2">
      <c r="A11" s="37" t="s">
        <v>68</v>
      </c>
      <c r="B11" s="16" t="s">
        <v>68</v>
      </c>
      <c r="C11" s="37" t="s">
        <v>75</v>
      </c>
      <c r="D11" s="16" t="s">
        <v>76</v>
      </c>
      <c r="E11" s="17">
        <v>136570880.75</v>
      </c>
      <c r="F11" s="17">
        <v>2220923.5299999998</v>
      </c>
      <c r="G11" s="17">
        <v>138791804.28</v>
      </c>
      <c r="H11" s="17">
        <v>144314595.21000001</v>
      </c>
      <c r="I11" s="17">
        <v>144314595.21000001</v>
      </c>
      <c r="J11" s="17">
        <v>144314595.21000001</v>
      </c>
      <c r="K11" s="19">
        <v>103.979190960626</v>
      </c>
      <c r="L11" s="17">
        <v>143170564.59999999</v>
      </c>
    </row>
    <row r="12" spans="1:12" ht="13.8" x14ac:dyDescent="0.2">
      <c r="A12" s="37" t="s">
        <v>68</v>
      </c>
      <c r="B12" s="16" t="s">
        <v>68</v>
      </c>
      <c r="C12" s="37" t="s">
        <v>77</v>
      </c>
      <c r="D12" s="16" t="s">
        <v>78</v>
      </c>
      <c r="E12" s="17">
        <v>120768.59</v>
      </c>
      <c r="F12" s="17">
        <v>0</v>
      </c>
      <c r="G12" s="17">
        <v>120768.59</v>
      </c>
      <c r="H12" s="17">
        <v>120748.83</v>
      </c>
      <c r="I12" s="17">
        <v>120748.83</v>
      </c>
      <c r="J12" s="17">
        <v>120748.83</v>
      </c>
      <c r="K12" s="19">
        <v>99.983638129748797</v>
      </c>
      <c r="L12" s="17">
        <v>75493.17</v>
      </c>
    </row>
    <row r="13" spans="1:12" ht="13.8" x14ac:dyDescent="0.2">
      <c r="A13" s="37" t="s">
        <v>68</v>
      </c>
      <c r="B13" s="16" t="s">
        <v>68</v>
      </c>
      <c r="C13" s="37" t="s">
        <v>79</v>
      </c>
      <c r="D13" s="16" t="s">
        <v>80</v>
      </c>
      <c r="E13" s="17">
        <v>269408735</v>
      </c>
      <c r="F13" s="17">
        <v>38302081.530000001</v>
      </c>
      <c r="G13" s="17">
        <v>307710816.52999997</v>
      </c>
      <c r="H13" s="17">
        <v>292034520.22000003</v>
      </c>
      <c r="I13" s="17">
        <v>292034520.22000003</v>
      </c>
      <c r="J13" s="17">
        <v>292034520.22000003</v>
      </c>
      <c r="K13" s="19">
        <v>94.9055101517786</v>
      </c>
      <c r="L13" s="17">
        <v>292034520.22000003</v>
      </c>
    </row>
    <row r="14" spans="1:12" ht="13.8" x14ac:dyDescent="0.2">
      <c r="A14" s="37" t="s">
        <v>68</v>
      </c>
      <c r="B14" s="16" t="s">
        <v>68</v>
      </c>
      <c r="C14" s="37" t="s">
        <v>81</v>
      </c>
      <c r="D14" s="16" t="s">
        <v>82</v>
      </c>
      <c r="E14" s="17">
        <v>276075938</v>
      </c>
      <c r="F14" s="17">
        <v>0</v>
      </c>
      <c r="G14" s="17">
        <v>276075938</v>
      </c>
      <c r="H14" s="17">
        <v>291671806.50999999</v>
      </c>
      <c r="I14" s="17">
        <v>291671806.50999999</v>
      </c>
      <c r="J14" s="17">
        <v>291671806.50999999</v>
      </c>
      <c r="K14" s="19">
        <v>105.649122709854</v>
      </c>
      <c r="L14" s="17">
        <v>291671806.50999999</v>
      </c>
    </row>
    <row r="15" spans="1:12" ht="13.8" x14ac:dyDescent="0.2">
      <c r="A15" s="37" t="s">
        <v>68</v>
      </c>
      <c r="B15" s="16" t="s">
        <v>68</v>
      </c>
      <c r="C15" s="37" t="s">
        <v>83</v>
      </c>
      <c r="D15" s="16" t="s">
        <v>84</v>
      </c>
      <c r="E15" s="17">
        <v>25870000</v>
      </c>
      <c r="F15" s="17">
        <v>0</v>
      </c>
      <c r="G15" s="17">
        <v>25870000</v>
      </c>
      <c r="H15" s="17">
        <v>26251167.300000001</v>
      </c>
      <c r="I15" s="17">
        <v>26251167.300000001</v>
      </c>
      <c r="J15" s="17">
        <v>26251167.300000001</v>
      </c>
      <c r="K15" s="19">
        <v>101.473395052184</v>
      </c>
      <c r="L15" s="17">
        <v>26251167.300000001</v>
      </c>
    </row>
    <row r="16" spans="1:12" ht="13.8" x14ac:dyDescent="0.2">
      <c r="A16" s="37" t="s">
        <v>68</v>
      </c>
      <c r="B16" s="16" t="s">
        <v>68</v>
      </c>
      <c r="C16" s="37" t="s">
        <v>85</v>
      </c>
      <c r="D16" s="16" t="s">
        <v>86</v>
      </c>
      <c r="E16" s="17">
        <v>15520000</v>
      </c>
      <c r="F16" s="17">
        <v>629987.54</v>
      </c>
      <c r="G16" s="17">
        <v>16149987.539999999</v>
      </c>
      <c r="H16" s="17">
        <v>15949679.4</v>
      </c>
      <c r="I16" s="17">
        <v>15949679.4</v>
      </c>
      <c r="J16" s="17">
        <v>15949679.4</v>
      </c>
      <c r="K16" s="19">
        <v>98.759700962592802</v>
      </c>
      <c r="L16" s="17">
        <v>15949234.24</v>
      </c>
    </row>
    <row r="17" spans="1:12" ht="13.8" x14ac:dyDescent="0.2">
      <c r="A17" s="37" t="s">
        <v>68</v>
      </c>
      <c r="B17" s="16" t="s">
        <v>68</v>
      </c>
      <c r="C17" s="37" t="s">
        <v>87</v>
      </c>
      <c r="D17" s="16" t="s">
        <v>88</v>
      </c>
      <c r="E17" s="17">
        <v>99401027.400000006</v>
      </c>
      <c r="F17" s="17">
        <v>2181876.23</v>
      </c>
      <c r="G17" s="17">
        <v>101582903.63</v>
      </c>
      <c r="H17" s="17">
        <v>98721076.569999993</v>
      </c>
      <c r="I17" s="17">
        <v>98721076.569999993</v>
      </c>
      <c r="J17" s="17">
        <v>98721076.569999993</v>
      </c>
      <c r="K17" s="19">
        <v>97.182767023057593</v>
      </c>
      <c r="L17" s="17">
        <v>98641323.060000002</v>
      </c>
    </row>
    <row r="18" spans="1:12" ht="13.8" x14ac:dyDescent="0.2">
      <c r="A18" s="37" t="s">
        <v>68</v>
      </c>
      <c r="B18" s="16" t="s">
        <v>68</v>
      </c>
      <c r="C18" s="37" t="s">
        <v>89</v>
      </c>
      <c r="D18" s="16" t="s">
        <v>90</v>
      </c>
      <c r="E18" s="17">
        <v>5276878.38</v>
      </c>
      <c r="F18" s="17">
        <v>183789.64</v>
      </c>
      <c r="G18" s="17">
        <v>5460668.0199999996</v>
      </c>
      <c r="H18" s="17">
        <v>3842751.99</v>
      </c>
      <c r="I18" s="17">
        <v>3842751.99</v>
      </c>
      <c r="J18" s="17">
        <v>3842751.99</v>
      </c>
      <c r="K18" s="19">
        <v>70.371463270166004</v>
      </c>
      <c r="L18" s="17">
        <v>3834563.18</v>
      </c>
    </row>
    <row r="19" spans="1:12" ht="13.8" x14ac:dyDescent="0.2">
      <c r="A19" s="37" t="s">
        <v>68</v>
      </c>
      <c r="B19" s="16" t="s">
        <v>68</v>
      </c>
      <c r="C19" s="37" t="s">
        <v>91</v>
      </c>
      <c r="D19" s="16" t="s">
        <v>92</v>
      </c>
      <c r="E19" s="17">
        <v>2760554</v>
      </c>
      <c r="F19" s="17">
        <v>0</v>
      </c>
      <c r="G19" s="17">
        <v>2760554</v>
      </c>
      <c r="H19" s="17">
        <v>2645282.2200000002</v>
      </c>
      <c r="I19" s="17">
        <v>2645282.2200000002</v>
      </c>
      <c r="J19" s="17">
        <v>2645282.2200000002</v>
      </c>
      <c r="K19" s="19">
        <v>95.824324392857406</v>
      </c>
      <c r="L19" s="17">
        <v>2645282.2200000002</v>
      </c>
    </row>
    <row r="20" spans="1:12" ht="13.8" x14ac:dyDescent="0.2">
      <c r="A20" s="37" t="s">
        <v>68</v>
      </c>
      <c r="B20" s="16" t="s">
        <v>68</v>
      </c>
      <c r="C20" s="37" t="s">
        <v>93</v>
      </c>
      <c r="D20" s="16" t="s">
        <v>94</v>
      </c>
      <c r="E20" s="17">
        <v>190092.22</v>
      </c>
      <c r="F20" s="17">
        <v>0</v>
      </c>
      <c r="G20" s="17">
        <v>190092.22</v>
      </c>
      <c r="H20" s="17">
        <v>189672.57</v>
      </c>
      <c r="I20" s="17">
        <v>189672.57</v>
      </c>
      <c r="J20" s="17">
        <v>189672.57</v>
      </c>
      <c r="K20" s="19">
        <v>99.779238729496697</v>
      </c>
      <c r="L20" s="17">
        <v>35762.230000000003</v>
      </c>
    </row>
    <row r="21" spans="1:12" ht="13.8" x14ac:dyDescent="0.2">
      <c r="A21" s="37" t="s">
        <v>68</v>
      </c>
      <c r="B21" s="16" t="s">
        <v>68</v>
      </c>
      <c r="C21" s="37" t="s">
        <v>95</v>
      </c>
      <c r="D21" s="16" t="s">
        <v>96</v>
      </c>
      <c r="E21" s="17">
        <v>933591.21</v>
      </c>
      <c r="F21" s="17">
        <v>-398282.88</v>
      </c>
      <c r="G21" s="17">
        <v>535308.32999999996</v>
      </c>
      <c r="H21" s="17">
        <v>480824.35</v>
      </c>
      <c r="I21" s="17">
        <v>480824.35</v>
      </c>
      <c r="J21" s="17">
        <v>480824.35</v>
      </c>
      <c r="K21" s="19">
        <v>89.821944298905294</v>
      </c>
      <c r="L21" s="17">
        <v>464470.57</v>
      </c>
    </row>
    <row r="22" spans="1:12" ht="13.8" x14ac:dyDescent="0.2">
      <c r="A22" s="37" t="s">
        <v>68</v>
      </c>
      <c r="B22" s="16" t="s">
        <v>68</v>
      </c>
      <c r="C22" s="37" t="s">
        <v>97</v>
      </c>
      <c r="D22" s="16" t="s">
        <v>98</v>
      </c>
      <c r="E22" s="17">
        <v>189084396.69</v>
      </c>
      <c r="F22" s="17">
        <v>-4082078.65</v>
      </c>
      <c r="G22" s="17">
        <v>185002318.03999999</v>
      </c>
      <c r="H22" s="17">
        <v>179922332.13</v>
      </c>
      <c r="I22" s="17">
        <v>179922332.13</v>
      </c>
      <c r="J22" s="17">
        <v>179922332.13</v>
      </c>
      <c r="K22" s="19">
        <v>97.254096076297998</v>
      </c>
      <c r="L22" s="17">
        <v>178346302.94</v>
      </c>
    </row>
    <row r="23" spans="1:12" ht="13.8" x14ac:dyDescent="0.2">
      <c r="A23" s="37" t="s">
        <v>68</v>
      </c>
      <c r="B23" s="16" t="s">
        <v>68</v>
      </c>
      <c r="C23" s="37" t="s">
        <v>99</v>
      </c>
      <c r="D23" s="16" t="s">
        <v>100</v>
      </c>
      <c r="E23" s="17">
        <v>620270.93999999994</v>
      </c>
      <c r="F23" s="17">
        <v>-106500</v>
      </c>
      <c r="G23" s="17">
        <v>513770.94</v>
      </c>
      <c r="H23" s="17">
        <v>420054.57</v>
      </c>
      <c r="I23" s="17">
        <v>420054.57</v>
      </c>
      <c r="J23" s="17">
        <v>420054.57</v>
      </c>
      <c r="K23" s="19">
        <v>81.759114285443999</v>
      </c>
      <c r="L23" s="17">
        <v>357871.96</v>
      </c>
    </row>
    <row r="24" spans="1:12" ht="13.8" x14ac:dyDescent="0.2">
      <c r="A24" s="37" t="s">
        <v>68</v>
      </c>
      <c r="B24" s="16" t="s">
        <v>68</v>
      </c>
      <c r="C24" s="37" t="s">
        <v>101</v>
      </c>
      <c r="D24" s="16" t="s">
        <v>102</v>
      </c>
      <c r="E24" s="17">
        <v>165696.63</v>
      </c>
      <c r="F24" s="17">
        <v>0</v>
      </c>
      <c r="G24" s="17">
        <v>165696.63</v>
      </c>
      <c r="H24" s="17">
        <v>205283.14</v>
      </c>
      <c r="I24" s="17">
        <v>205283.14</v>
      </c>
      <c r="J24" s="17">
        <v>202883.13</v>
      </c>
      <c r="K24" s="19">
        <v>122.44252040611801</v>
      </c>
      <c r="L24" s="17">
        <v>199758.13</v>
      </c>
    </row>
    <row r="25" spans="1:12" ht="13.8" x14ac:dyDescent="0.2">
      <c r="A25" s="37" t="s">
        <v>68</v>
      </c>
      <c r="B25" s="16" t="s">
        <v>68</v>
      </c>
      <c r="C25" s="37" t="s">
        <v>103</v>
      </c>
      <c r="D25" s="16" t="s">
        <v>104</v>
      </c>
      <c r="E25" s="17">
        <v>4294645.72</v>
      </c>
      <c r="F25" s="17">
        <v>-120512.74</v>
      </c>
      <c r="G25" s="17">
        <v>4174132.98</v>
      </c>
      <c r="H25" s="17">
        <v>3630427.64</v>
      </c>
      <c r="I25" s="17">
        <v>3630427.64</v>
      </c>
      <c r="J25" s="17">
        <v>3630427.64</v>
      </c>
      <c r="K25" s="19">
        <v>86.974412588072397</v>
      </c>
      <c r="L25" s="17">
        <v>3544006.03</v>
      </c>
    </row>
    <row r="26" spans="1:12" ht="13.8" x14ac:dyDescent="0.2">
      <c r="A26" s="37" t="s">
        <v>68</v>
      </c>
      <c r="B26" s="16" t="s">
        <v>68</v>
      </c>
      <c r="C26" s="37" t="s">
        <v>105</v>
      </c>
      <c r="D26" s="16" t="s">
        <v>106</v>
      </c>
      <c r="E26" s="17">
        <v>44912072.119999997</v>
      </c>
      <c r="F26" s="17">
        <v>-2312814</v>
      </c>
      <c r="G26" s="17">
        <v>42599258.119999997</v>
      </c>
      <c r="H26" s="17">
        <v>363591.05</v>
      </c>
      <c r="I26" s="17">
        <v>363591.05</v>
      </c>
      <c r="J26" s="17">
        <v>363591.05</v>
      </c>
      <c r="K26" s="19">
        <v>0.85351498135433002</v>
      </c>
      <c r="L26" s="17">
        <v>227267.17</v>
      </c>
    </row>
    <row r="27" spans="1:12" ht="13.8" x14ac:dyDescent="0.2">
      <c r="A27" s="37" t="s">
        <v>68</v>
      </c>
      <c r="B27" s="16" t="s">
        <v>68</v>
      </c>
      <c r="C27" s="37" t="s">
        <v>107</v>
      </c>
      <c r="D27" s="16" t="s">
        <v>108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9">
        <v>0</v>
      </c>
      <c r="L27" s="17">
        <v>0</v>
      </c>
    </row>
    <row r="28" spans="1:12" ht="13.8" x14ac:dyDescent="0.2">
      <c r="A28" s="37" t="s">
        <v>68</v>
      </c>
      <c r="B28" s="16" t="s">
        <v>68</v>
      </c>
      <c r="C28" s="37" t="s">
        <v>109</v>
      </c>
      <c r="D28" s="16" t="s">
        <v>110</v>
      </c>
      <c r="E28" s="17">
        <v>505846957.5</v>
      </c>
      <c r="F28" s="17">
        <v>95017778.629999995</v>
      </c>
      <c r="G28" s="17">
        <v>600864736.13</v>
      </c>
      <c r="H28" s="17">
        <v>507347885.66000003</v>
      </c>
      <c r="I28" s="17">
        <v>507347885.66000003</v>
      </c>
      <c r="J28" s="17">
        <v>507347885.66000003</v>
      </c>
      <c r="K28" s="19">
        <v>84.436289093562806</v>
      </c>
      <c r="L28" s="17">
        <v>507347885.66000003</v>
      </c>
    </row>
    <row r="29" spans="1:12" ht="13.8" x14ac:dyDescent="0.2">
      <c r="A29" s="37" t="s">
        <v>68</v>
      </c>
      <c r="B29" s="16" t="s">
        <v>68</v>
      </c>
      <c r="C29" s="37" t="s">
        <v>111</v>
      </c>
      <c r="D29" s="16" t="s">
        <v>112</v>
      </c>
      <c r="E29" s="17">
        <v>143218089.31999999</v>
      </c>
      <c r="F29" s="17">
        <v>0</v>
      </c>
      <c r="G29" s="17">
        <v>143218089.31999999</v>
      </c>
      <c r="H29" s="17">
        <v>198437986.66</v>
      </c>
      <c r="I29" s="17">
        <v>198437986.66</v>
      </c>
      <c r="J29" s="17">
        <v>198437986.66</v>
      </c>
      <c r="K29" s="19">
        <v>138.556510285945</v>
      </c>
      <c r="L29" s="17">
        <v>198437986.66</v>
      </c>
    </row>
    <row r="30" spans="1:12" ht="13.8" x14ac:dyDescent="0.2">
      <c r="A30" s="37" t="s">
        <v>68</v>
      </c>
      <c r="B30" s="16" t="s">
        <v>68</v>
      </c>
      <c r="C30" s="37" t="s">
        <v>113</v>
      </c>
      <c r="D30" s="16" t="s">
        <v>114</v>
      </c>
      <c r="E30" s="17">
        <v>8660762.8100000005</v>
      </c>
      <c r="F30" s="17">
        <v>0</v>
      </c>
      <c r="G30" s="17">
        <v>8660762.8100000005</v>
      </c>
      <c r="H30" s="17">
        <v>7068624.3300000001</v>
      </c>
      <c r="I30" s="17">
        <v>7068624.3300000001</v>
      </c>
      <c r="J30" s="17">
        <v>7068624.3300000001</v>
      </c>
      <c r="K30" s="19">
        <v>81.616648383885206</v>
      </c>
      <c r="L30" s="17">
        <v>7068624.3300000001</v>
      </c>
    </row>
    <row r="31" spans="1:12" ht="13.8" x14ac:dyDescent="0.2">
      <c r="A31" s="37" t="s">
        <v>68</v>
      </c>
      <c r="B31" s="16" t="s">
        <v>68</v>
      </c>
      <c r="C31" s="37" t="s">
        <v>115</v>
      </c>
      <c r="D31" s="16" t="s">
        <v>116</v>
      </c>
      <c r="E31" s="17">
        <v>3167846.24</v>
      </c>
      <c r="F31" s="17">
        <v>0</v>
      </c>
      <c r="G31" s="17">
        <v>3167846.24</v>
      </c>
      <c r="H31" s="17">
        <v>2114039.52</v>
      </c>
      <c r="I31" s="17">
        <v>2114039.52</v>
      </c>
      <c r="J31" s="17">
        <v>2114039.52</v>
      </c>
      <c r="K31" s="19">
        <v>66.734284426632996</v>
      </c>
      <c r="L31" s="17">
        <v>2114039.52</v>
      </c>
    </row>
    <row r="32" spans="1:12" ht="13.8" x14ac:dyDescent="0.2">
      <c r="A32" s="37" t="s">
        <v>68</v>
      </c>
      <c r="B32" s="16" t="s">
        <v>68</v>
      </c>
      <c r="C32" s="37" t="s">
        <v>117</v>
      </c>
      <c r="D32" s="16" t="s">
        <v>118</v>
      </c>
      <c r="E32" s="17">
        <v>141662546.41999999</v>
      </c>
      <c r="F32" s="17">
        <v>1299839.1599999999</v>
      </c>
      <c r="G32" s="17">
        <v>142962385.58000001</v>
      </c>
      <c r="H32" s="17">
        <v>163334228.03999999</v>
      </c>
      <c r="I32" s="17">
        <v>163334228.03999999</v>
      </c>
      <c r="J32" s="17">
        <v>163334228.03999999</v>
      </c>
      <c r="K32" s="19">
        <v>114.24979191369199</v>
      </c>
      <c r="L32" s="17">
        <v>163334228.03999999</v>
      </c>
    </row>
    <row r="33" spans="1:12" ht="13.8" x14ac:dyDescent="0.2">
      <c r="A33" s="37" t="s">
        <v>68</v>
      </c>
      <c r="B33" s="16" t="s">
        <v>68</v>
      </c>
      <c r="C33" s="37" t="s">
        <v>119</v>
      </c>
      <c r="D33" s="16" t="s">
        <v>120</v>
      </c>
      <c r="E33" s="17">
        <v>230271338.06999999</v>
      </c>
      <c r="F33" s="17">
        <v>16752752.029999999</v>
      </c>
      <c r="G33" s="17">
        <v>247024090.09999999</v>
      </c>
      <c r="H33" s="17">
        <v>265610522.56999999</v>
      </c>
      <c r="I33" s="17">
        <v>265610522.56999999</v>
      </c>
      <c r="J33" s="17">
        <v>265610522.56999999</v>
      </c>
      <c r="K33" s="19">
        <v>107.524137610415</v>
      </c>
      <c r="L33" s="17">
        <v>265541212.91999999</v>
      </c>
    </row>
    <row r="34" spans="1:12" ht="13.8" x14ac:dyDescent="0.2">
      <c r="A34" s="37" t="s">
        <v>68</v>
      </c>
      <c r="B34" s="16" t="s">
        <v>68</v>
      </c>
      <c r="C34" s="37" t="s">
        <v>121</v>
      </c>
      <c r="D34" s="16" t="s">
        <v>122</v>
      </c>
      <c r="E34" s="17">
        <v>29116613.600000001</v>
      </c>
      <c r="F34" s="17">
        <v>0</v>
      </c>
      <c r="G34" s="17">
        <v>29116613.600000001</v>
      </c>
      <c r="H34" s="17">
        <v>31094760.170000002</v>
      </c>
      <c r="I34" s="17">
        <v>31094760.170000002</v>
      </c>
      <c r="J34" s="17">
        <v>31094760.170000002</v>
      </c>
      <c r="K34" s="19">
        <v>106.79387581665701</v>
      </c>
      <c r="L34" s="17">
        <v>31094760.170000002</v>
      </c>
    </row>
    <row r="35" spans="1:12" ht="13.8" x14ac:dyDescent="0.2">
      <c r="A35" s="37" t="s">
        <v>68</v>
      </c>
      <c r="B35" s="16" t="s">
        <v>68</v>
      </c>
      <c r="C35" s="41" t="s">
        <v>123</v>
      </c>
      <c r="D35" s="27" t="s">
        <v>68</v>
      </c>
      <c r="E35" s="28">
        <v>2292579648.1900001</v>
      </c>
      <c r="F35" s="28">
        <v>153160720.96000001</v>
      </c>
      <c r="G35" s="28">
        <v>2445740369.1500001</v>
      </c>
      <c r="H35" s="28">
        <v>2387674058.3400002</v>
      </c>
      <c r="I35" s="28">
        <v>2387674058.3400002</v>
      </c>
      <c r="J35" s="28">
        <v>2387671658.3299999</v>
      </c>
      <c r="K35" s="29">
        <v>97.625720556749798</v>
      </c>
      <c r="L35" s="28">
        <v>2380174475.8699999</v>
      </c>
    </row>
    <row r="36" spans="1:12" ht="13.8" x14ac:dyDescent="0.2">
      <c r="A36" s="37" t="s">
        <v>5</v>
      </c>
      <c r="B36" s="16" t="s">
        <v>6</v>
      </c>
      <c r="C36" s="37" t="s">
        <v>124</v>
      </c>
      <c r="D36" s="16" t="s">
        <v>125</v>
      </c>
      <c r="E36" s="38">
        <v>32059</v>
      </c>
      <c r="F36" s="38">
        <v>0</v>
      </c>
      <c r="G36" s="38">
        <v>32059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3.8" x14ac:dyDescent="0.2">
      <c r="A37" s="37" t="s">
        <v>68</v>
      </c>
      <c r="B37" s="16" t="s">
        <v>68</v>
      </c>
      <c r="C37" s="37" t="s">
        <v>126</v>
      </c>
      <c r="D37" s="16" t="s">
        <v>127</v>
      </c>
      <c r="E37" s="38">
        <v>11116456.6</v>
      </c>
      <c r="F37" s="38">
        <v>-161583</v>
      </c>
      <c r="G37" s="38">
        <v>10954873.6</v>
      </c>
      <c r="H37" s="38">
        <v>11140986.300000001</v>
      </c>
      <c r="I37" s="38">
        <v>11116447.859999999</v>
      </c>
      <c r="J37" s="38">
        <v>10776109.369999999</v>
      </c>
      <c r="K37" s="35">
        <v>98.3681762425812</v>
      </c>
      <c r="L37" s="38">
        <v>6302210.6699999999</v>
      </c>
    </row>
    <row r="38" spans="1:12" ht="13.8" x14ac:dyDescent="0.2">
      <c r="A38" s="37" t="s">
        <v>68</v>
      </c>
      <c r="B38" s="16" t="s">
        <v>68</v>
      </c>
      <c r="C38" s="37" t="s">
        <v>128</v>
      </c>
      <c r="D38" s="16" t="s">
        <v>129</v>
      </c>
      <c r="E38" s="38">
        <v>8721858.6899999995</v>
      </c>
      <c r="F38" s="38">
        <v>-400000</v>
      </c>
      <c r="G38" s="38">
        <v>8321858.6900000004</v>
      </c>
      <c r="H38" s="38">
        <v>6420278.5099999998</v>
      </c>
      <c r="I38" s="38">
        <v>6414384.2800000003</v>
      </c>
      <c r="J38" s="38">
        <v>6358425.1399999997</v>
      </c>
      <c r="K38" s="35">
        <v>76.406309898540201</v>
      </c>
      <c r="L38" s="38">
        <v>5653663.8799999999</v>
      </c>
    </row>
    <row r="39" spans="1:12" ht="13.8" x14ac:dyDescent="0.2">
      <c r="A39" s="37" t="s">
        <v>68</v>
      </c>
      <c r="B39" s="16" t="s">
        <v>68</v>
      </c>
      <c r="C39" s="37" t="s">
        <v>130</v>
      </c>
      <c r="D39" s="16" t="s">
        <v>131</v>
      </c>
      <c r="E39" s="38">
        <v>3036353.82</v>
      </c>
      <c r="F39" s="38">
        <v>-221575.84</v>
      </c>
      <c r="G39" s="38">
        <v>2814777.98</v>
      </c>
      <c r="H39" s="38">
        <v>2772562.11</v>
      </c>
      <c r="I39" s="38">
        <v>2767735.75</v>
      </c>
      <c r="J39" s="38">
        <v>2765254.05</v>
      </c>
      <c r="K39" s="35">
        <v>98.240574199745595</v>
      </c>
      <c r="L39" s="38">
        <v>2223628.06</v>
      </c>
    </row>
    <row r="40" spans="1:12" ht="13.8" x14ac:dyDescent="0.2">
      <c r="A40" s="37" t="s">
        <v>68</v>
      </c>
      <c r="B40" s="16" t="s">
        <v>68</v>
      </c>
      <c r="C40" s="37" t="s">
        <v>132</v>
      </c>
      <c r="D40" s="16" t="s">
        <v>133</v>
      </c>
      <c r="E40" s="38">
        <v>683058.01</v>
      </c>
      <c r="F40" s="38">
        <v>-20000</v>
      </c>
      <c r="G40" s="38">
        <v>663058.01</v>
      </c>
      <c r="H40" s="38">
        <v>1418617.8</v>
      </c>
      <c r="I40" s="38">
        <v>1418617.8</v>
      </c>
      <c r="J40" s="38">
        <v>1342632.52</v>
      </c>
      <c r="K40" s="35">
        <v>202.49095852111</v>
      </c>
      <c r="L40" s="38">
        <v>505879.73</v>
      </c>
    </row>
    <row r="41" spans="1:12" ht="13.8" x14ac:dyDescent="0.2">
      <c r="A41" s="37" t="s">
        <v>68</v>
      </c>
      <c r="B41" s="16" t="s">
        <v>68</v>
      </c>
      <c r="C41" s="37" t="s">
        <v>134</v>
      </c>
      <c r="D41" s="16" t="s">
        <v>135</v>
      </c>
      <c r="E41" s="38">
        <v>336322.81</v>
      </c>
      <c r="F41" s="38">
        <v>-48700.49</v>
      </c>
      <c r="G41" s="38">
        <v>287622.32</v>
      </c>
      <c r="H41" s="38">
        <v>252068.09</v>
      </c>
      <c r="I41" s="38">
        <v>252068.09</v>
      </c>
      <c r="J41" s="38">
        <v>250626.5</v>
      </c>
      <c r="K41" s="35">
        <v>87.137361245121696</v>
      </c>
      <c r="L41" s="38">
        <v>190284.99</v>
      </c>
    </row>
    <row r="42" spans="1:12" ht="13.8" x14ac:dyDescent="0.2">
      <c r="A42" s="37" t="s">
        <v>68</v>
      </c>
      <c r="B42" s="16" t="s">
        <v>68</v>
      </c>
      <c r="C42" s="37" t="s">
        <v>136</v>
      </c>
      <c r="D42" s="16" t="s">
        <v>137</v>
      </c>
      <c r="E42" s="38">
        <v>154296.4</v>
      </c>
      <c r="F42" s="38">
        <v>0</v>
      </c>
      <c r="G42" s="38">
        <v>154296.4</v>
      </c>
      <c r="H42" s="38">
        <v>19736.79</v>
      </c>
      <c r="I42" s="38">
        <v>19736.79</v>
      </c>
      <c r="J42" s="38">
        <v>15806.71</v>
      </c>
      <c r="K42" s="35">
        <v>10.2443802966239</v>
      </c>
      <c r="L42" s="38">
        <v>12638.93</v>
      </c>
    </row>
    <row r="43" spans="1:12" ht="13.8" x14ac:dyDescent="0.2">
      <c r="A43" s="37" t="s">
        <v>68</v>
      </c>
      <c r="B43" s="16" t="s">
        <v>68</v>
      </c>
      <c r="C43" s="37" t="s">
        <v>138</v>
      </c>
      <c r="D43" s="16" t="s">
        <v>139</v>
      </c>
      <c r="E43" s="38">
        <v>83190.27</v>
      </c>
      <c r="F43" s="38">
        <v>0</v>
      </c>
      <c r="G43" s="38">
        <v>83190.27</v>
      </c>
      <c r="H43" s="38">
        <v>134412.65</v>
      </c>
      <c r="I43" s="38">
        <v>132253.45000000001</v>
      </c>
      <c r="J43" s="38">
        <v>128525.83</v>
      </c>
      <c r="K43" s="35">
        <v>154.496228946005</v>
      </c>
      <c r="L43" s="38">
        <v>91960.3</v>
      </c>
    </row>
    <row r="44" spans="1:12" ht="13.8" x14ac:dyDescent="0.2">
      <c r="A44" s="37" t="s">
        <v>68</v>
      </c>
      <c r="B44" s="16" t="s">
        <v>68</v>
      </c>
      <c r="C44" s="37" t="s">
        <v>140</v>
      </c>
      <c r="D44" s="16" t="s">
        <v>141</v>
      </c>
      <c r="E44" s="38">
        <v>8540605.2200000007</v>
      </c>
      <c r="F44" s="38">
        <v>-302803.3</v>
      </c>
      <c r="G44" s="38">
        <v>8237801.9199999999</v>
      </c>
      <c r="H44" s="38">
        <v>8616827.0199999996</v>
      </c>
      <c r="I44" s="38">
        <v>8616430.0700000003</v>
      </c>
      <c r="J44" s="38">
        <v>8525095.8000000007</v>
      </c>
      <c r="K44" s="35">
        <v>103.487506531354</v>
      </c>
      <c r="L44" s="38">
        <v>7230182.25</v>
      </c>
    </row>
    <row r="45" spans="1:12" ht="13.8" x14ac:dyDescent="0.2">
      <c r="A45" s="37" t="s">
        <v>68</v>
      </c>
      <c r="B45" s="16" t="s">
        <v>68</v>
      </c>
      <c r="C45" s="37" t="s">
        <v>142</v>
      </c>
      <c r="D45" s="16" t="s">
        <v>143</v>
      </c>
      <c r="E45" s="38">
        <v>8565249.6500000004</v>
      </c>
      <c r="F45" s="38">
        <v>-448194.98</v>
      </c>
      <c r="G45" s="38">
        <v>8117054.6699999999</v>
      </c>
      <c r="H45" s="38">
        <v>7789877.5099999998</v>
      </c>
      <c r="I45" s="38">
        <v>7789877.5099999998</v>
      </c>
      <c r="J45" s="38">
        <v>7697953.04</v>
      </c>
      <c r="K45" s="35">
        <v>94.836777044893296</v>
      </c>
      <c r="L45" s="38">
        <v>6633799.3099999996</v>
      </c>
    </row>
    <row r="46" spans="1:12" ht="13.8" x14ac:dyDescent="0.2">
      <c r="A46" s="37" t="s">
        <v>68</v>
      </c>
      <c r="B46" s="16" t="s">
        <v>68</v>
      </c>
      <c r="C46" s="37" t="s">
        <v>144</v>
      </c>
      <c r="D46" s="16" t="s">
        <v>145</v>
      </c>
      <c r="E46" s="38">
        <v>1832193.72</v>
      </c>
      <c r="F46" s="38">
        <v>-608904.84</v>
      </c>
      <c r="G46" s="38">
        <v>1223288.8799999999</v>
      </c>
      <c r="H46" s="38">
        <v>1808699.68</v>
      </c>
      <c r="I46" s="38">
        <v>1808028.13</v>
      </c>
      <c r="J46" s="38">
        <v>1692979.36</v>
      </c>
      <c r="K46" s="35">
        <v>138.39571238479701</v>
      </c>
      <c r="L46" s="38">
        <v>1424167.22</v>
      </c>
    </row>
    <row r="47" spans="1:12" ht="13.8" x14ac:dyDescent="0.2">
      <c r="A47" s="37" t="s">
        <v>68</v>
      </c>
      <c r="B47" s="16" t="s">
        <v>68</v>
      </c>
      <c r="C47" s="37" t="s">
        <v>146</v>
      </c>
      <c r="D47" s="16" t="s">
        <v>147</v>
      </c>
      <c r="E47" s="38">
        <v>1194504.53</v>
      </c>
      <c r="F47" s="38">
        <v>-450582.31</v>
      </c>
      <c r="G47" s="38">
        <v>743922.22</v>
      </c>
      <c r="H47" s="38">
        <v>1033018.28</v>
      </c>
      <c r="I47" s="38">
        <v>1033018.28</v>
      </c>
      <c r="J47" s="38">
        <v>1022156.01</v>
      </c>
      <c r="K47" s="35">
        <v>137.400924790229</v>
      </c>
      <c r="L47" s="38">
        <v>854429.77</v>
      </c>
    </row>
    <row r="48" spans="1:12" ht="13.8" x14ac:dyDescent="0.2">
      <c r="A48" s="37" t="s">
        <v>68</v>
      </c>
      <c r="B48" s="16" t="s">
        <v>68</v>
      </c>
      <c r="C48" s="37" t="s">
        <v>148</v>
      </c>
      <c r="D48" s="16" t="s">
        <v>149</v>
      </c>
      <c r="E48" s="38">
        <v>6734707.9699999997</v>
      </c>
      <c r="F48" s="38">
        <v>13243302.619999999</v>
      </c>
      <c r="G48" s="38">
        <v>19978010.59</v>
      </c>
      <c r="H48" s="38">
        <v>16774154.029999999</v>
      </c>
      <c r="I48" s="38">
        <v>16773997.43</v>
      </c>
      <c r="J48" s="38">
        <v>16654859.619999999</v>
      </c>
      <c r="K48" s="35">
        <v>83.3659565098869</v>
      </c>
      <c r="L48" s="38">
        <v>15880828.859999999</v>
      </c>
    </row>
    <row r="49" spans="1:12" ht="13.8" x14ac:dyDescent="0.2">
      <c r="A49" s="37" t="s">
        <v>68</v>
      </c>
      <c r="B49" s="16" t="s">
        <v>68</v>
      </c>
      <c r="C49" s="37" t="s">
        <v>150</v>
      </c>
      <c r="D49" s="16" t="s">
        <v>151</v>
      </c>
      <c r="E49" s="38">
        <v>7520210.96</v>
      </c>
      <c r="F49" s="38">
        <v>8100803.9000000004</v>
      </c>
      <c r="G49" s="38">
        <v>15621014.859999999</v>
      </c>
      <c r="H49" s="38">
        <v>11067754.43</v>
      </c>
      <c r="I49" s="38">
        <v>11060215.85</v>
      </c>
      <c r="J49" s="38">
        <v>11050513.109999999</v>
      </c>
      <c r="K49" s="35">
        <v>70.741326405728799</v>
      </c>
      <c r="L49" s="38">
        <v>10070132.02</v>
      </c>
    </row>
    <row r="50" spans="1:12" ht="13.8" x14ac:dyDescent="0.2">
      <c r="A50" s="37" t="s">
        <v>68</v>
      </c>
      <c r="B50" s="16" t="s">
        <v>68</v>
      </c>
      <c r="C50" s="37" t="s">
        <v>152</v>
      </c>
      <c r="D50" s="16" t="s">
        <v>153</v>
      </c>
      <c r="E50" s="38">
        <v>6490976.3700000001</v>
      </c>
      <c r="F50" s="38">
        <v>-1290103.74</v>
      </c>
      <c r="G50" s="38">
        <v>5200872.63</v>
      </c>
      <c r="H50" s="38">
        <v>4241784.6100000003</v>
      </c>
      <c r="I50" s="38">
        <v>4230556.45</v>
      </c>
      <c r="J50" s="38">
        <v>4022501.72</v>
      </c>
      <c r="K50" s="35">
        <v>77.342823140815895</v>
      </c>
      <c r="L50" s="38">
        <v>3559001.99</v>
      </c>
    </row>
    <row r="51" spans="1:12" ht="13.8" x14ac:dyDescent="0.2">
      <c r="A51" s="37" t="s">
        <v>68</v>
      </c>
      <c r="B51" s="16" t="s">
        <v>68</v>
      </c>
      <c r="C51" s="37" t="s">
        <v>154</v>
      </c>
      <c r="D51" s="16" t="s">
        <v>155</v>
      </c>
      <c r="E51" s="38">
        <v>375759015.36000001</v>
      </c>
      <c r="F51" s="38">
        <v>259510607.19999999</v>
      </c>
      <c r="G51" s="38">
        <v>635269622.55999994</v>
      </c>
      <c r="H51" s="38">
        <v>603713660.11000001</v>
      </c>
      <c r="I51" s="38">
        <v>602110206.39999998</v>
      </c>
      <c r="J51" s="38">
        <v>591250845.41999996</v>
      </c>
      <c r="K51" s="35">
        <v>93.070851245395005</v>
      </c>
      <c r="L51" s="38">
        <v>513723573.45999998</v>
      </c>
    </row>
    <row r="52" spans="1:12" ht="13.8" x14ac:dyDescent="0.2">
      <c r="A52" s="37" t="s">
        <v>68</v>
      </c>
      <c r="B52" s="16" t="s">
        <v>68</v>
      </c>
      <c r="C52" s="37" t="s">
        <v>156</v>
      </c>
      <c r="D52" s="16" t="s">
        <v>157</v>
      </c>
      <c r="E52" s="38">
        <v>5991223.6299999999</v>
      </c>
      <c r="F52" s="38">
        <v>-532564.91</v>
      </c>
      <c r="G52" s="38">
        <v>5458658.7199999997</v>
      </c>
      <c r="H52" s="38">
        <v>12985575.85</v>
      </c>
      <c r="I52" s="38">
        <v>12898636.75</v>
      </c>
      <c r="J52" s="38">
        <v>11900737.67</v>
      </c>
      <c r="K52" s="35">
        <v>218.01578520373201</v>
      </c>
      <c r="L52" s="38">
        <v>10304707.060000001</v>
      </c>
    </row>
    <row r="53" spans="1:12" ht="13.8" x14ac:dyDescent="0.2">
      <c r="A53" s="37" t="s">
        <v>68</v>
      </c>
      <c r="B53" s="16" t="s">
        <v>68</v>
      </c>
      <c r="C53" s="37" t="s">
        <v>158</v>
      </c>
      <c r="D53" s="16" t="s">
        <v>159</v>
      </c>
      <c r="E53" s="38">
        <v>21995786.719999999</v>
      </c>
      <c r="F53" s="38">
        <v>3207735.07</v>
      </c>
      <c r="G53" s="38">
        <v>25203521.789999999</v>
      </c>
      <c r="H53" s="38">
        <v>24791266.350000001</v>
      </c>
      <c r="I53" s="38">
        <v>23904680.309999999</v>
      </c>
      <c r="J53" s="38">
        <v>22115084.460000001</v>
      </c>
      <c r="K53" s="35">
        <v>87.746008848551497</v>
      </c>
      <c r="L53" s="38">
        <v>18225963.079999998</v>
      </c>
    </row>
    <row r="54" spans="1:12" ht="13.8" x14ac:dyDescent="0.2">
      <c r="A54" s="37" t="s">
        <v>68</v>
      </c>
      <c r="B54" s="16" t="s">
        <v>68</v>
      </c>
      <c r="C54" s="37" t="s">
        <v>160</v>
      </c>
      <c r="D54" s="16" t="s">
        <v>161</v>
      </c>
      <c r="E54" s="38">
        <v>5163957.28</v>
      </c>
      <c r="F54" s="38">
        <v>605915.23</v>
      </c>
      <c r="G54" s="38">
        <v>5769872.5099999998</v>
      </c>
      <c r="H54" s="38">
        <v>5558029.5599999996</v>
      </c>
      <c r="I54" s="38">
        <v>5545574.4299999997</v>
      </c>
      <c r="J54" s="38">
        <v>5541220.8700000001</v>
      </c>
      <c r="K54" s="35">
        <v>96.037145715027293</v>
      </c>
      <c r="L54" s="38">
        <v>5528510.6600000001</v>
      </c>
    </row>
    <row r="55" spans="1:12" ht="13.8" x14ac:dyDescent="0.2">
      <c r="A55" s="37" t="s">
        <v>68</v>
      </c>
      <c r="B55" s="16" t="s">
        <v>68</v>
      </c>
      <c r="C55" s="37" t="s">
        <v>162</v>
      </c>
      <c r="D55" s="16" t="s">
        <v>163</v>
      </c>
      <c r="E55" s="38">
        <v>6626480.9500000002</v>
      </c>
      <c r="F55" s="38">
        <v>1961684.69</v>
      </c>
      <c r="G55" s="38">
        <v>8588165.6400000006</v>
      </c>
      <c r="H55" s="38">
        <v>9730388.8000000007</v>
      </c>
      <c r="I55" s="38">
        <v>9730388.8000000007</v>
      </c>
      <c r="J55" s="38">
        <v>9708222.4600000009</v>
      </c>
      <c r="K55" s="35">
        <v>113.041863268021</v>
      </c>
      <c r="L55" s="38">
        <v>9200622.9600000009</v>
      </c>
    </row>
    <row r="56" spans="1:12" ht="13.8" x14ac:dyDescent="0.2">
      <c r="A56" s="37" t="s">
        <v>68</v>
      </c>
      <c r="B56" s="16" t="s">
        <v>68</v>
      </c>
      <c r="C56" s="37" t="s">
        <v>164</v>
      </c>
      <c r="D56" s="16" t="s">
        <v>165</v>
      </c>
      <c r="E56" s="38">
        <v>20133280.98</v>
      </c>
      <c r="F56" s="38">
        <v>-545201.12</v>
      </c>
      <c r="G56" s="38">
        <v>19588079.859999999</v>
      </c>
      <c r="H56" s="38">
        <v>26147975.859999999</v>
      </c>
      <c r="I56" s="38">
        <v>26129083.940000001</v>
      </c>
      <c r="J56" s="38">
        <v>25997967.879999999</v>
      </c>
      <c r="K56" s="35">
        <v>132.723411716783</v>
      </c>
      <c r="L56" s="38">
        <v>21280336.16</v>
      </c>
    </row>
    <row r="57" spans="1:12" ht="13.8" x14ac:dyDescent="0.2">
      <c r="A57" s="37" t="s">
        <v>68</v>
      </c>
      <c r="B57" s="16" t="s">
        <v>68</v>
      </c>
      <c r="C57" s="37" t="s">
        <v>166</v>
      </c>
      <c r="D57" s="16" t="s">
        <v>167</v>
      </c>
      <c r="E57" s="38">
        <v>185774001.52000001</v>
      </c>
      <c r="F57" s="38">
        <v>4748039.8</v>
      </c>
      <c r="G57" s="38">
        <v>190522041.31999999</v>
      </c>
      <c r="H57" s="38">
        <v>206043808.37</v>
      </c>
      <c r="I57" s="38">
        <v>205624749.13999999</v>
      </c>
      <c r="J57" s="38">
        <v>199572384.41999999</v>
      </c>
      <c r="K57" s="35">
        <v>104.75028665308</v>
      </c>
      <c r="L57" s="38">
        <v>164802766.13</v>
      </c>
    </row>
    <row r="58" spans="1:12" ht="13.8" x14ac:dyDescent="0.2">
      <c r="A58" s="37" t="s">
        <v>68</v>
      </c>
      <c r="B58" s="16" t="s">
        <v>68</v>
      </c>
      <c r="C58" s="37" t="s">
        <v>168</v>
      </c>
      <c r="D58" s="16" t="s">
        <v>169</v>
      </c>
      <c r="E58" s="38">
        <v>30403607.899999999</v>
      </c>
      <c r="F58" s="38">
        <v>-1470803.09</v>
      </c>
      <c r="G58" s="38">
        <v>28932804.809999999</v>
      </c>
      <c r="H58" s="38">
        <v>26153191.859999999</v>
      </c>
      <c r="I58" s="38">
        <v>26153191.859999999</v>
      </c>
      <c r="J58" s="38">
        <v>26153191.859999999</v>
      </c>
      <c r="K58" s="35">
        <v>90.392867306666105</v>
      </c>
      <c r="L58" s="38">
        <v>19683069.559999999</v>
      </c>
    </row>
    <row r="59" spans="1:12" ht="13.8" x14ac:dyDescent="0.2">
      <c r="A59" s="37" t="s">
        <v>68</v>
      </c>
      <c r="B59" s="16" t="s">
        <v>68</v>
      </c>
      <c r="C59" s="37" t="s">
        <v>170</v>
      </c>
      <c r="D59" s="16" t="s">
        <v>171</v>
      </c>
      <c r="E59" s="38">
        <v>2440238.5699999998</v>
      </c>
      <c r="F59" s="38">
        <v>-799212.52</v>
      </c>
      <c r="G59" s="38">
        <v>1641026.05</v>
      </c>
      <c r="H59" s="38">
        <v>1292700.6200000001</v>
      </c>
      <c r="I59" s="38">
        <v>1292700.6200000001</v>
      </c>
      <c r="J59" s="38">
        <v>1292700.6200000001</v>
      </c>
      <c r="K59" s="35">
        <v>78.773924399310999</v>
      </c>
      <c r="L59" s="38">
        <v>1140779.1200000001</v>
      </c>
    </row>
    <row r="60" spans="1:12" ht="13.8" x14ac:dyDescent="0.2">
      <c r="A60" s="37" t="s">
        <v>68</v>
      </c>
      <c r="B60" s="16" t="s">
        <v>68</v>
      </c>
      <c r="C60" s="37" t="s">
        <v>172</v>
      </c>
      <c r="D60" s="16" t="s">
        <v>173</v>
      </c>
      <c r="E60" s="38">
        <v>2540425.44</v>
      </c>
      <c r="F60" s="38">
        <v>-178032.1</v>
      </c>
      <c r="G60" s="38">
        <v>2362393.34</v>
      </c>
      <c r="H60" s="38">
        <v>2138448.31</v>
      </c>
      <c r="I60" s="38">
        <v>2138448.31</v>
      </c>
      <c r="J60" s="38">
        <v>2129514.27</v>
      </c>
      <c r="K60" s="35">
        <v>90.142239818539295</v>
      </c>
      <c r="L60" s="38">
        <v>1980761.79</v>
      </c>
    </row>
    <row r="61" spans="1:12" ht="13.8" x14ac:dyDescent="0.2">
      <c r="A61" s="37" t="s">
        <v>68</v>
      </c>
      <c r="B61" s="16" t="s">
        <v>68</v>
      </c>
      <c r="C61" s="37" t="s">
        <v>174</v>
      </c>
      <c r="D61" s="16" t="s">
        <v>175</v>
      </c>
      <c r="E61" s="38">
        <v>10100</v>
      </c>
      <c r="F61" s="38">
        <v>0</v>
      </c>
      <c r="G61" s="38">
        <v>10100</v>
      </c>
      <c r="H61" s="38">
        <v>0</v>
      </c>
      <c r="I61" s="38">
        <v>0</v>
      </c>
      <c r="J61" s="38">
        <v>0</v>
      </c>
      <c r="K61" s="35">
        <v>0</v>
      </c>
      <c r="L61" s="38">
        <v>0</v>
      </c>
    </row>
    <row r="62" spans="1:12" ht="13.8" x14ac:dyDescent="0.2">
      <c r="A62" s="37" t="s">
        <v>68</v>
      </c>
      <c r="B62" s="16" t="s">
        <v>68</v>
      </c>
      <c r="C62" s="37" t="s">
        <v>176</v>
      </c>
      <c r="D62" s="16" t="s">
        <v>177</v>
      </c>
      <c r="E62" s="38">
        <v>483357.92</v>
      </c>
      <c r="F62" s="38">
        <v>-29251.98</v>
      </c>
      <c r="G62" s="38">
        <v>454105.94</v>
      </c>
      <c r="H62" s="38">
        <v>134872.64000000001</v>
      </c>
      <c r="I62" s="38">
        <v>134872.64000000001</v>
      </c>
      <c r="J62" s="38">
        <v>134872.64000000001</v>
      </c>
      <c r="K62" s="35">
        <v>29.700699356630299</v>
      </c>
      <c r="L62" s="38">
        <v>129483.48</v>
      </c>
    </row>
    <row r="63" spans="1:12" ht="13.8" x14ac:dyDescent="0.2">
      <c r="A63" s="37" t="s">
        <v>68</v>
      </c>
      <c r="B63" s="16" t="s">
        <v>68</v>
      </c>
      <c r="C63" s="37" t="s">
        <v>178</v>
      </c>
      <c r="D63" s="16" t="s">
        <v>179</v>
      </c>
      <c r="E63" s="38">
        <v>1253255</v>
      </c>
      <c r="F63" s="38">
        <v>-205489.29</v>
      </c>
      <c r="G63" s="38">
        <v>1047765.71</v>
      </c>
      <c r="H63" s="38">
        <v>1404268.62</v>
      </c>
      <c r="I63" s="38">
        <v>1404268.62</v>
      </c>
      <c r="J63" s="38">
        <v>1404268.62</v>
      </c>
      <c r="K63" s="35">
        <v>134.025059858086</v>
      </c>
      <c r="L63" s="38">
        <v>1299040.6599999999</v>
      </c>
    </row>
    <row r="64" spans="1:12" ht="13.8" x14ac:dyDescent="0.2">
      <c r="A64" s="37" t="s">
        <v>68</v>
      </c>
      <c r="B64" s="16" t="s">
        <v>68</v>
      </c>
      <c r="C64" s="37" t="s">
        <v>180</v>
      </c>
      <c r="D64" s="16" t="s">
        <v>181</v>
      </c>
      <c r="E64" s="38">
        <v>0</v>
      </c>
      <c r="F64" s="38">
        <v>0</v>
      </c>
      <c r="G64" s="38">
        <v>0</v>
      </c>
      <c r="H64" s="38">
        <v>650.41999999999996</v>
      </c>
      <c r="I64" s="38">
        <v>650.41999999999996</v>
      </c>
      <c r="J64" s="38">
        <v>650.41999999999996</v>
      </c>
      <c r="K64" s="35">
        <v>0</v>
      </c>
      <c r="L64" s="38">
        <v>650.41999999999996</v>
      </c>
    </row>
    <row r="65" spans="1:12" ht="13.8" x14ac:dyDescent="0.2">
      <c r="A65" s="37" t="s">
        <v>68</v>
      </c>
      <c r="B65" s="16" t="s">
        <v>68</v>
      </c>
      <c r="C65" s="37" t="s">
        <v>182</v>
      </c>
      <c r="D65" s="16" t="s">
        <v>183</v>
      </c>
      <c r="E65" s="38">
        <v>0</v>
      </c>
      <c r="F65" s="38">
        <v>0</v>
      </c>
      <c r="G65" s="38">
        <v>0</v>
      </c>
      <c r="H65" s="38">
        <v>4007.52</v>
      </c>
      <c r="I65" s="38">
        <v>4007.52</v>
      </c>
      <c r="J65" s="38">
        <v>4007.52</v>
      </c>
      <c r="K65" s="35">
        <v>0</v>
      </c>
      <c r="L65" s="38">
        <v>4007.52</v>
      </c>
    </row>
    <row r="66" spans="1:12" ht="13.8" x14ac:dyDescent="0.2">
      <c r="A66" s="37" t="s">
        <v>68</v>
      </c>
      <c r="B66" s="16" t="s">
        <v>68</v>
      </c>
      <c r="C66" s="37" t="s">
        <v>184</v>
      </c>
      <c r="D66" s="16" t="s">
        <v>185</v>
      </c>
      <c r="E66" s="38">
        <v>1028842.35</v>
      </c>
      <c r="F66" s="38">
        <v>-24903.9</v>
      </c>
      <c r="G66" s="38">
        <v>1003938.45</v>
      </c>
      <c r="H66" s="38">
        <v>109191.51</v>
      </c>
      <c r="I66" s="38">
        <v>109191.51</v>
      </c>
      <c r="J66" s="38">
        <v>109191.51</v>
      </c>
      <c r="K66" s="35">
        <v>10.876315176493099</v>
      </c>
      <c r="L66" s="38">
        <v>95309.92</v>
      </c>
    </row>
    <row r="67" spans="1:12" ht="13.8" x14ac:dyDescent="0.2">
      <c r="A67" s="37" t="s">
        <v>68</v>
      </c>
      <c r="B67" s="16" t="s">
        <v>68</v>
      </c>
      <c r="C67" s="37" t="s">
        <v>186</v>
      </c>
      <c r="D67" s="16" t="s">
        <v>187</v>
      </c>
      <c r="E67" s="38">
        <v>4568661.6900000004</v>
      </c>
      <c r="F67" s="38">
        <v>994163.14</v>
      </c>
      <c r="G67" s="38">
        <v>5562824.8300000001</v>
      </c>
      <c r="H67" s="38">
        <v>3234898.52</v>
      </c>
      <c r="I67" s="38">
        <v>3234898.52</v>
      </c>
      <c r="J67" s="38">
        <v>3152068.12</v>
      </c>
      <c r="K67" s="35">
        <v>56.663084248151698</v>
      </c>
      <c r="L67" s="38">
        <v>2384678.52</v>
      </c>
    </row>
    <row r="68" spans="1:12" ht="13.8" x14ac:dyDescent="0.2">
      <c r="A68" s="37" t="s">
        <v>68</v>
      </c>
      <c r="B68" s="16" t="s">
        <v>68</v>
      </c>
      <c r="C68" s="37" t="s">
        <v>188</v>
      </c>
      <c r="D68" s="16" t="s">
        <v>189</v>
      </c>
      <c r="E68" s="38">
        <v>101739075.55</v>
      </c>
      <c r="F68" s="38">
        <v>-450665.6</v>
      </c>
      <c r="G68" s="38">
        <v>101288409.95</v>
      </c>
      <c r="H68" s="38">
        <v>88006813.930000007</v>
      </c>
      <c r="I68" s="38">
        <v>87565050.060000002</v>
      </c>
      <c r="J68" s="38">
        <v>84845663.859999999</v>
      </c>
      <c r="K68" s="35">
        <v>83.766409110265599</v>
      </c>
      <c r="L68" s="38">
        <v>75420397.829999998</v>
      </c>
    </row>
    <row r="69" spans="1:12" ht="13.8" x14ac:dyDescent="0.2">
      <c r="A69" s="37" t="s">
        <v>68</v>
      </c>
      <c r="B69" s="16" t="s">
        <v>68</v>
      </c>
      <c r="C69" s="37" t="s">
        <v>190</v>
      </c>
      <c r="D69" s="16" t="s">
        <v>191</v>
      </c>
      <c r="E69" s="38">
        <v>2689534.49</v>
      </c>
      <c r="F69" s="38">
        <v>0</v>
      </c>
      <c r="G69" s="38">
        <v>2689534.49</v>
      </c>
      <c r="H69" s="38">
        <v>2006168.08</v>
      </c>
      <c r="I69" s="38">
        <v>2006168.08</v>
      </c>
      <c r="J69" s="38">
        <v>2006168.08</v>
      </c>
      <c r="K69" s="35">
        <v>74.591647270528199</v>
      </c>
      <c r="L69" s="38">
        <v>1928685.06</v>
      </c>
    </row>
    <row r="70" spans="1:12" ht="13.8" x14ac:dyDescent="0.2">
      <c r="A70" s="37" t="s">
        <v>68</v>
      </c>
      <c r="B70" s="16" t="s">
        <v>68</v>
      </c>
      <c r="C70" s="37" t="s">
        <v>192</v>
      </c>
      <c r="D70" s="16" t="s">
        <v>193</v>
      </c>
      <c r="E70" s="38">
        <v>99441254.900000006</v>
      </c>
      <c r="F70" s="38">
        <v>2907185.78</v>
      </c>
      <c r="G70" s="38">
        <v>102348440.68000001</v>
      </c>
      <c r="H70" s="38">
        <v>100164626.58</v>
      </c>
      <c r="I70" s="38">
        <v>93994110.709999993</v>
      </c>
      <c r="J70" s="38">
        <v>86431095.150000006</v>
      </c>
      <c r="K70" s="35">
        <v>84.447886627050096</v>
      </c>
      <c r="L70" s="38">
        <v>74602511.269999996</v>
      </c>
    </row>
    <row r="71" spans="1:12" ht="13.8" x14ac:dyDescent="0.2">
      <c r="A71" s="37" t="s">
        <v>68</v>
      </c>
      <c r="B71" s="16" t="s">
        <v>68</v>
      </c>
      <c r="C71" s="41" t="s">
        <v>123</v>
      </c>
      <c r="D71" s="27" t="s">
        <v>68</v>
      </c>
      <c r="E71" s="28">
        <v>933084144.26999998</v>
      </c>
      <c r="F71" s="28">
        <v>287090864.42000002</v>
      </c>
      <c r="G71" s="28">
        <v>1220175008.6900001</v>
      </c>
      <c r="H71" s="28">
        <v>1187111321.3199999</v>
      </c>
      <c r="I71" s="28">
        <v>1177414246.3800001</v>
      </c>
      <c r="J71" s="28">
        <v>1146053294.6300001</v>
      </c>
      <c r="K71" s="29">
        <v>93.925321078360895</v>
      </c>
      <c r="L71" s="28">
        <v>982368662.63999999</v>
      </c>
    </row>
    <row r="72" spans="1:12" ht="13.8" x14ac:dyDescent="0.2">
      <c r="A72" s="37" t="s">
        <v>15</v>
      </c>
      <c r="B72" s="16" t="s">
        <v>16</v>
      </c>
      <c r="C72" s="37" t="s">
        <v>194</v>
      </c>
      <c r="D72" s="16" t="s">
        <v>195</v>
      </c>
      <c r="E72" s="38">
        <v>64378352.5</v>
      </c>
      <c r="F72" s="38">
        <v>0</v>
      </c>
      <c r="G72" s="38">
        <v>64378352.5</v>
      </c>
      <c r="H72" s="38">
        <v>63882703</v>
      </c>
      <c r="I72" s="38">
        <v>63882703</v>
      </c>
      <c r="J72" s="38">
        <v>63882703</v>
      </c>
      <c r="K72" s="35">
        <v>99.230099123769904</v>
      </c>
      <c r="L72" s="38">
        <v>63882703</v>
      </c>
    </row>
    <row r="73" spans="1:12" ht="13.8" x14ac:dyDescent="0.2">
      <c r="A73" s="37" t="s">
        <v>68</v>
      </c>
      <c r="B73" s="16" t="s">
        <v>68</v>
      </c>
      <c r="C73" s="37" t="s">
        <v>196</v>
      </c>
      <c r="D73" s="16" t="s">
        <v>197</v>
      </c>
      <c r="E73" s="38">
        <v>60000</v>
      </c>
      <c r="F73" s="38">
        <v>0</v>
      </c>
      <c r="G73" s="38">
        <v>60000</v>
      </c>
      <c r="H73" s="38">
        <v>29357</v>
      </c>
      <c r="I73" s="38">
        <v>29357</v>
      </c>
      <c r="J73" s="38">
        <v>29357</v>
      </c>
      <c r="K73" s="35">
        <v>48.928333333333299</v>
      </c>
      <c r="L73" s="38">
        <v>27905</v>
      </c>
    </row>
    <row r="74" spans="1:12" ht="13.8" x14ac:dyDescent="0.2">
      <c r="A74" s="37" t="s">
        <v>68</v>
      </c>
      <c r="B74" s="16" t="s">
        <v>68</v>
      </c>
      <c r="C74" s="37" t="s">
        <v>198</v>
      </c>
      <c r="D74" s="16" t="s">
        <v>199</v>
      </c>
      <c r="E74" s="38">
        <v>60000</v>
      </c>
      <c r="F74" s="38">
        <v>0</v>
      </c>
      <c r="G74" s="38">
        <v>60000</v>
      </c>
      <c r="H74" s="38">
        <v>60000</v>
      </c>
      <c r="I74" s="38">
        <v>60000</v>
      </c>
      <c r="J74" s="38">
        <v>60000</v>
      </c>
      <c r="K74" s="35">
        <v>100</v>
      </c>
      <c r="L74" s="38">
        <v>60000</v>
      </c>
    </row>
    <row r="75" spans="1:12" ht="13.8" x14ac:dyDescent="0.2">
      <c r="A75" s="37" t="s">
        <v>68</v>
      </c>
      <c r="B75" s="16" t="s">
        <v>68</v>
      </c>
      <c r="C75" s="37" t="s">
        <v>200</v>
      </c>
      <c r="D75" s="16" t="s">
        <v>201</v>
      </c>
      <c r="E75" s="38">
        <v>86812145.049999997</v>
      </c>
      <c r="F75" s="38">
        <v>-17542299.940000001</v>
      </c>
      <c r="G75" s="38">
        <v>69269845.109999999</v>
      </c>
      <c r="H75" s="38">
        <v>62593079.630000003</v>
      </c>
      <c r="I75" s="38">
        <v>62593079.630000003</v>
      </c>
      <c r="J75" s="38">
        <v>62592487.329999998</v>
      </c>
      <c r="K75" s="35">
        <v>90.360368542189704</v>
      </c>
      <c r="L75" s="38">
        <v>62592487.329999998</v>
      </c>
    </row>
    <row r="76" spans="1:12" ht="13.8" x14ac:dyDescent="0.2">
      <c r="A76" s="37" t="s">
        <v>68</v>
      </c>
      <c r="B76" s="16" t="s">
        <v>68</v>
      </c>
      <c r="C76" s="37" t="s">
        <v>202</v>
      </c>
      <c r="D76" s="16" t="s">
        <v>203</v>
      </c>
      <c r="E76" s="38">
        <v>300000</v>
      </c>
      <c r="F76" s="38">
        <v>0</v>
      </c>
      <c r="G76" s="38">
        <v>300000</v>
      </c>
      <c r="H76" s="38">
        <v>399895.25</v>
      </c>
      <c r="I76" s="38">
        <v>399895.25</v>
      </c>
      <c r="J76" s="38">
        <v>399895.25</v>
      </c>
      <c r="K76" s="35">
        <v>133.29841666666701</v>
      </c>
      <c r="L76" s="38">
        <v>399895.25</v>
      </c>
    </row>
    <row r="77" spans="1:12" ht="13.8" x14ac:dyDescent="0.2">
      <c r="A77" s="37" t="s">
        <v>68</v>
      </c>
      <c r="B77" s="16" t="s">
        <v>68</v>
      </c>
      <c r="C77" s="37" t="s">
        <v>204</v>
      </c>
      <c r="D77" s="16" t="s">
        <v>205</v>
      </c>
      <c r="E77" s="38">
        <v>27696045.91</v>
      </c>
      <c r="F77" s="38">
        <v>0</v>
      </c>
      <c r="G77" s="38">
        <v>27696045.91</v>
      </c>
      <c r="H77" s="38">
        <v>27397120.969999999</v>
      </c>
      <c r="I77" s="38">
        <v>27397120.969999999</v>
      </c>
      <c r="J77" s="38">
        <v>27397120.960000001</v>
      </c>
      <c r="K77" s="35">
        <v>98.920694488406895</v>
      </c>
      <c r="L77" s="38">
        <v>27397120.960000001</v>
      </c>
    </row>
    <row r="78" spans="1:12" ht="13.8" x14ac:dyDescent="0.2">
      <c r="A78" s="37" t="s">
        <v>68</v>
      </c>
      <c r="B78" s="16" t="s">
        <v>68</v>
      </c>
      <c r="C78" s="37" t="s">
        <v>206</v>
      </c>
      <c r="D78" s="16" t="s">
        <v>207</v>
      </c>
      <c r="E78" s="38">
        <v>2212981.56</v>
      </c>
      <c r="F78" s="38">
        <v>1378744.81</v>
      </c>
      <c r="G78" s="38">
        <v>3591726.37</v>
      </c>
      <c r="H78" s="38">
        <v>3000156</v>
      </c>
      <c r="I78" s="38">
        <v>3000156</v>
      </c>
      <c r="J78" s="38">
        <v>3000156</v>
      </c>
      <c r="K78" s="35">
        <v>83.529637030785295</v>
      </c>
      <c r="L78" s="38">
        <v>2801352.88</v>
      </c>
    </row>
    <row r="79" spans="1:12" ht="13.8" x14ac:dyDescent="0.2">
      <c r="A79" s="37" t="s">
        <v>68</v>
      </c>
      <c r="B79" s="16" t="s">
        <v>68</v>
      </c>
      <c r="C79" s="37" t="s">
        <v>208</v>
      </c>
      <c r="D79" s="16" t="s">
        <v>209</v>
      </c>
      <c r="E79" s="38">
        <v>200000</v>
      </c>
      <c r="F79" s="38">
        <v>-200000</v>
      </c>
      <c r="G79" s="38">
        <v>0</v>
      </c>
      <c r="H79" s="38">
        <v>0</v>
      </c>
      <c r="I79" s="38">
        <v>0</v>
      </c>
      <c r="J79" s="38">
        <v>0</v>
      </c>
      <c r="K79" s="35">
        <v>0</v>
      </c>
      <c r="L79" s="38">
        <v>0</v>
      </c>
    </row>
    <row r="80" spans="1:12" ht="13.8" x14ac:dyDescent="0.2">
      <c r="A80" s="37" t="s">
        <v>68</v>
      </c>
      <c r="B80" s="16" t="s">
        <v>68</v>
      </c>
      <c r="C80" s="37" t="s">
        <v>210</v>
      </c>
      <c r="D80" s="16" t="s">
        <v>211</v>
      </c>
      <c r="E80" s="38">
        <v>1202</v>
      </c>
      <c r="F80" s="38">
        <v>0</v>
      </c>
      <c r="G80" s="38">
        <v>1202</v>
      </c>
      <c r="H80" s="38">
        <v>1305.97</v>
      </c>
      <c r="I80" s="38">
        <v>1305.97</v>
      </c>
      <c r="J80" s="38">
        <v>1305.97</v>
      </c>
      <c r="K80" s="35">
        <v>108.649750415973</v>
      </c>
      <c r="L80" s="38">
        <v>1005.47</v>
      </c>
    </row>
    <row r="81" spans="1:12" ht="13.8" x14ac:dyDescent="0.2">
      <c r="A81" s="37" t="s">
        <v>68</v>
      </c>
      <c r="B81" s="16" t="s">
        <v>68</v>
      </c>
      <c r="C81" s="37" t="s">
        <v>212</v>
      </c>
      <c r="D81" s="16" t="s">
        <v>213</v>
      </c>
      <c r="E81" s="38">
        <v>1000</v>
      </c>
      <c r="F81" s="38">
        <v>0</v>
      </c>
      <c r="G81" s="38">
        <v>1000</v>
      </c>
      <c r="H81" s="38">
        <v>0</v>
      </c>
      <c r="I81" s="38">
        <v>0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68</v>
      </c>
      <c r="B82" s="16" t="s">
        <v>68</v>
      </c>
      <c r="C82" s="41" t="s">
        <v>123</v>
      </c>
      <c r="D82" s="27" t="s">
        <v>68</v>
      </c>
      <c r="E82" s="28">
        <v>181721727.02000001</v>
      </c>
      <c r="F82" s="28">
        <v>-16363555.130000001</v>
      </c>
      <c r="G82" s="28">
        <v>165358171.88999999</v>
      </c>
      <c r="H82" s="28">
        <v>157363617.81999999</v>
      </c>
      <c r="I82" s="28">
        <v>157363617.81999999</v>
      </c>
      <c r="J82" s="28">
        <v>157363025.50999999</v>
      </c>
      <c r="K82" s="29">
        <v>95.164952364544405</v>
      </c>
      <c r="L82" s="28">
        <v>157162469.88999999</v>
      </c>
    </row>
    <row r="83" spans="1:12" ht="13.8" x14ac:dyDescent="0.2">
      <c r="A83" s="37" t="s">
        <v>7</v>
      </c>
      <c r="B83" s="16" t="s">
        <v>8</v>
      </c>
      <c r="C83" s="37" t="s">
        <v>214</v>
      </c>
      <c r="D83" s="16" t="s">
        <v>215</v>
      </c>
      <c r="E83" s="38">
        <v>284886.34000000003</v>
      </c>
      <c r="F83" s="38">
        <v>67644.75</v>
      </c>
      <c r="G83" s="38">
        <v>352531.09</v>
      </c>
      <c r="H83" s="38">
        <v>352531.09</v>
      </c>
      <c r="I83" s="38">
        <v>352531.09</v>
      </c>
      <c r="J83" s="38">
        <v>352531.09</v>
      </c>
      <c r="K83" s="35">
        <v>100</v>
      </c>
      <c r="L83" s="38">
        <v>0</v>
      </c>
    </row>
    <row r="84" spans="1:12" ht="13.8" x14ac:dyDescent="0.2">
      <c r="A84" s="37" t="s">
        <v>68</v>
      </c>
      <c r="B84" s="16" t="s">
        <v>68</v>
      </c>
      <c r="C84" s="37" t="s">
        <v>216</v>
      </c>
      <c r="D84" s="16" t="s">
        <v>217</v>
      </c>
      <c r="E84" s="38">
        <v>323055.99</v>
      </c>
      <c r="F84" s="38">
        <v>-215000</v>
      </c>
      <c r="G84" s="38">
        <v>108055.99</v>
      </c>
      <c r="H84" s="38">
        <v>88055.99</v>
      </c>
      <c r="I84" s="38">
        <v>88055.99</v>
      </c>
      <c r="J84" s="38">
        <v>88055.99</v>
      </c>
      <c r="K84" s="35">
        <v>81.4910769870324</v>
      </c>
      <c r="L84" s="38">
        <v>0</v>
      </c>
    </row>
    <row r="85" spans="1:12" ht="13.8" x14ac:dyDescent="0.2">
      <c r="A85" s="37" t="s">
        <v>68</v>
      </c>
      <c r="B85" s="16" t="s">
        <v>68</v>
      </c>
      <c r="C85" s="37" t="s">
        <v>218</v>
      </c>
      <c r="D85" s="16" t="s">
        <v>219</v>
      </c>
      <c r="E85" s="38">
        <v>240000</v>
      </c>
      <c r="F85" s="38">
        <v>-431.88</v>
      </c>
      <c r="G85" s="38">
        <v>239568.12</v>
      </c>
      <c r="H85" s="38">
        <v>239568.12</v>
      </c>
      <c r="I85" s="38">
        <v>239568.12</v>
      </c>
      <c r="J85" s="38">
        <v>239568.12</v>
      </c>
      <c r="K85" s="35">
        <v>100</v>
      </c>
      <c r="L85" s="38">
        <v>239568.12</v>
      </c>
    </row>
    <row r="86" spans="1:12" ht="13.8" x14ac:dyDescent="0.2">
      <c r="A86" s="37" t="s">
        <v>68</v>
      </c>
      <c r="B86" s="16" t="s">
        <v>68</v>
      </c>
      <c r="C86" s="37" t="s">
        <v>220</v>
      </c>
      <c r="D86" s="16" t="s">
        <v>221</v>
      </c>
      <c r="E86" s="38">
        <v>269239712</v>
      </c>
      <c r="F86" s="38">
        <v>13976301.16</v>
      </c>
      <c r="G86" s="38">
        <v>283216013.16000003</v>
      </c>
      <c r="H86" s="38">
        <v>280160363.44</v>
      </c>
      <c r="I86" s="38">
        <v>280114461.89999998</v>
      </c>
      <c r="J86" s="38">
        <v>279145491.41000003</v>
      </c>
      <c r="K86" s="35">
        <v>98.562750140931996</v>
      </c>
      <c r="L86" s="38">
        <v>240435663.30000001</v>
      </c>
    </row>
    <row r="87" spans="1:12" ht="13.8" x14ac:dyDescent="0.2">
      <c r="A87" s="37" t="s">
        <v>68</v>
      </c>
      <c r="B87" s="16" t="s">
        <v>68</v>
      </c>
      <c r="C87" s="37" t="s">
        <v>222</v>
      </c>
      <c r="D87" s="16" t="s">
        <v>223</v>
      </c>
      <c r="E87" s="38">
        <v>1530000</v>
      </c>
      <c r="F87" s="38">
        <v>0</v>
      </c>
      <c r="G87" s="38">
        <v>1530000</v>
      </c>
      <c r="H87" s="38">
        <v>429276.64</v>
      </c>
      <c r="I87" s="38">
        <v>392155.14</v>
      </c>
      <c r="J87" s="38">
        <v>192910.13</v>
      </c>
      <c r="K87" s="35">
        <v>12.608505228758199</v>
      </c>
      <c r="L87" s="38">
        <v>135246.51</v>
      </c>
    </row>
    <row r="88" spans="1:12" ht="13.8" x14ac:dyDescent="0.2">
      <c r="A88" s="37" t="s">
        <v>68</v>
      </c>
      <c r="B88" s="16" t="s">
        <v>68</v>
      </c>
      <c r="C88" s="37" t="s">
        <v>224</v>
      </c>
      <c r="D88" s="16" t="s">
        <v>225</v>
      </c>
      <c r="E88" s="38">
        <v>163109348.22999999</v>
      </c>
      <c r="F88" s="38">
        <v>151966.49</v>
      </c>
      <c r="G88" s="38">
        <v>163261314.72</v>
      </c>
      <c r="H88" s="38">
        <v>154669870.25</v>
      </c>
      <c r="I88" s="38">
        <v>154269492.18000001</v>
      </c>
      <c r="J88" s="38">
        <v>150266449.16999999</v>
      </c>
      <c r="K88" s="35">
        <v>92.040450260806296</v>
      </c>
      <c r="L88" s="38">
        <v>111877551.19</v>
      </c>
    </row>
    <row r="89" spans="1:12" ht="13.8" x14ac:dyDescent="0.2">
      <c r="A89" s="37" t="s">
        <v>68</v>
      </c>
      <c r="B89" s="16" t="s">
        <v>68</v>
      </c>
      <c r="C89" s="37" t="s">
        <v>226</v>
      </c>
      <c r="D89" s="16" t="s">
        <v>227</v>
      </c>
      <c r="E89" s="38">
        <v>508893980.04000002</v>
      </c>
      <c r="F89" s="38">
        <v>28600810.280000001</v>
      </c>
      <c r="G89" s="38">
        <v>537494790.32000005</v>
      </c>
      <c r="H89" s="38">
        <v>515735674.72000003</v>
      </c>
      <c r="I89" s="38">
        <v>514381730.80000001</v>
      </c>
      <c r="J89" s="38">
        <v>505839741.47000003</v>
      </c>
      <c r="K89" s="35">
        <v>94.110631503766896</v>
      </c>
      <c r="L89" s="38">
        <v>484596099.38</v>
      </c>
    </row>
    <row r="90" spans="1:12" ht="13.8" x14ac:dyDescent="0.2">
      <c r="A90" s="37" t="s">
        <v>68</v>
      </c>
      <c r="B90" s="16" t="s">
        <v>68</v>
      </c>
      <c r="C90" s="37" t="s">
        <v>228</v>
      </c>
      <c r="D90" s="16" t="s">
        <v>229</v>
      </c>
      <c r="E90" s="38">
        <v>716692770.48000002</v>
      </c>
      <c r="F90" s="38">
        <v>47542107.170000002</v>
      </c>
      <c r="G90" s="38">
        <v>764234877.64999998</v>
      </c>
      <c r="H90" s="38">
        <v>746752582.92999995</v>
      </c>
      <c r="I90" s="38">
        <v>745099871.04999995</v>
      </c>
      <c r="J90" s="38">
        <v>737846492.26999998</v>
      </c>
      <c r="K90" s="35">
        <v>96.547084390973694</v>
      </c>
      <c r="L90" s="38">
        <v>710259010.86000001</v>
      </c>
    </row>
    <row r="91" spans="1:12" ht="13.8" x14ac:dyDescent="0.2">
      <c r="A91" s="37" t="s">
        <v>68</v>
      </c>
      <c r="B91" s="16" t="s">
        <v>68</v>
      </c>
      <c r="C91" s="37" t="s">
        <v>230</v>
      </c>
      <c r="D91" s="16" t="s">
        <v>231</v>
      </c>
      <c r="E91" s="38">
        <v>302354.90000000002</v>
      </c>
      <c r="F91" s="38">
        <v>-20000</v>
      </c>
      <c r="G91" s="38">
        <v>282354.90000000002</v>
      </c>
      <c r="H91" s="38">
        <v>105276.83</v>
      </c>
      <c r="I91" s="38">
        <v>105276.83</v>
      </c>
      <c r="J91" s="38">
        <v>105276.83</v>
      </c>
      <c r="K91" s="35">
        <v>37.285285291666597</v>
      </c>
      <c r="L91" s="38">
        <v>22541.5</v>
      </c>
    </row>
    <row r="92" spans="1:12" ht="13.8" x14ac:dyDescent="0.2">
      <c r="A92" s="37" t="s">
        <v>68</v>
      </c>
      <c r="B92" s="16" t="s">
        <v>68</v>
      </c>
      <c r="C92" s="41" t="s">
        <v>123</v>
      </c>
      <c r="D92" s="27" t="s">
        <v>68</v>
      </c>
      <c r="E92" s="28">
        <v>1660616107.98</v>
      </c>
      <c r="F92" s="28">
        <v>90103397.969999999</v>
      </c>
      <c r="G92" s="28">
        <v>1750719505.95</v>
      </c>
      <c r="H92" s="28">
        <v>1698533200.01</v>
      </c>
      <c r="I92" s="28">
        <v>1695043143.0999999</v>
      </c>
      <c r="J92" s="28">
        <v>1674076516.48</v>
      </c>
      <c r="K92" s="29">
        <v>95.622200517585995</v>
      </c>
      <c r="L92" s="28">
        <v>1547565680.8599999</v>
      </c>
    </row>
    <row r="93" spans="1:12" ht="13.8" x14ac:dyDescent="0.2">
      <c r="A93" s="37" t="s">
        <v>17</v>
      </c>
      <c r="B93" s="16" t="s">
        <v>18</v>
      </c>
      <c r="C93" s="37" t="s">
        <v>232</v>
      </c>
      <c r="D93" s="16" t="s">
        <v>18</v>
      </c>
      <c r="E93" s="38">
        <v>14384840.439999999</v>
      </c>
      <c r="F93" s="38">
        <v>-6000000</v>
      </c>
      <c r="G93" s="38">
        <v>8384840.4400000004</v>
      </c>
      <c r="H93" s="38">
        <v>0</v>
      </c>
      <c r="I93" s="38">
        <v>0</v>
      </c>
      <c r="J93" s="38">
        <v>0</v>
      </c>
      <c r="K93" s="35">
        <v>0</v>
      </c>
      <c r="L93" s="38">
        <v>0</v>
      </c>
    </row>
    <row r="94" spans="1:12" ht="13.8" x14ac:dyDescent="0.2">
      <c r="A94" s="37" t="s">
        <v>68</v>
      </c>
      <c r="B94" s="16" t="s">
        <v>68</v>
      </c>
      <c r="C94" s="41" t="s">
        <v>123</v>
      </c>
      <c r="D94" s="27" t="s">
        <v>68</v>
      </c>
      <c r="E94" s="28">
        <v>14384840.439999999</v>
      </c>
      <c r="F94" s="28">
        <v>-6000000</v>
      </c>
      <c r="G94" s="28">
        <v>8384840.4400000004</v>
      </c>
      <c r="H94" s="28">
        <v>0</v>
      </c>
      <c r="I94" s="28">
        <v>0</v>
      </c>
      <c r="J94" s="28">
        <v>0</v>
      </c>
      <c r="K94" s="29">
        <v>0</v>
      </c>
      <c r="L94" s="28">
        <v>0</v>
      </c>
    </row>
    <row r="95" spans="1:12" ht="13.8" x14ac:dyDescent="0.2">
      <c r="A95" s="37" t="s">
        <v>9</v>
      </c>
      <c r="B95" s="16" t="s">
        <v>10</v>
      </c>
      <c r="C95" s="37" t="s">
        <v>233</v>
      </c>
      <c r="D95" s="16" t="s">
        <v>234</v>
      </c>
      <c r="E95" s="38">
        <v>1275000</v>
      </c>
      <c r="F95" s="38">
        <v>-673698.64</v>
      </c>
      <c r="G95" s="38">
        <v>601301.36</v>
      </c>
      <c r="H95" s="38">
        <v>1654695.04</v>
      </c>
      <c r="I95" s="38">
        <v>1654695.04</v>
      </c>
      <c r="J95" s="38">
        <v>1634139.24</v>
      </c>
      <c r="K95" s="35">
        <v>271.76709528812597</v>
      </c>
      <c r="L95" s="38">
        <v>1482983.68</v>
      </c>
    </row>
    <row r="96" spans="1:12" ht="13.8" x14ac:dyDescent="0.2">
      <c r="A96" s="37" t="s">
        <v>68</v>
      </c>
      <c r="B96" s="16" t="s">
        <v>68</v>
      </c>
      <c r="C96" s="37" t="s">
        <v>235</v>
      </c>
      <c r="D96" s="16" t="s">
        <v>236</v>
      </c>
      <c r="E96" s="38">
        <v>97325281.239999995</v>
      </c>
      <c r="F96" s="38">
        <v>-9055467.6400000006</v>
      </c>
      <c r="G96" s="38">
        <v>88269813.599999994</v>
      </c>
      <c r="H96" s="38">
        <v>50730994.469999999</v>
      </c>
      <c r="I96" s="38">
        <v>50533870.240000002</v>
      </c>
      <c r="J96" s="38">
        <v>48487238.859999999</v>
      </c>
      <c r="K96" s="35">
        <v>54.930714003456302</v>
      </c>
      <c r="L96" s="38">
        <v>40208612.090000004</v>
      </c>
    </row>
    <row r="97" spans="1:12" ht="13.8" x14ac:dyDescent="0.2">
      <c r="A97" s="37" t="s">
        <v>68</v>
      </c>
      <c r="B97" s="16" t="s">
        <v>68</v>
      </c>
      <c r="C97" s="37" t="s">
        <v>237</v>
      </c>
      <c r="D97" s="16" t="s">
        <v>238</v>
      </c>
      <c r="E97" s="38">
        <v>9315694.5600000005</v>
      </c>
      <c r="F97" s="38">
        <v>12407537.92</v>
      </c>
      <c r="G97" s="38">
        <v>21723232.48</v>
      </c>
      <c r="H97" s="38">
        <v>16379139.48</v>
      </c>
      <c r="I97" s="38">
        <v>13555007.960000001</v>
      </c>
      <c r="J97" s="38">
        <v>13154395.84</v>
      </c>
      <c r="K97" s="35">
        <v>60.554504731793003</v>
      </c>
      <c r="L97" s="38">
        <v>9057759.7300000004</v>
      </c>
    </row>
    <row r="98" spans="1:12" ht="13.8" x14ac:dyDescent="0.2">
      <c r="A98" s="37" t="s">
        <v>68</v>
      </c>
      <c r="B98" s="16" t="s">
        <v>68</v>
      </c>
      <c r="C98" s="37" t="s">
        <v>239</v>
      </c>
      <c r="D98" s="16" t="s">
        <v>240</v>
      </c>
      <c r="E98" s="38">
        <v>5531467.3099999996</v>
      </c>
      <c r="F98" s="38">
        <v>125994.63</v>
      </c>
      <c r="G98" s="38">
        <v>5657461.9400000004</v>
      </c>
      <c r="H98" s="38">
        <v>5272815.07</v>
      </c>
      <c r="I98" s="38">
        <v>5269545.57</v>
      </c>
      <c r="J98" s="38">
        <v>5219959.16</v>
      </c>
      <c r="K98" s="35">
        <v>92.266801179753003</v>
      </c>
      <c r="L98" s="38">
        <v>5155387.22</v>
      </c>
    </row>
    <row r="99" spans="1:12" ht="13.8" x14ac:dyDescent="0.2">
      <c r="A99" s="37" t="s">
        <v>68</v>
      </c>
      <c r="B99" s="16" t="s">
        <v>68</v>
      </c>
      <c r="C99" s="37" t="s">
        <v>241</v>
      </c>
      <c r="D99" s="16" t="s">
        <v>242</v>
      </c>
      <c r="E99" s="38">
        <v>1659987.44</v>
      </c>
      <c r="F99" s="38">
        <v>852756.93</v>
      </c>
      <c r="G99" s="38">
        <v>2512744.37</v>
      </c>
      <c r="H99" s="38">
        <v>7596583.8600000003</v>
      </c>
      <c r="I99" s="38">
        <v>7596583.8600000003</v>
      </c>
      <c r="J99" s="38">
        <v>7535889.2199999997</v>
      </c>
      <c r="K99" s="35">
        <v>299.90671991835001</v>
      </c>
      <c r="L99" s="38">
        <v>6060188.4400000004</v>
      </c>
    </row>
    <row r="100" spans="1:12" s="88" customFormat="1" ht="13.8" x14ac:dyDescent="0.2">
      <c r="A100" s="37" t="s">
        <v>68</v>
      </c>
      <c r="B100" s="16" t="s">
        <v>68</v>
      </c>
      <c r="C100" s="37" t="s">
        <v>243</v>
      </c>
      <c r="D100" s="16" t="s">
        <v>244</v>
      </c>
      <c r="E100" s="38">
        <v>3069872.72</v>
      </c>
      <c r="F100" s="38">
        <v>-3363.23</v>
      </c>
      <c r="G100" s="38">
        <v>3066509.49</v>
      </c>
      <c r="H100" s="38">
        <v>3579248.96</v>
      </c>
      <c r="I100" s="38">
        <v>3578595.56</v>
      </c>
      <c r="J100" s="38">
        <v>3571462.34</v>
      </c>
      <c r="K100" s="35">
        <v>116.466697776305</v>
      </c>
      <c r="L100" s="38">
        <v>2205129.2599999998</v>
      </c>
    </row>
    <row r="101" spans="1:12" s="88" customFormat="1" ht="13.8" x14ac:dyDescent="0.2">
      <c r="A101" s="37" t="s">
        <v>68</v>
      </c>
      <c r="B101" s="16" t="s">
        <v>68</v>
      </c>
      <c r="C101" s="37" t="s">
        <v>245</v>
      </c>
      <c r="D101" s="16" t="s">
        <v>246</v>
      </c>
      <c r="E101" s="38">
        <v>48921040.439999998</v>
      </c>
      <c r="F101" s="38">
        <v>7080102.1500000004</v>
      </c>
      <c r="G101" s="38">
        <v>56001142.590000004</v>
      </c>
      <c r="H101" s="38">
        <v>50961547.090000004</v>
      </c>
      <c r="I101" s="38">
        <v>49948104.829999998</v>
      </c>
      <c r="J101" s="38">
        <v>45331657.329999998</v>
      </c>
      <c r="K101" s="35">
        <v>80.947736480817397</v>
      </c>
      <c r="L101" s="38">
        <v>37586273.350000001</v>
      </c>
    </row>
    <row r="102" spans="1:12" ht="13.8" x14ac:dyDescent="0.2">
      <c r="A102" s="37" t="s">
        <v>68</v>
      </c>
      <c r="B102" s="16" t="s">
        <v>68</v>
      </c>
      <c r="C102" s="37" t="s">
        <v>247</v>
      </c>
      <c r="D102" s="16" t="s">
        <v>248</v>
      </c>
      <c r="E102" s="38">
        <v>17087398.57</v>
      </c>
      <c r="F102" s="38">
        <v>142454.94</v>
      </c>
      <c r="G102" s="38">
        <v>17229853.510000002</v>
      </c>
      <c r="H102" s="38">
        <v>12826976.59</v>
      </c>
      <c r="I102" s="38">
        <v>12817875.34</v>
      </c>
      <c r="J102" s="38">
        <v>12748424.380000001</v>
      </c>
      <c r="K102" s="35">
        <v>73.990323670488394</v>
      </c>
      <c r="L102" s="38">
        <v>9818621.8800000008</v>
      </c>
    </row>
    <row r="103" spans="1:12" ht="13.8" x14ac:dyDescent="0.2">
      <c r="A103" s="37" t="s">
        <v>68</v>
      </c>
      <c r="B103" s="16" t="s">
        <v>68</v>
      </c>
      <c r="C103" s="37" t="s">
        <v>249</v>
      </c>
      <c r="D103" s="16" t="s">
        <v>250</v>
      </c>
      <c r="E103" s="38">
        <v>19936917.670000002</v>
      </c>
      <c r="F103" s="38">
        <v>57014.58</v>
      </c>
      <c r="G103" s="38">
        <v>19993932.25</v>
      </c>
      <c r="H103" s="38">
        <v>14936095.710000001</v>
      </c>
      <c r="I103" s="38">
        <v>14860034.960000001</v>
      </c>
      <c r="J103" s="38">
        <v>13853616.07</v>
      </c>
      <c r="K103" s="35">
        <v>69.289101797371501</v>
      </c>
      <c r="L103" s="38">
        <v>8306932.6699999999</v>
      </c>
    </row>
    <row r="104" spans="1:12" ht="13.8" x14ac:dyDescent="0.2">
      <c r="A104" s="37" t="s">
        <v>68</v>
      </c>
      <c r="B104" s="16" t="s">
        <v>68</v>
      </c>
      <c r="C104" s="37" t="s">
        <v>251</v>
      </c>
      <c r="D104" s="16" t="s">
        <v>252</v>
      </c>
      <c r="E104" s="38">
        <v>120000</v>
      </c>
      <c r="F104" s="38">
        <v>-4251.82</v>
      </c>
      <c r="G104" s="38">
        <v>115748.18</v>
      </c>
      <c r="H104" s="38">
        <v>122140.7</v>
      </c>
      <c r="I104" s="38">
        <v>122140.7</v>
      </c>
      <c r="J104" s="38">
        <v>122140.7</v>
      </c>
      <c r="K104" s="35">
        <v>105.52278230206301</v>
      </c>
      <c r="L104" s="38">
        <v>107490.75</v>
      </c>
    </row>
    <row r="105" spans="1:12" ht="13.8" x14ac:dyDescent="0.2">
      <c r="A105" s="37" t="s">
        <v>68</v>
      </c>
      <c r="B105" s="16" t="s">
        <v>68</v>
      </c>
      <c r="C105" s="41" t="s">
        <v>123</v>
      </c>
      <c r="D105" s="27" t="s">
        <v>68</v>
      </c>
      <c r="E105" s="28">
        <v>204242659.94999999</v>
      </c>
      <c r="F105" s="28">
        <v>10929079.82</v>
      </c>
      <c r="G105" s="28">
        <v>215171739.77000001</v>
      </c>
      <c r="H105" s="28">
        <v>164060236.97</v>
      </c>
      <c r="I105" s="28">
        <v>159936454.06</v>
      </c>
      <c r="J105" s="28">
        <v>151658923.13999999</v>
      </c>
      <c r="K105" s="29">
        <v>70.482733142423996</v>
      </c>
      <c r="L105" s="28">
        <v>119989379.06999999</v>
      </c>
    </row>
    <row r="106" spans="1:12" ht="13.8" x14ac:dyDescent="0.2">
      <c r="A106" s="37" t="s">
        <v>11</v>
      </c>
      <c r="B106" s="16" t="s">
        <v>12</v>
      </c>
      <c r="C106" s="37" t="s">
        <v>253</v>
      </c>
      <c r="D106" s="16" t="s">
        <v>215</v>
      </c>
      <c r="E106" s="38">
        <v>0</v>
      </c>
      <c r="F106" s="38">
        <v>110000</v>
      </c>
      <c r="G106" s="38">
        <v>110000</v>
      </c>
      <c r="H106" s="38">
        <v>0</v>
      </c>
      <c r="I106" s="38">
        <v>0</v>
      </c>
      <c r="J106" s="38">
        <v>0</v>
      </c>
      <c r="K106" s="35">
        <v>0</v>
      </c>
      <c r="L106" s="38">
        <v>0</v>
      </c>
    </row>
    <row r="107" spans="1:12" s="88" customFormat="1" ht="13.8" x14ac:dyDescent="0.2">
      <c r="A107" s="37" t="s">
        <v>68</v>
      </c>
      <c r="B107" s="16" t="s">
        <v>68</v>
      </c>
      <c r="C107" s="37" t="s">
        <v>254</v>
      </c>
      <c r="D107" s="16" t="s">
        <v>255</v>
      </c>
      <c r="E107" s="38">
        <v>127372</v>
      </c>
      <c r="F107" s="38">
        <v>0</v>
      </c>
      <c r="G107" s="38">
        <v>127372</v>
      </c>
      <c r="H107" s="38">
        <v>0</v>
      </c>
      <c r="I107" s="38">
        <v>0</v>
      </c>
      <c r="J107" s="38">
        <v>0</v>
      </c>
      <c r="K107" s="35">
        <v>0</v>
      </c>
      <c r="L107" s="38">
        <v>0</v>
      </c>
    </row>
    <row r="108" spans="1:12" s="88" customFormat="1" ht="13.8" x14ac:dyDescent="0.2">
      <c r="A108" s="37" t="s">
        <v>68</v>
      </c>
      <c r="B108" s="16" t="s">
        <v>68</v>
      </c>
      <c r="C108" s="37" t="s">
        <v>256</v>
      </c>
      <c r="D108" s="16" t="s">
        <v>221</v>
      </c>
      <c r="E108" s="38">
        <v>119734328.51000001</v>
      </c>
      <c r="F108" s="38">
        <v>-21042705.210000001</v>
      </c>
      <c r="G108" s="38">
        <v>98691623.299999997</v>
      </c>
      <c r="H108" s="38">
        <v>75649287.420000002</v>
      </c>
      <c r="I108" s="38">
        <v>75649287.420000002</v>
      </c>
      <c r="J108" s="38">
        <v>74849065.189999998</v>
      </c>
      <c r="K108" s="35">
        <v>75.841355818493298</v>
      </c>
      <c r="L108" s="38">
        <v>27657689.719999999</v>
      </c>
    </row>
    <row r="109" spans="1:12" s="88" customFormat="1" ht="13.8" x14ac:dyDescent="0.2">
      <c r="A109" s="37" t="s">
        <v>68</v>
      </c>
      <c r="B109" s="16" t="s">
        <v>68</v>
      </c>
      <c r="C109" s="37" t="s">
        <v>257</v>
      </c>
      <c r="D109" s="16" t="s">
        <v>225</v>
      </c>
      <c r="E109" s="38">
        <v>23415675.989999998</v>
      </c>
      <c r="F109" s="38">
        <v>16171945.26</v>
      </c>
      <c r="G109" s="38">
        <v>39587621.25</v>
      </c>
      <c r="H109" s="38">
        <v>21053150.75</v>
      </c>
      <c r="I109" s="38">
        <v>20475449.68</v>
      </c>
      <c r="J109" s="38">
        <v>19761414.809999999</v>
      </c>
      <c r="K109" s="35">
        <v>49.918166805741102</v>
      </c>
      <c r="L109" s="38">
        <v>8697100.9399999995</v>
      </c>
    </row>
    <row r="110" spans="1:12" s="88" customFormat="1" ht="13.8" x14ac:dyDescent="0.2">
      <c r="A110" s="37" t="s">
        <v>68</v>
      </c>
      <c r="B110" s="16" t="s">
        <v>68</v>
      </c>
      <c r="C110" s="37" t="s">
        <v>258</v>
      </c>
      <c r="D110" s="16" t="s">
        <v>227</v>
      </c>
      <c r="E110" s="38">
        <v>124847080.34</v>
      </c>
      <c r="F110" s="38">
        <v>21363119.949999999</v>
      </c>
      <c r="G110" s="38">
        <v>146210200.28999999</v>
      </c>
      <c r="H110" s="38">
        <v>135181032.53999999</v>
      </c>
      <c r="I110" s="38">
        <v>132279769.51000001</v>
      </c>
      <c r="J110" s="38">
        <v>123306573.84999999</v>
      </c>
      <c r="K110" s="35">
        <v>84.335137771118596</v>
      </c>
      <c r="L110" s="38">
        <v>103534114.37</v>
      </c>
    </row>
    <row r="111" spans="1:12" ht="13.8" x14ac:dyDescent="0.2">
      <c r="A111" s="37" t="s">
        <v>68</v>
      </c>
      <c r="B111" s="16" t="s">
        <v>68</v>
      </c>
      <c r="C111" s="37" t="s">
        <v>259</v>
      </c>
      <c r="D111" s="16" t="s">
        <v>229</v>
      </c>
      <c r="E111" s="38">
        <v>28968580.010000002</v>
      </c>
      <c r="F111" s="38">
        <v>9517244.5299999993</v>
      </c>
      <c r="G111" s="38">
        <v>38485824.539999999</v>
      </c>
      <c r="H111" s="38">
        <v>21668443.48</v>
      </c>
      <c r="I111" s="38">
        <v>21151229.420000002</v>
      </c>
      <c r="J111" s="38">
        <v>17931728.109999999</v>
      </c>
      <c r="K111" s="35">
        <v>46.593072447656098</v>
      </c>
      <c r="L111" s="38">
        <v>6283711.8899999997</v>
      </c>
    </row>
    <row r="112" spans="1:12" s="88" customFormat="1" ht="13.8" x14ac:dyDescent="0.2">
      <c r="A112" s="37" t="s">
        <v>68</v>
      </c>
      <c r="B112" s="16" t="s">
        <v>68</v>
      </c>
      <c r="C112" s="41" t="s">
        <v>123</v>
      </c>
      <c r="D112" s="27" t="s">
        <v>68</v>
      </c>
      <c r="E112" s="28">
        <v>297093036.85000002</v>
      </c>
      <c r="F112" s="28">
        <v>26119604.530000001</v>
      </c>
      <c r="G112" s="28">
        <v>323212641.38</v>
      </c>
      <c r="H112" s="28">
        <v>253551914.19</v>
      </c>
      <c r="I112" s="28">
        <v>249555736.03</v>
      </c>
      <c r="J112" s="28">
        <v>235848781.96000001</v>
      </c>
      <c r="K112" s="29">
        <v>72.970160125238806</v>
      </c>
      <c r="L112" s="28">
        <v>146172616.91999999</v>
      </c>
    </row>
    <row r="113" spans="1:12" s="88" customFormat="1" ht="13.8" x14ac:dyDescent="0.2">
      <c r="A113" s="37" t="s">
        <v>19</v>
      </c>
      <c r="B113" s="16" t="s">
        <v>20</v>
      </c>
      <c r="C113" s="37" t="s">
        <v>260</v>
      </c>
      <c r="D113" s="16" t="s">
        <v>261</v>
      </c>
      <c r="E113" s="38">
        <v>2250000</v>
      </c>
      <c r="F113" s="38">
        <v>0</v>
      </c>
      <c r="G113" s="38">
        <v>2250000</v>
      </c>
      <c r="H113" s="38">
        <v>2250000</v>
      </c>
      <c r="I113" s="38">
        <v>2250000</v>
      </c>
      <c r="J113" s="38">
        <v>0</v>
      </c>
      <c r="K113" s="35">
        <v>0</v>
      </c>
      <c r="L113" s="38">
        <v>0</v>
      </c>
    </row>
    <row r="114" spans="1:12" s="88" customFormat="1" ht="13.8" x14ac:dyDescent="0.2">
      <c r="A114" s="37" t="s">
        <v>68</v>
      </c>
      <c r="B114" s="16" t="s">
        <v>68</v>
      </c>
      <c r="C114" s="41" t="s">
        <v>123</v>
      </c>
      <c r="D114" s="27" t="s">
        <v>68</v>
      </c>
      <c r="E114" s="28">
        <v>2250000</v>
      </c>
      <c r="F114" s="28">
        <v>0</v>
      </c>
      <c r="G114" s="28">
        <v>2250000</v>
      </c>
      <c r="H114" s="28">
        <v>2250000</v>
      </c>
      <c r="I114" s="28">
        <v>2250000</v>
      </c>
      <c r="J114" s="28">
        <v>0</v>
      </c>
      <c r="K114" s="29">
        <v>0</v>
      </c>
      <c r="L114" s="28">
        <v>0</v>
      </c>
    </row>
    <row r="115" spans="1:12" s="88" customFormat="1" ht="13.8" x14ac:dyDescent="0.2">
      <c r="A115" s="37" t="s">
        <v>21</v>
      </c>
      <c r="B115" s="16" t="s">
        <v>22</v>
      </c>
      <c r="C115" s="37" t="s">
        <v>262</v>
      </c>
      <c r="D115" s="16" t="s">
        <v>263</v>
      </c>
      <c r="E115" s="38">
        <v>207940000</v>
      </c>
      <c r="F115" s="38">
        <v>0</v>
      </c>
      <c r="G115" s="38">
        <v>207940000</v>
      </c>
      <c r="H115" s="38">
        <v>207940000</v>
      </c>
      <c r="I115" s="38">
        <v>207940000</v>
      </c>
      <c r="J115" s="38">
        <v>207940000</v>
      </c>
      <c r="K115" s="35">
        <v>100</v>
      </c>
      <c r="L115" s="38">
        <v>207940000</v>
      </c>
    </row>
    <row r="116" spans="1:12" s="88" customFormat="1" ht="13.8" x14ac:dyDescent="0.2">
      <c r="A116" s="37" t="s">
        <v>68</v>
      </c>
      <c r="B116" s="16" t="s">
        <v>68</v>
      </c>
      <c r="C116" s="37" t="s">
        <v>264</v>
      </c>
      <c r="D116" s="16" t="s">
        <v>265</v>
      </c>
      <c r="E116" s="38">
        <v>372090217.57999998</v>
      </c>
      <c r="F116" s="38">
        <v>0</v>
      </c>
      <c r="G116" s="38">
        <v>372090217.57999998</v>
      </c>
      <c r="H116" s="38">
        <v>372089770.81999999</v>
      </c>
      <c r="I116" s="38">
        <v>372089770.81999999</v>
      </c>
      <c r="J116" s="38">
        <v>372089770.18000001</v>
      </c>
      <c r="K116" s="35">
        <v>99.999879760343404</v>
      </c>
      <c r="L116" s="38">
        <v>372089770.18000001</v>
      </c>
    </row>
    <row r="117" spans="1:12" s="88" customFormat="1" ht="13.8" x14ac:dyDescent="0.2">
      <c r="A117" s="37" t="s">
        <v>68</v>
      </c>
      <c r="B117" s="16" t="s">
        <v>68</v>
      </c>
      <c r="C117" s="37" t="s">
        <v>266</v>
      </c>
      <c r="D117" s="16" t="s">
        <v>267</v>
      </c>
      <c r="E117" s="38">
        <v>0</v>
      </c>
      <c r="F117" s="38">
        <v>67000000</v>
      </c>
      <c r="G117" s="38">
        <v>67000000</v>
      </c>
      <c r="H117" s="38">
        <v>67000000</v>
      </c>
      <c r="I117" s="38">
        <v>67000000</v>
      </c>
      <c r="J117" s="38">
        <v>67000000</v>
      </c>
      <c r="K117" s="35">
        <v>100</v>
      </c>
      <c r="L117" s="38">
        <v>67000000</v>
      </c>
    </row>
    <row r="118" spans="1:12" s="88" customFormat="1" ht="13.8" x14ac:dyDescent="0.2">
      <c r="A118" s="37" t="s">
        <v>68</v>
      </c>
      <c r="B118" s="16" t="s">
        <v>68</v>
      </c>
      <c r="C118" s="37" t="s">
        <v>268</v>
      </c>
      <c r="D118" s="16" t="s">
        <v>269</v>
      </c>
      <c r="E118" s="38">
        <v>300528354.89999998</v>
      </c>
      <c r="F118" s="38">
        <v>0</v>
      </c>
      <c r="G118" s="38">
        <v>300528354.89999998</v>
      </c>
      <c r="H118" s="38">
        <v>297921464.06</v>
      </c>
      <c r="I118" s="38">
        <v>297921464.06</v>
      </c>
      <c r="J118" s="38">
        <v>297921464.06</v>
      </c>
      <c r="K118" s="35">
        <v>99.132564100027295</v>
      </c>
      <c r="L118" s="38">
        <v>297921464.06</v>
      </c>
    </row>
    <row r="119" spans="1:12" s="88" customFormat="1" ht="13.8" x14ac:dyDescent="0.2">
      <c r="A119" s="37" t="s">
        <v>68</v>
      </c>
      <c r="B119" s="16" t="s">
        <v>68</v>
      </c>
      <c r="C119" s="41" t="s">
        <v>123</v>
      </c>
      <c r="D119" s="27" t="s">
        <v>68</v>
      </c>
      <c r="E119" s="28">
        <v>880558572.48000002</v>
      </c>
      <c r="F119" s="28">
        <v>67000000</v>
      </c>
      <c r="G119" s="28">
        <v>947558572.48000002</v>
      </c>
      <c r="H119" s="28">
        <v>944951234.88</v>
      </c>
      <c r="I119" s="28">
        <v>944951234.88</v>
      </c>
      <c r="J119" s="28">
        <v>944951234.24000001</v>
      </c>
      <c r="K119" s="29">
        <v>99.724836193167903</v>
      </c>
      <c r="L119" s="28">
        <v>944951234.24000001</v>
      </c>
    </row>
    <row r="120" spans="1:12" s="88" customFormat="1" ht="13.5" customHeight="1" x14ac:dyDescent="0.2">
      <c r="A120" s="122" t="s">
        <v>270</v>
      </c>
      <c r="B120" s="123" t="s">
        <v>68</v>
      </c>
      <c r="C120" s="78" t="s">
        <v>68</v>
      </c>
      <c r="D120" s="65" t="s">
        <v>68</v>
      </c>
      <c r="E120" s="66">
        <v>6466530737.1800003</v>
      </c>
      <c r="F120" s="66">
        <v>612040112.57000005</v>
      </c>
      <c r="G120" s="66">
        <v>7078570849.75</v>
      </c>
      <c r="H120" s="66">
        <v>6795495583.5299997</v>
      </c>
      <c r="I120" s="66">
        <v>6774188490.6099997</v>
      </c>
      <c r="J120" s="66">
        <v>6697623434.29</v>
      </c>
      <c r="K120" s="70">
        <v>94.618300451517598</v>
      </c>
      <c r="L120" s="66">
        <v>6278384519.4899998</v>
      </c>
    </row>
    <row r="121" spans="1:12" ht="13.8" x14ac:dyDescent="0.3">
      <c r="A121" s="39" t="s">
        <v>61</v>
      </c>
      <c r="B121" s="18"/>
      <c r="C121" s="40"/>
      <c r="D121" s="18"/>
      <c r="E121" s="18"/>
      <c r="F121" s="18"/>
      <c r="G121" s="18"/>
      <c r="H121" s="18"/>
      <c r="I121" s="40"/>
      <c r="J121" s="40"/>
      <c r="K121" s="5"/>
      <c r="L121" s="4"/>
    </row>
  </sheetData>
  <mergeCells count="5">
    <mergeCell ref="A5:B6"/>
    <mergeCell ref="C5:D6"/>
    <mergeCell ref="A1:L1"/>
    <mergeCell ref="A2:L2"/>
    <mergeCell ref="A120:B120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C121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4.7109375" bestFit="1" customWidth="1"/>
    <col min="3" max="3" width="11.28515625" style="30" customWidth="1"/>
    <col min="4" max="4" width="43.7109375" customWidth="1"/>
    <col min="5" max="5" width="19.42578125" bestFit="1" customWidth="1"/>
    <col min="6" max="6" width="17.85546875" bestFit="1" customWidth="1"/>
    <col min="7" max="8" width="19.42578125" bestFit="1" customWidth="1"/>
    <col min="9" max="9" width="14.42578125" style="30" bestFit="1" customWidth="1"/>
    <col min="10" max="10" width="19.42578125" bestFit="1" customWidth="1"/>
  </cols>
  <sheetData>
    <row r="1" spans="1:10" s="76" customFormat="1" ht="18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6" customFormat="1" ht="18.75" customHeight="1" x14ac:dyDescent="0.35">
      <c r="A2" s="107" t="s">
        <v>55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2347</v>
      </c>
      <c r="B4" s="11"/>
      <c r="C4" s="77"/>
      <c r="D4" s="11"/>
      <c r="E4" s="9"/>
      <c r="F4" s="9"/>
      <c r="G4" s="9"/>
      <c r="H4" s="9"/>
      <c r="I4" s="12"/>
      <c r="J4" s="12"/>
    </row>
    <row r="5" spans="1:10" ht="43.2" x14ac:dyDescent="0.2">
      <c r="A5" s="110" t="s">
        <v>32</v>
      </c>
      <c r="B5" s="116"/>
      <c r="C5" s="110" t="s">
        <v>47</v>
      </c>
      <c r="D5" s="116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17"/>
      <c r="B6" s="118"/>
      <c r="C6" s="117"/>
      <c r="D6" s="118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37" t="s">
        <v>66</v>
      </c>
      <c r="D7" s="16" t="s">
        <v>271</v>
      </c>
      <c r="E7" s="38">
        <v>1493532451.0699999</v>
      </c>
      <c r="F7" s="38">
        <v>0</v>
      </c>
      <c r="G7" s="38">
        <v>1493532451.0699999</v>
      </c>
      <c r="H7" s="38">
        <v>1550123152.9100001</v>
      </c>
      <c r="I7" s="35">
        <v>103.7890507032142</v>
      </c>
      <c r="J7" s="38">
        <v>1550123152.9100001</v>
      </c>
    </row>
    <row r="8" spans="1:10" ht="13.8" x14ac:dyDescent="0.2">
      <c r="A8" s="37" t="s">
        <v>68</v>
      </c>
      <c r="B8" s="16" t="s">
        <v>68</v>
      </c>
      <c r="C8" s="37" t="s">
        <v>71</v>
      </c>
      <c r="D8" s="16" t="s">
        <v>272</v>
      </c>
      <c r="E8" s="38">
        <v>105500000</v>
      </c>
      <c r="F8" s="38">
        <v>0</v>
      </c>
      <c r="G8" s="38">
        <v>105500000</v>
      </c>
      <c r="H8" s="38">
        <v>102943312.29000001</v>
      </c>
      <c r="I8" s="35">
        <v>97.576599327014222</v>
      </c>
      <c r="J8" s="38">
        <v>95051639.739999995</v>
      </c>
    </row>
    <row r="9" spans="1:10" ht="13.8" x14ac:dyDescent="0.2">
      <c r="A9" s="37" t="s">
        <v>68</v>
      </c>
      <c r="B9" s="16" t="s">
        <v>68</v>
      </c>
      <c r="C9" s="37" t="s">
        <v>273</v>
      </c>
      <c r="D9" s="16" t="s">
        <v>274</v>
      </c>
      <c r="E9" s="38">
        <v>45000000</v>
      </c>
      <c r="F9" s="38">
        <v>0</v>
      </c>
      <c r="G9" s="38">
        <v>45000000</v>
      </c>
      <c r="H9" s="38">
        <v>49420340.950000003</v>
      </c>
      <c r="I9" s="35">
        <v>109.8229798888889</v>
      </c>
      <c r="J9" s="38">
        <v>48714044.229999997</v>
      </c>
    </row>
    <row r="10" spans="1:10" ht="13.8" x14ac:dyDescent="0.2">
      <c r="A10" s="37" t="s">
        <v>68</v>
      </c>
      <c r="B10" s="16" t="s">
        <v>68</v>
      </c>
      <c r="C10" s="37" t="s">
        <v>275</v>
      </c>
      <c r="D10" s="16" t="s">
        <v>276</v>
      </c>
      <c r="E10" s="38">
        <v>0</v>
      </c>
      <c r="F10" s="38">
        <v>0</v>
      </c>
      <c r="G10" s="38">
        <v>0</v>
      </c>
      <c r="H10" s="38">
        <v>-5808458.21</v>
      </c>
      <c r="I10" s="35">
        <v>0</v>
      </c>
      <c r="J10" s="38">
        <v>-6227127.5599999996</v>
      </c>
    </row>
    <row r="11" spans="1:10" ht="13.8" x14ac:dyDescent="0.2">
      <c r="A11" s="37" t="s">
        <v>68</v>
      </c>
      <c r="B11" s="16" t="s">
        <v>68</v>
      </c>
      <c r="C11" s="37" t="s">
        <v>277</v>
      </c>
      <c r="D11" s="16" t="s">
        <v>278</v>
      </c>
      <c r="E11" s="38">
        <v>10200000</v>
      </c>
      <c r="F11" s="38">
        <v>0</v>
      </c>
      <c r="G11" s="38">
        <v>10200000</v>
      </c>
      <c r="H11" s="38">
        <v>11850554.25</v>
      </c>
      <c r="I11" s="35">
        <v>116.18190441176471</v>
      </c>
      <c r="J11" s="38">
        <v>11850554.25</v>
      </c>
    </row>
    <row r="12" spans="1:10" ht="13.8" x14ac:dyDescent="0.2">
      <c r="A12" s="37" t="s">
        <v>68</v>
      </c>
      <c r="B12" s="16" t="s">
        <v>68</v>
      </c>
      <c r="C12" s="41" t="s">
        <v>123</v>
      </c>
      <c r="D12" s="27" t="s">
        <v>68</v>
      </c>
      <c r="E12" s="28">
        <v>1654232451.0699999</v>
      </c>
      <c r="F12" s="28">
        <v>0</v>
      </c>
      <c r="G12" s="28">
        <v>1654232451.0699999</v>
      </c>
      <c r="H12" s="28">
        <v>1708528902.1900001</v>
      </c>
      <c r="I12" s="29">
        <v>103.28227457301298</v>
      </c>
      <c r="J12" s="28">
        <v>1699512263.5699999</v>
      </c>
    </row>
    <row r="13" spans="1:10" ht="13.8" x14ac:dyDescent="0.2">
      <c r="A13" s="37" t="s">
        <v>5</v>
      </c>
      <c r="B13" s="16" t="s">
        <v>26</v>
      </c>
      <c r="C13" s="37" t="s">
        <v>124</v>
      </c>
      <c r="D13" s="16" t="s">
        <v>279</v>
      </c>
      <c r="E13" s="38">
        <v>132500000</v>
      </c>
      <c r="F13" s="38">
        <v>0</v>
      </c>
      <c r="G13" s="38">
        <v>132500000</v>
      </c>
      <c r="H13" s="38">
        <v>116808274</v>
      </c>
      <c r="I13" s="35">
        <v>88.157187924528301</v>
      </c>
      <c r="J13" s="38">
        <v>113790258.51000001</v>
      </c>
    </row>
    <row r="14" spans="1:10" ht="13.8" x14ac:dyDescent="0.2">
      <c r="A14" s="37" t="s">
        <v>68</v>
      </c>
      <c r="B14" s="16" t="s">
        <v>68</v>
      </c>
      <c r="C14" s="37" t="s">
        <v>280</v>
      </c>
      <c r="D14" s="16" t="s">
        <v>281</v>
      </c>
      <c r="E14" s="38">
        <v>67100000</v>
      </c>
      <c r="F14" s="38">
        <v>0</v>
      </c>
      <c r="G14" s="38">
        <v>67100000</v>
      </c>
      <c r="H14" s="38">
        <v>57704185.170000002</v>
      </c>
      <c r="I14" s="35">
        <v>85.997295335320416</v>
      </c>
      <c r="J14" s="38">
        <v>57110711.990000002</v>
      </c>
    </row>
    <row r="15" spans="1:10" ht="13.8" x14ac:dyDescent="0.2">
      <c r="A15" s="37" t="s">
        <v>68</v>
      </c>
      <c r="B15" s="16" t="s">
        <v>68</v>
      </c>
      <c r="C15" s="37" t="s">
        <v>126</v>
      </c>
      <c r="D15" s="16" t="s">
        <v>282</v>
      </c>
      <c r="E15" s="38">
        <v>1500000</v>
      </c>
      <c r="F15" s="38">
        <v>0</v>
      </c>
      <c r="G15" s="38">
        <v>1500000</v>
      </c>
      <c r="H15" s="38">
        <v>0</v>
      </c>
      <c r="I15" s="35">
        <v>0</v>
      </c>
      <c r="J15" s="38">
        <v>0</v>
      </c>
    </row>
    <row r="16" spans="1:10" ht="13.8" x14ac:dyDescent="0.2">
      <c r="A16" s="37" t="s">
        <v>68</v>
      </c>
      <c r="B16" s="16" t="s">
        <v>68</v>
      </c>
      <c r="C16" s="37" t="s">
        <v>138</v>
      </c>
      <c r="D16" s="16" t="s">
        <v>283</v>
      </c>
      <c r="E16" s="38">
        <v>1271722720</v>
      </c>
      <c r="F16" s="38">
        <v>0</v>
      </c>
      <c r="G16" s="38">
        <v>1271722720</v>
      </c>
      <c r="H16" s="38">
        <v>1193197661.73</v>
      </c>
      <c r="I16" s="35">
        <v>93.825300355568075</v>
      </c>
      <c r="J16" s="38">
        <v>1193197661.73</v>
      </c>
    </row>
    <row r="17" spans="1:10" ht="13.8" x14ac:dyDescent="0.2">
      <c r="A17" s="37" t="s">
        <v>68</v>
      </c>
      <c r="B17" s="16" t="s">
        <v>68</v>
      </c>
      <c r="C17" s="37" t="s">
        <v>152</v>
      </c>
      <c r="D17" s="16" t="s">
        <v>284</v>
      </c>
      <c r="E17" s="38">
        <v>692098500</v>
      </c>
      <c r="F17" s="38">
        <v>0</v>
      </c>
      <c r="G17" s="38">
        <v>692098500</v>
      </c>
      <c r="H17" s="38">
        <v>535753358.20999998</v>
      </c>
      <c r="I17" s="35">
        <v>77.409986903598266</v>
      </c>
      <c r="J17" s="38">
        <v>534578087.32999998</v>
      </c>
    </row>
    <row r="18" spans="1:10" ht="13.8" x14ac:dyDescent="0.2">
      <c r="A18" s="37" t="s">
        <v>68</v>
      </c>
      <c r="B18" s="16" t="s">
        <v>68</v>
      </c>
      <c r="C18" s="37" t="s">
        <v>170</v>
      </c>
      <c r="D18" s="16" t="s">
        <v>285</v>
      </c>
      <c r="E18" s="38">
        <v>66100000</v>
      </c>
      <c r="F18" s="38">
        <v>0</v>
      </c>
      <c r="G18" s="38">
        <v>66100000</v>
      </c>
      <c r="H18" s="38">
        <v>65327113.850000001</v>
      </c>
      <c r="I18" s="35">
        <v>98.830731996974279</v>
      </c>
      <c r="J18" s="38">
        <v>43532050.009999998</v>
      </c>
    </row>
    <row r="19" spans="1:10" ht="13.8" x14ac:dyDescent="0.2">
      <c r="A19" s="37" t="s">
        <v>68</v>
      </c>
      <c r="B19" s="16" t="s">
        <v>68</v>
      </c>
      <c r="C19" s="37" t="s">
        <v>172</v>
      </c>
      <c r="D19" s="16" t="s">
        <v>286</v>
      </c>
      <c r="E19" s="38">
        <v>4800000</v>
      </c>
      <c r="F19" s="38">
        <v>0</v>
      </c>
      <c r="G19" s="38">
        <v>4800000</v>
      </c>
      <c r="H19" s="38">
        <v>0</v>
      </c>
      <c r="I19" s="35">
        <v>0</v>
      </c>
      <c r="J19" s="38">
        <v>0</v>
      </c>
    </row>
    <row r="20" spans="1:10" ht="13.8" x14ac:dyDescent="0.2">
      <c r="A20" s="37" t="s">
        <v>68</v>
      </c>
      <c r="B20" s="16" t="s">
        <v>68</v>
      </c>
      <c r="C20" s="37" t="s">
        <v>174</v>
      </c>
      <c r="D20" s="16" t="s">
        <v>287</v>
      </c>
      <c r="E20" s="38">
        <v>450000</v>
      </c>
      <c r="F20" s="38">
        <v>0</v>
      </c>
      <c r="G20" s="38">
        <v>450000</v>
      </c>
      <c r="H20" s="38">
        <v>-1587068.68</v>
      </c>
      <c r="I20" s="35">
        <v>-352.68192888888888</v>
      </c>
      <c r="J20" s="38">
        <v>-1587068.68</v>
      </c>
    </row>
    <row r="21" spans="1:10" ht="13.8" x14ac:dyDescent="0.2">
      <c r="A21" s="37" t="s">
        <v>68</v>
      </c>
      <c r="B21" s="16" t="s">
        <v>68</v>
      </c>
      <c r="C21" s="37" t="s">
        <v>288</v>
      </c>
      <c r="D21" s="16" t="s">
        <v>289</v>
      </c>
      <c r="E21" s="38">
        <v>17000000</v>
      </c>
      <c r="F21" s="38">
        <v>0</v>
      </c>
      <c r="G21" s="38">
        <v>17000000</v>
      </c>
      <c r="H21" s="38">
        <v>16717752.5</v>
      </c>
      <c r="I21" s="35">
        <v>98.339720588235295</v>
      </c>
      <c r="J21" s="38">
        <v>16717752.5</v>
      </c>
    </row>
    <row r="22" spans="1:10" ht="13.8" x14ac:dyDescent="0.2">
      <c r="A22" s="37" t="s">
        <v>68</v>
      </c>
      <c r="B22" s="16" t="s">
        <v>68</v>
      </c>
      <c r="C22" s="37" t="s">
        <v>290</v>
      </c>
      <c r="D22" s="16" t="s">
        <v>291</v>
      </c>
      <c r="E22" s="38">
        <v>2000000</v>
      </c>
      <c r="F22" s="38">
        <v>0</v>
      </c>
      <c r="G22" s="38">
        <v>2000000</v>
      </c>
      <c r="H22" s="38">
        <v>2019437.94</v>
      </c>
      <c r="I22" s="35">
        <v>100.971897</v>
      </c>
      <c r="J22" s="38">
        <v>2019437.94</v>
      </c>
    </row>
    <row r="23" spans="1:10" ht="13.8" x14ac:dyDescent="0.2">
      <c r="A23" s="37" t="s">
        <v>68</v>
      </c>
      <c r="B23" s="16" t="s">
        <v>68</v>
      </c>
      <c r="C23" s="37" t="s">
        <v>292</v>
      </c>
      <c r="D23" s="16" t="s">
        <v>293</v>
      </c>
      <c r="E23" s="38">
        <v>42950000</v>
      </c>
      <c r="F23" s="38">
        <v>0</v>
      </c>
      <c r="G23" s="38">
        <v>42950000</v>
      </c>
      <c r="H23" s="38">
        <v>19320668.25</v>
      </c>
      <c r="I23" s="35">
        <v>44.984093713620489</v>
      </c>
      <c r="J23" s="38">
        <v>15142271.140000001</v>
      </c>
    </row>
    <row r="24" spans="1:10" ht="13.8" x14ac:dyDescent="0.2">
      <c r="A24" s="37" t="s">
        <v>68</v>
      </c>
      <c r="B24" s="16" t="s">
        <v>68</v>
      </c>
      <c r="C24" s="37" t="s">
        <v>184</v>
      </c>
      <c r="D24" s="16" t="s">
        <v>294</v>
      </c>
      <c r="E24" s="38">
        <v>3500000</v>
      </c>
      <c r="F24" s="38">
        <v>0</v>
      </c>
      <c r="G24" s="38">
        <v>3500000</v>
      </c>
      <c r="H24" s="38">
        <v>3661948.33</v>
      </c>
      <c r="I24" s="35">
        <v>104.62709514285714</v>
      </c>
      <c r="J24" s="38">
        <v>3496428.31</v>
      </c>
    </row>
    <row r="25" spans="1:10" ht="13.8" x14ac:dyDescent="0.2">
      <c r="A25" s="37" t="s">
        <v>68</v>
      </c>
      <c r="B25" s="16" t="s">
        <v>68</v>
      </c>
      <c r="C25" s="41" t="s">
        <v>123</v>
      </c>
      <c r="D25" s="27" t="s">
        <v>68</v>
      </c>
      <c r="E25" s="28">
        <v>2301721220</v>
      </c>
      <c r="F25" s="28">
        <v>0</v>
      </c>
      <c r="G25" s="28">
        <v>2301721220</v>
      </c>
      <c r="H25" s="28">
        <v>2008923331.3</v>
      </c>
      <c r="I25" s="29">
        <v>87.279176724103891</v>
      </c>
      <c r="J25" s="28">
        <v>1977997590.78</v>
      </c>
    </row>
    <row r="26" spans="1:10" ht="13.8" x14ac:dyDescent="0.2">
      <c r="A26" s="37" t="s">
        <v>15</v>
      </c>
      <c r="B26" s="16" t="s">
        <v>27</v>
      </c>
      <c r="C26" s="37" t="s">
        <v>194</v>
      </c>
      <c r="D26" s="16" t="s">
        <v>295</v>
      </c>
      <c r="E26" s="38">
        <v>35000</v>
      </c>
      <c r="F26" s="38">
        <v>0</v>
      </c>
      <c r="G26" s="38">
        <v>35000</v>
      </c>
      <c r="H26" s="38">
        <v>35000</v>
      </c>
      <c r="I26" s="35">
        <v>100</v>
      </c>
      <c r="J26" s="38">
        <v>26250</v>
      </c>
    </row>
    <row r="27" spans="1:10" ht="13.8" x14ac:dyDescent="0.2">
      <c r="A27" s="37" t="s">
        <v>68</v>
      </c>
      <c r="B27" s="16" t="s">
        <v>68</v>
      </c>
      <c r="C27" s="37" t="s">
        <v>196</v>
      </c>
      <c r="D27" s="16" t="s">
        <v>296</v>
      </c>
      <c r="E27" s="38">
        <v>14000</v>
      </c>
      <c r="F27" s="38">
        <v>0</v>
      </c>
      <c r="G27" s="38">
        <v>14000</v>
      </c>
      <c r="H27" s="38">
        <v>12285.26</v>
      </c>
      <c r="I27" s="35">
        <v>87.751857142857148</v>
      </c>
      <c r="J27" s="38">
        <v>9059.5300000000007</v>
      </c>
    </row>
    <row r="28" spans="1:10" ht="13.8" x14ac:dyDescent="0.2">
      <c r="A28" s="37" t="s">
        <v>68</v>
      </c>
      <c r="B28" s="16" t="s">
        <v>68</v>
      </c>
      <c r="C28" s="37" t="s">
        <v>297</v>
      </c>
      <c r="D28" s="16" t="s">
        <v>298</v>
      </c>
      <c r="E28" s="38">
        <v>320000</v>
      </c>
      <c r="F28" s="38">
        <v>0</v>
      </c>
      <c r="G28" s="38">
        <v>320000</v>
      </c>
      <c r="H28" s="38">
        <v>150206.72</v>
      </c>
      <c r="I28" s="35">
        <v>46.939599999999999</v>
      </c>
      <c r="J28" s="38">
        <v>150206.72</v>
      </c>
    </row>
    <row r="29" spans="1:10" ht="13.8" x14ac:dyDescent="0.2">
      <c r="A29" s="37" t="s">
        <v>68</v>
      </c>
      <c r="B29" s="16" t="s">
        <v>68</v>
      </c>
      <c r="C29" s="37" t="s">
        <v>198</v>
      </c>
      <c r="D29" s="16" t="s">
        <v>299</v>
      </c>
      <c r="E29" s="38">
        <v>3000</v>
      </c>
      <c r="F29" s="38">
        <v>0</v>
      </c>
      <c r="G29" s="38">
        <v>3000</v>
      </c>
      <c r="H29" s="38">
        <v>1514.11</v>
      </c>
      <c r="I29" s="35">
        <v>50.470333333333336</v>
      </c>
      <c r="J29" s="38">
        <v>1514.11</v>
      </c>
    </row>
    <row r="30" spans="1:10" ht="13.8" x14ac:dyDescent="0.2">
      <c r="A30" s="37" t="s">
        <v>68</v>
      </c>
      <c r="B30" s="16" t="s">
        <v>68</v>
      </c>
      <c r="C30" s="37" t="s">
        <v>200</v>
      </c>
      <c r="D30" s="16" t="s">
        <v>300</v>
      </c>
      <c r="E30" s="38">
        <v>250000</v>
      </c>
      <c r="F30" s="38">
        <v>0</v>
      </c>
      <c r="G30" s="38">
        <v>250000</v>
      </c>
      <c r="H30" s="38">
        <v>250000</v>
      </c>
      <c r="I30" s="35">
        <v>100</v>
      </c>
      <c r="J30" s="38">
        <v>187500</v>
      </c>
    </row>
    <row r="31" spans="1:10" ht="13.8" x14ac:dyDescent="0.2">
      <c r="A31" s="37" t="s">
        <v>68</v>
      </c>
      <c r="B31" s="16" t="s">
        <v>68</v>
      </c>
      <c r="C31" s="37" t="s">
        <v>301</v>
      </c>
      <c r="D31" s="16" t="s">
        <v>302</v>
      </c>
      <c r="E31" s="38">
        <v>0</v>
      </c>
      <c r="F31" s="38">
        <v>3892799.96</v>
      </c>
      <c r="G31" s="38">
        <v>3892799.96</v>
      </c>
      <c r="H31" s="38">
        <v>3874059.71</v>
      </c>
      <c r="I31" s="35">
        <v>99.518592011082944</v>
      </c>
      <c r="J31" s="38">
        <v>2996320.65</v>
      </c>
    </row>
    <row r="32" spans="1:10" ht="13.8" x14ac:dyDescent="0.2">
      <c r="A32" s="37" t="s">
        <v>68</v>
      </c>
      <c r="B32" s="16" t="s">
        <v>68</v>
      </c>
      <c r="C32" s="37" t="s">
        <v>303</v>
      </c>
      <c r="D32" s="16" t="s">
        <v>304</v>
      </c>
      <c r="E32" s="38">
        <v>54653171.170000002</v>
      </c>
      <c r="F32" s="38">
        <v>0</v>
      </c>
      <c r="G32" s="38">
        <v>54653171.170000002</v>
      </c>
      <c r="H32" s="38">
        <v>39053005.07</v>
      </c>
      <c r="I32" s="35">
        <v>71.456064184317299</v>
      </c>
      <c r="J32" s="38">
        <v>29875087.350000001</v>
      </c>
    </row>
    <row r="33" spans="1:10" ht="13.8" x14ac:dyDescent="0.2">
      <c r="A33" s="37" t="s">
        <v>68</v>
      </c>
      <c r="B33" s="16" t="s">
        <v>68</v>
      </c>
      <c r="C33" s="37" t="s">
        <v>305</v>
      </c>
      <c r="D33" s="16" t="s">
        <v>306</v>
      </c>
      <c r="E33" s="38">
        <v>15909764.25</v>
      </c>
      <c r="F33" s="38">
        <v>0</v>
      </c>
      <c r="G33" s="38">
        <v>15909764.25</v>
      </c>
      <c r="H33" s="38">
        <v>18318884.870000001</v>
      </c>
      <c r="I33" s="35">
        <v>115.14240300575165</v>
      </c>
      <c r="J33" s="38">
        <v>17630400.23</v>
      </c>
    </row>
    <row r="34" spans="1:10" ht="13.8" x14ac:dyDescent="0.2">
      <c r="A34" s="37" t="s">
        <v>68</v>
      </c>
      <c r="B34" s="16" t="s">
        <v>68</v>
      </c>
      <c r="C34" s="37" t="s">
        <v>307</v>
      </c>
      <c r="D34" s="16" t="s">
        <v>308</v>
      </c>
      <c r="E34" s="38">
        <v>11102127</v>
      </c>
      <c r="F34" s="38">
        <v>453957.22</v>
      </c>
      <c r="G34" s="38">
        <v>11556084.220000001</v>
      </c>
      <c r="H34" s="38">
        <v>10831596.970000001</v>
      </c>
      <c r="I34" s="35">
        <v>93.730685618004259</v>
      </c>
      <c r="J34" s="38">
        <v>1197395.31</v>
      </c>
    </row>
    <row r="35" spans="1:10" ht="13.8" x14ac:dyDescent="0.2">
      <c r="A35" s="37" t="s">
        <v>68</v>
      </c>
      <c r="B35" s="16" t="s">
        <v>68</v>
      </c>
      <c r="C35" s="37" t="s">
        <v>309</v>
      </c>
      <c r="D35" s="16" t="s">
        <v>310</v>
      </c>
      <c r="E35" s="38">
        <v>0</v>
      </c>
      <c r="F35" s="38">
        <v>0</v>
      </c>
      <c r="G35" s="38">
        <v>0</v>
      </c>
      <c r="H35" s="38">
        <v>0</v>
      </c>
      <c r="I35" s="35">
        <v>0</v>
      </c>
      <c r="J35" s="38">
        <v>0</v>
      </c>
    </row>
    <row r="36" spans="1:10" ht="13.8" x14ac:dyDescent="0.2">
      <c r="A36" s="37" t="s">
        <v>68</v>
      </c>
      <c r="B36" s="16" t="s">
        <v>68</v>
      </c>
      <c r="C36" s="37" t="s">
        <v>311</v>
      </c>
      <c r="D36" s="16" t="s">
        <v>312</v>
      </c>
      <c r="E36" s="38">
        <v>1000000</v>
      </c>
      <c r="F36" s="38">
        <v>63242.85</v>
      </c>
      <c r="G36" s="38">
        <v>1063242.8500000001</v>
      </c>
      <c r="H36" s="38">
        <v>6528439.4800000004</v>
      </c>
      <c r="I36" s="35">
        <v>614.01207447574177</v>
      </c>
      <c r="J36" s="38">
        <v>3782592.8</v>
      </c>
    </row>
    <row r="37" spans="1:10" ht="13.8" x14ac:dyDescent="0.2">
      <c r="A37" s="37" t="s">
        <v>68</v>
      </c>
      <c r="B37" s="16" t="s">
        <v>68</v>
      </c>
      <c r="C37" s="37" t="s">
        <v>313</v>
      </c>
      <c r="D37" s="16" t="s">
        <v>314</v>
      </c>
      <c r="E37" s="38">
        <v>50000</v>
      </c>
      <c r="F37" s="38">
        <v>0</v>
      </c>
      <c r="G37" s="38">
        <v>50000</v>
      </c>
      <c r="H37" s="38">
        <v>2449396.9300000002</v>
      </c>
      <c r="I37" s="35">
        <v>4898.7938600000007</v>
      </c>
      <c r="J37" s="38">
        <v>2435442.84</v>
      </c>
    </row>
    <row r="38" spans="1:10" ht="13.8" x14ac:dyDescent="0.2">
      <c r="A38" s="37" t="s">
        <v>68</v>
      </c>
      <c r="B38" s="16" t="s">
        <v>68</v>
      </c>
      <c r="C38" s="37" t="s">
        <v>315</v>
      </c>
      <c r="D38" s="16" t="s">
        <v>316</v>
      </c>
      <c r="E38" s="38">
        <v>220000</v>
      </c>
      <c r="F38" s="38">
        <v>69490.47</v>
      </c>
      <c r="G38" s="38">
        <v>289490.46999999997</v>
      </c>
      <c r="H38" s="38">
        <v>659114.51</v>
      </c>
      <c r="I38" s="35">
        <v>227.6809008600525</v>
      </c>
      <c r="J38" s="38">
        <v>617861.16</v>
      </c>
    </row>
    <row r="39" spans="1:10" ht="13.8" x14ac:dyDescent="0.2">
      <c r="A39" s="37" t="s">
        <v>68</v>
      </c>
      <c r="B39" s="16" t="s">
        <v>68</v>
      </c>
      <c r="C39" s="37" t="s">
        <v>212</v>
      </c>
      <c r="D39" s="16" t="s">
        <v>317</v>
      </c>
      <c r="E39" s="38">
        <v>80000</v>
      </c>
      <c r="F39" s="38">
        <v>0</v>
      </c>
      <c r="G39" s="38">
        <v>80000</v>
      </c>
      <c r="H39" s="38">
        <v>0</v>
      </c>
      <c r="I39" s="35">
        <v>0</v>
      </c>
      <c r="J39" s="38">
        <v>0</v>
      </c>
    </row>
    <row r="40" spans="1:10" ht="13.8" x14ac:dyDescent="0.2">
      <c r="A40" s="37" t="s">
        <v>68</v>
      </c>
      <c r="B40" s="16" t="s">
        <v>68</v>
      </c>
      <c r="C40" s="37" t="s">
        <v>318</v>
      </c>
      <c r="D40" s="16" t="s">
        <v>319</v>
      </c>
      <c r="E40" s="38">
        <v>120000</v>
      </c>
      <c r="F40" s="38">
        <v>117000</v>
      </c>
      <c r="G40" s="38">
        <v>237000</v>
      </c>
      <c r="H40" s="38">
        <v>310994.23</v>
      </c>
      <c r="I40" s="35">
        <v>131.22119409282701</v>
      </c>
      <c r="J40" s="38">
        <v>310994.23</v>
      </c>
    </row>
    <row r="41" spans="1:10" ht="13.8" x14ac:dyDescent="0.2">
      <c r="A41" s="37" t="s">
        <v>68</v>
      </c>
      <c r="B41" s="16" t="s">
        <v>68</v>
      </c>
      <c r="C41" s="37" t="s">
        <v>320</v>
      </c>
      <c r="D41" s="16" t="s">
        <v>321</v>
      </c>
      <c r="E41" s="38">
        <v>6851336</v>
      </c>
      <c r="F41" s="38">
        <v>0</v>
      </c>
      <c r="G41" s="38">
        <v>6851336</v>
      </c>
      <c r="H41" s="38">
        <v>7464129.3899999997</v>
      </c>
      <c r="I41" s="35">
        <v>108.94414447050912</v>
      </c>
      <c r="J41" s="38">
        <v>4626198.4800000004</v>
      </c>
    </row>
    <row r="42" spans="1:10" ht="13.8" x14ac:dyDescent="0.2">
      <c r="A42" s="37" t="s">
        <v>68</v>
      </c>
      <c r="B42" s="16" t="s">
        <v>68</v>
      </c>
      <c r="C42" s="37" t="s">
        <v>322</v>
      </c>
      <c r="D42" s="16" t="s">
        <v>323</v>
      </c>
      <c r="E42" s="38">
        <v>1794185.6</v>
      </c>
      <c r="F42" s="38">
        <v>6125.43</v>
      </c>
      <c r="G42" s="38">
        <v>1800311.03</v>
      </c>
      <c r="H42" s="38">
        <v>659372.85</v>
      </c>
      <c r="I42" s="35">
        <v>36.625496317711281</v>
      </c>
      <c r="J42" s="38">
        <v>651499.05000000005</v>
      </c>
    </row>
    <row r="43" spans="1:10" ht="13.8" x14ac:dyDescent="0.2">
      <c r="A43" s="37" t="s">
        <v>68</v>
      </c>
      <c r="B43" s="16" t="s">
        <v>68</v>
      </c>
      <c r="C43" s="37" t="s">
        <v>324</v>
      </c>
      <c r="D43" s="16" t="s">
        <v>325</v>
      </c>
      <c r="E43" s="38">
        <v>375000</v>
      </c>
      <c r="F43" s="38">
        <v>0</v>
      </c>
      <c r="G43" s="38">
        <v>375000</v>
      </c>
      <c r="H43" s="38">
        <v>97017.42</v>
      </c>
      <c r="I43" s="35">
        <v>25.871312</v>
      </c>
      <c r="J43" s="38">
        <v>-237642.58</v>
      </c>
    </row>
    <row r="44" spans="1:10" ht="13.8" x14ac:dyDescent="0.2">
      <c r="A44" s="37" t="s">
        <v>68</v>
      </c>
      <c r="B44" s="16" t="s">
        <v>68</v>
      </c>
      <c r="C44" s="41" t="s">
        <v>123</v>
      </c>
      <c r="D44" s="27" t="s">
        <v>68</v>
      </c>
      <c r="E44" s="28">
        <v>92777584.019999996</v>
      </c>
      <c r="F44" s="28">
        <v>4602615.93</v>
      </c>
      <c r="G44" s="28">
        <v>97380199.950000003</v>
      </c>
      <c r="H44" s="28">
        <v>90695017.519999996</v>
      </c>
      <c r="I44" s="29">
        <v>93.134967443656393</v>
      </c>
      <c r="J44" s="28">
        <v>64260679.880000003</v>
      </c>
    </row>
    <row r="45" spans="1:10" ht="13.8" x14ac:dyDescent="0.2">
      <c r="A45" s="37" t="s">
        <v>7</v>
      </c>
      <c r="B45" s="16" t="s">
        <v>8</v>
      </c>
      <c r="C45" s="37" t="s">
        <v>214</v>
      </c>
      <c r="D45" s="16" t="s">
        <v>326</v>
      </c>
      <c r="E45" s="38">
        <v>508931650</v>
      </c>
      <c r="F45" s="38">
        <v>0</v>
      </c>
      <c r="G45" s="38">
        <v>508931650</v>
      </c>
      <c r="H45" s="38">
        <v>571859947.53999996</v>
      </c>
      <c r="I45" s="35">
        <v>112.36478366790512</v>
      </c>
      <c r="J45" s="38">
        <v>571859947.53999996</v>
      </c>
    </row>
    <row r="46" spans="1:10" ht="13.8" x14ac:dyDescent="0.2">
      <c r="A46" s="37" t="s">
        <v>68</v>
      </c>
      <c r="B46" s="16" t="s">
        <v>68</v>
      </c>
      <c r="C46" s="37" t="s">
        <v>327</v>
      </c>
      <c r="D46" s="16" t="s">
        <v>328</v>
      </c>
      <c r="E46" s="38">
        <v>0</v>
      </c>
      <c r="F46" s="38">
        <v>3004155.88</v>
      </c>
      <c r="G46" s="38">
        <v>3004155.88</v>
      </c>
      <c r="H46" s="38">
        <v>3004155.88</v>
      </c>
      <c r="I46" s="35">
        <v>100</v>
      </c>
      <c r="J46" s="38">
        <v>3004155.88</v>
      </c>
    </row>
    <row r="47" spans="1:10" ht="13.8" x14ac:dyDescent="0.2">
      <c r="A47" s="37" t="s">
        <v>68</v>
      </c>
      <c r="B47" s="16" t="s">
        <v>68</v>
      </c>
      <c r="C47" s="37" t="s">
        <v>329</v>
      </c>
      <c r="D47" s="16" t="s">
        <v>330</v>
      </c>
      <c r="E47" s="38">
        <v>4139696.38</v>
      </c>
      <c r="F47" s="38">
        <v>1044281</v>
      </c>
      <c r="G47" s="38">
        <v>5183977.38</v>
      </c>
      <c r="H47" s="38">
        <v>3894557.59</v>
      </c>
      <c r="I47" s="35">
        <v>75.1268245310129</v>
      </c>
      <c r="J47" s="38">
        <v>3894557.59</v>
      </c>
    </row>
    <row r="48" spans="1:10" ht="13.8" x14ac:dyDescent="0.2">
      <c r="A48" s="37" t="s">
        <v>68</v>
      </c>
      <c r="B48" s="16" t="s">
        <v>68</v>
      </c>
      <c r="C48" s="37" t="s">
        <v>331</v>
      </c>
      <c r="D48" s="16" t="s">
        <v>332</v>
      </c>
      <c r="E48" s="38">
        <v>13710961.34</v>
      </c>
      <c r="F48" s="38">
        <v>15210083.460000001</v>
      </c>
      <c r="G48" s="38">
        <v>28921044.800000001</v>
      </c>
      <c r="H48" s="38">
        <v>28872011.420000002</v>
      </c>
      <c r="I48" s="35">
        <v>99.830457784844612</v>
      </c>
      <c r="J48" s="38">
        <v>28867559.719999999</v>
      </c>
    </row>
    <row r="49" spans="1:10" ht="13.8" x14ac:dyDescent="0.2">
      <c r="A49" s="37" t="s">
        <v>68</v>
      </c>
      <c r="B49" s="16" t="s">
        <v>68</v>
      </c>
      <c r="C49" s="37" t="s">
        <v>216</v>
      </c>
      <c r="D49" s="16" t="s">
        <v>333</v>
      </c>
      <c r="E49" s="38">
        <v>2438160</v>
      </c>
      <c r="F49" s="38">
        <v>4205269</v>
      </c>
      <c r="G49" s="38">
        <v>6643429</v>
      </c>
      <c r="H49" s="38">
        <v>10647041.02</v>
      </c>
      <c r="I49" s="35">
        <v>160.26424034937381</v>
      </c>
      <c r="J49" s="38">
        <v>9103865.5299999993</v>
      </c>
    </row>
    <row r="50" spans="1:10" ht="13.8" x14ac:dyDescent="0.2">
      <c r="A50" s="37" t="s">
        <v>68</v>
      </c>
      <c r="B50" s="16" t="s">
        <v>68</v>
      </c>
      <c r="C50" s="37" t="s">
        <v>334</v>
      </c>
      <c r="D50" s="16" t="s">
        <v>335</v>
      </c>
      <c r="E50" s="38">
        <v>0</v>
      </c>
      <c r="F50" s="38">
        <v>0</v>
      </c>
      <c r="G50" s="38">
        <v>0</v>
      </c>
      <c r="H50" s="38">
        <v>43631.94</v>
      </c>
      <c r="I50" s="35">
        <v>0</v>
      </c>
      <c r="J50" s="38">
        <v>43631.94</v>
      </c>
    </row>
    <row r="51" spans="1:10" ht="13.8" x14ac:dyDescent="0.2">
      <c r="A51" s="37" t="s">
        <v>68</v>
      </c>
      <c r="B51" s="16" t="s">
        <v>68</v>
      </c>
      <c r="C51" s="37" t="s">
        <v>336</v>
      </c>
      <c r="D51" s="16" t="s">
        <v>337</v>
      </c>
      <c r="E51" s="38">
        <v>5000</v>
      </c>
      <c r="F51" s="38">
        <v>2074703</v>
      </c>
      <c r="G51" s="38">
        <v>2079703</v>
      </c>
      <c r="H51" s="38">
        <v>10887216.85</v>
      </c>
      <c r="I51" s="35">
        <v>523.49863658416609</v>
      </c>
      <c r="J51" s="38">
        <v>10887216.85</v>
      </c>
    </row>
    <row r="52" spans="1:10" ht="13.8" x14ac:dyDescent="0.2">
      <c r="A52" s="37" t="s">
        <v>68</v>
      </c>
      <c r="B52" s="16" t="s">
        <v>68</v>
      </c>
      <c r="C52" s="37" t="s">
        <v>338</v>
      </c>
      <c r="D52" s="16" t="s">
        <v>339</v>
      </c>
      <c r="E52" s="38">
        <v>0</v>
      </c>
      <c r="F52" s="38">
        <v>265742280.68000001</v>
      </c>
      <c r="G52" s="38">
        <v>265742280.68000001</v>
      </c>
      <c r="H52" s="38">
        <v>432149423.80000001</v>
      </c>
      <c r="I52" s="35">
        <v>162.61974673137661</v>
      </c>
      <c r="J52" s="38">
        <v>432149423.80000001</v>
      </c>
    </row>
    <row r="53" spans="1:10" ht="13.8" x14ac:dyDescent="0.2">
      <c r="A53" s="37" t="s">
        <v>68</v>
      </c>
      <c r="B53" s="16" t="s">
        <v>68</v>
      </c>
      <c r="C53" s="37" t="s">
        <v>340</v>
      </c>
      <c r="D53" s="16" t="s">
        <v>341</v>
      </c>
      <c r="E53" s="38">
        <v>480000</v>
      </c>
      <c r="F53" s="38">
        <v>0</v>
      </c>
      <c r="G53" s="38">
        <v>480000</v>
      </c>
      <c r="H53" s="38">
        <v>480000</v>
      </c>
      <c r="I53" s="35">
        <v>100</v>
      </c>
      <c r="J53" s="38">
        <v>480000</v>
      </c>
    </row>
    <row r="54" spans="1:10" ht="13.8" x14ac:dyDescent="0.2">
      <c r="A54" s="37" t="s">
        <v>68</v>
      </c>
      <c r="B54" s="16" t="s">
        <v>68</v>
      </c>
      <c r="C54" s="37" t="s">
        <v>342</v>
      </c>
      <c r="D54" s="16" t="s">
        <v>343</v>
      </c>
      <c r="E54" s="38">
        <v>120322.42</v>
      </c>
      <c r="F54" s="38">
        <v>92472</v>
      </c>
      <c r="G54" s="38">
        <v>212794.42</v>
      </c>
      <c r="H54" s="38">
        <v>121867.04</v>
      </c>
      <c r="I54" s="35">
        <v>57.269847583409373</v>
      </c>
      <c r="J54" s="38">
        <v>0</v>
      </c>
    </row>
    <row r="55" spans="1:10" ht="13.8" x14ac:dyDescent="0.2">
      <c r="A55" s="37" t="s">
        <v>68</v>
      </c>
      <c r="B55" s="16" t="s">
        <v>68</v>
      </c>
      <c r="C55" s="37" t="s">
        <v>344</v>
      </c>
      <c r="D55" s="16" t="s">
        <v>345</v>
      </c>
      <c r="E55" s="38">
        <v>66402731</v>
      </c>
      <c r="F55" s="38">
        <v>0</v>
      </c>
      <c r="G55" s="38">
        <v>66402731</v>
      </c>
      <c r="H55" s="38">
        <v>57780762.280000001</v>
      </c>
      <c r="I55" s="35">
        <v>87.015641389809701</v>
      </c>
      <c r="J55" s="38">
        <v>51675</v>
      </c>
    </row>
    <row r="56" spans="1:10" ht="13.8" x14ac:dyDescent="0.2">
      <c r="A56" s="37" t="s">
        <v>68</v>
      </c>
      <c r="B56" s="16" t="s">
        <v>68</v>
      </c>
      <c r="C56" s="37" t="s">
        <v>346</v>
      </c>
      <c r="D56" s="16" t="s">
        <v>347</v>
      </c>
      <c r="E56" s="38">
        <v>45000</v>
      </c>
      <c r="F56" s="38">
        <v>1525580</v>
      </c>
      <c r="G56" s="38">
        <v>1570580</v>
      </c>
      <c r="H56" s="38">
        <v>1603786.42</v>
      </c>
      <c r="I56" s="35">
        <v>102.11427752804697</v>
      </c>
      <c r="J56" s="38">
        <v>1578822.72</v>
      </c>
    </row>
    <row r="57" spans="1:10" ht="13.8" x14ac:dyDescent="0.2">
      <c r="A57" s="37" t="s">
        <v>68</v>
      </c>
      <c r="B57" s="16" t="s">
        <v>68</v>
      </c>
      <c r="C57" s="37" t="s">
        <v>348</v>
      </c>
      <c r="D57" s="16" t="s">
        <v>349</v>
      </c>
      <c r="E57" s="38">
        <v>10093351.609999999</v>
      </c>
      <c r="F57" s="38">
        <v>0</v>
      </c>
      <c r="G57" s="38">
        <v>10093351.609999999</v>
      </c>
      <c r="H57" s="38">
        <v>7749359.6799999997</v>
      </c>
      <c r="I57" s="35">
        <v>76.776872335670078</v>
      </c>
      <c r="J57" s="38">
        <v>7749359.6799999997</v>
      </c>
    </row>
    <row r="58" spans="1:10" ht="13.8" x14ac:dyDescent="0.2">
      <c r="A58" s="37" t="s">
        <v>68</v>
      </c>
      <c r="B58" s="16" t="s">
        <v>68</v>
      </c>
      <c r="C58" s="37" t="s">
        <v>350</v>
      </c>
      <c r="D58" s="16" t="s">
        <v>351</v>
      </c>
      <c r="E58" s="38">
        <v>60000000</v>
      </c>
      <c r="F58" s="38">
        <v>0</v>
      </c>
      <c r="G58" s="38">
        <v>60000000</v>
      </c>
      <c r="H58" s="38">
        <v>39285317.939999998</v>
      </c>
      <c r="I58" s="35">
        <v>65.475529899999998</v>
      </c>
      <c r="J58" s="38">
        <v>39285317.939999998</v>
      </c>
    </row>
    <row r="59" spans="1:10" ht="13.8" x14ac:dyDescent="0.2">
      <c r="A59" s="37" t="s">
        <v>68</v>
      </c>
      <c r="B59" s="16" t="s">
        <v>68</v>
      </c>
      <c r="C59" s="37" t="s">
        <v>352</v>
      </c>
      <c r="D59" s="16" t="s">
        <v>353</v>
      </c>
      <c r="E59" s="38">
        <v>0</v>
      </c>
      <c r="F59" s="38">
        <v>0</v>
      </c>
      <c r="G59" s="38">
        <v>0</v>
      </c>
      <c r="H59" s="38">
        <v>1394.48</v>
      </c>
      <c r="I59" s="35">
        <v>0</v>
      </c>
      <c r="J59" s="38">
        <v>144</v>
      </c>
    </row>
    <row r="60" spans="1:10" ht="13.8" x14ac:dyDescent="0.2">
      <c r="A60" s="37" t="s">
        <v>68</v>
      </c>
      <c r="B60" s="16" t="s">
        <v>68</v>
      </c>
      <c r="C60" s="37" t="s">
        <v>220</v>
      </c>
      <c r="D60" s="16" t="s">
        <v>354</v>
      </c>
      <c r="E60" s="38">
        <v>265500</v>
      </c>
      <c r="F60" s="38">
        <v>1141042.21</v>
      </c>
      <c r="G60" s="38">
        <v>1406542.21</v>
      </c>
      <c r="H60" s="38">
        <v>1549991.5</v>
      </c>
      <c r="I60" s="35">
        <v>110.19871916961526</v>
      </c>
      <c r="J60" s="38">
        <v>1232939.6599999999</v>
      </c>
    </row>
    <row r="61" spans="1:10" ht="13.8" x14ac:dyDescent="0.2">
      <c r="A61" s="37" t="s">
        <v>68</v>
      </c>
      <c r="B61" s="16" t="s">
        <v>68</v>
      </c>
      <c r="C61" s="37" t="s">
        <v>222</v>
      </c>
      <c r="D61" s="16" t="s">
        <v>355</v>
      </c>
      <c r="E61" s="38">
        <v>120000</v>
      </c>
      <c r="F61" s="38">
        <v>3670200.18</v>
      </c>
      <c r="G61" s="38">
        <v>3790200.18</v>
      </c>
      <c r="H61" s="38">
        <v>3746249.07</v>
      </c>
      <c r="I61" s="35">
        <v>98.840401353154917</v>
      </c>
      <c r="J61" s="38">
        <v>176482.54</v>
      </c>
    </row>
    <row r="62" spans="1:10" ht="13.8" x14ac:dyDescent="0.2">
      <c r="A62" s="37" t="s">
        <v>68</v>
      </c>
      <c r="B62" s="16" t="s">
        <v>68</v>
      </c>
      <c r="C62" s="37" t="s">
        <v>226</v>
      </c>
      <c r="D62" s="16" t="s">
        <v>356</v>
      </c>
      <c r="E62" s="38">
        <v>1021129</v>
      </c>
      <c r="F62" s="38">
        <v>187073.2</v>
      </c>
      <c r="G62" s="38">
        <v>1208202.2</v>
      </c>
      <c r="H62" s="38">
        <v>260906.35</v>
      </c>
      <c r="I62" s="35">
        <v>21.594593189782309</v>
      </c>
      <c r="J62" s="38">
        <v>238773.97</v>
      </c>
    </row>
    <row r="63" spans="1:10" ht="13.8" x14ac:dyDescent="0.2">
      <c r="A63" s="37" t="s">
        <v>68</v>
      </c>
      <c r="B63" s="16" t="s">
        <v>68</v>
      </c>
      <c r="C63" s="37" t="s">
        <v>228</v>
      </c>
      <c r="D63" s="16" t="s">
        <v>357</v>
      </c>
      <c r="E63" s="38">
        <v>0</v>
      </c>
      <c r="F63" s="38">
        <v>0</v>
      </c>
      <c r="G63" s="38">
        <v>0</v>
      </c>
      <c r="H63" s="38">
        <v>1100</v>
      </c>
      <c r="I63" s="35">
        <v>0</v>
      </c>
      <c r="J63" s="38">
        <v>1100</v>
      </c>
    </row>
    <row r="64" spans="1:10" ht="13.8" x14ac:dyDescent="0.2">
      <c r="A64" s="37" t="s">
        <v>68</v>
      </c>
      <c r="B64" s="16" t="s">
        <v>68</v>
      </c>
      <c r="C64" s="37" t="s">
        <v>358</v>
      </c>
      <c r="D64" s="16" t="s">
        <v>359</v>
      </c>
      <c r="E64" s="38">
        <v>4893094.91</v>
      </c>
      <c r="F64" s="38">
        <v>-727680</v>
      </c>
      <c r="G64" s="38">
        <v>4165414.91</v>
      </c>
      <c r="H64" s="38">
        <v>280164.33</v>
      </c>
      <c r="I64" s="35">
        <v>6.7259645450301608</v>
      </c>
      <c r="J64" s="38">
        <v>280164.33</v>
      </c>
    </row>
    <row r="65" spans="1:10" ht="13.8" x14ac:dyDescent="0.2">
      <c r="A65" s="37" t="s">
        <v>68</v>
      </c>
      <c r="B65" s="16" t="s">
        <v>68</v>
      </c>
      <c r="C65" s="37" t="s">
        <v>360</v>
      </c>
      <c r="D65" s="16" t="s">
        <v>361</v>
      </c>
      <c r="E65" s="38">
        <v>16883693.489999998</v>
      </c>
      <c r="F65" s="38">
        <v>-21175</v>
      </c>
      <c r="G65" s="38">
        <v>16862518.489999998</v>
      </c>
      <c r="H65" s="38">
        <v>11321149.58</v>
      </c>
      <c r="I65" s="35">
        <v>67.137952060445755</v>
      </c>
      <c r="J65" s="38">
        <v>11321149.58</v>
      </c>
    </row>
    <row r="66" spans="1:10" ht="13.8" x14ac:dyDescent="0.2">
      <c r="A66" s="37" t="s">
        <v>68</v>
      </c>
      <c r="B66" s="16" t="s">
        <v>68</v>
      </c>
      <c r="C66" s="37" t="s">
        <v>362</v>
      </c>
      <c r="D66" s="16" t="s">
        <v>363</v>
      </c>
      <c r="E66" s="38">
        <v>443093561.38999999</v>
      </c>
      <c r="F66" s="38">
        <v>-394336.76</v>
      </c>
      <c r="G66" s="38">
        <v>442699224.63</v>
      </c>
      <c r="H66" s="38">
        <v>438490563.77999997</v>
      </c>
      <c r="I66" s="35">
        <v>99.049318224237339</v>
      </c>
      <c r="J66" s="38">
        <v>436947984.94</v>
      </c>
    </row>
    <row r="67" spans="1:10" ht="13.8" x14ac:dyDescent="0.2">
      <c r="A67" s="37" t="s">
        <v>68</v>
      </c>
      <c r="B67" s="16" t="s">
        <v>68</v>
      </c>
      <c r="C67" s="37" t="s">
        <v>364</v>
      </c>
      <c r="D67" s="16" t="s">
        <v>365</v>
      </c>
      <c r="E67" s="38">
        <v>5972712.8899999997</v>
      </c>
      <c r="F67" s="38">
        <v>0</v>
      </c>
      <c r="G67" s="38">
        <v>5972712.8899999997</v>
      </c>
      <c r="H67" s="38">
        <v>5042568.0999999996</v>
      </c>
      <c r="I67" s="35">
        <v>84.426762057199767</v>
      </c>
      <c r="J67" s="38">
        <v>5042568.0999999996</v>
      </c>
    </row>
    <row r="68" spans="1:10" ht="13.8" x14ac:dyDescent="0.2">
      <c r="A68" s="37" t="s">
        <v>68</v>
      </c>
      <c r="B68" s="16" t="s">
        <v>68</v>
      </c>
      <c r="C68" s="37" t="s">
        <v>366</v>
      </c>
      <c r="D68" s="16" t="s">
        <v>367</v>
      </c>
      <c r="E68" s="38">
        <v>5772205.2199999997</v>
      </c>
      <c r="F68" s="38">
        <v>93801.04</v>
      </c>
      <c r="G68" s="38">
        <v>5866006.2599999998</v>
      </c>
      <c r="H68" s="38">
        <v>3223000.63</v>
      </c>
      <c r="I68" s="35">
        <v>54.943695713001169</v>
      </c>
      <c r="J68" s="38">
        <v>3223000.63</v>
      </c>
    </row>
    <row r="69" spans="1:10" ht="13.8" x14ac:dyDescent="0.2">
      <c r="A69" s="37" t="s">
        <v>68</v>
      </c>
      <c r="B69" s="16" t="s">
        <v>68</v>
      </c>
      <c r="C69" s="41" t="s">
        <v>123</v>
      </c>
      <c r="D69" s="27" t="s">
        <v>68</v>
      </c>
      <c r="E69" s="28">
        <v>1144388769.6500001</v>
      </c>
      <c r="F69" s="28">
        <v>296847749.88999999</v>
      </c>
      <c r="G69" s="28">
        <v>1441236519.54</v>
      </c>
      <c r="H69" s="28">
        <v>1632296167.22</v>
      </c>
      <c r="I69" s="29">
        <v>113.25664768340596</v>
      </c>
      <c r="J69" s="28">
        <v>1567419841.9400001</v>
      </c>
    </row>
    <row r="70" spans="1:10" ht="13.8" x14ac:dyDescent="0.2">
      <c r="A70" s="37" t="s">
        <v>17</v>
      </c>
      <c r="B70" s="16" t="s">
        <v>28</v>
      </c>
      <c r="C70" s="37" t="s">
        <v>368</v>
      </c>
      <c r="D70" s="16" t="s">
        <v>369</v>
      </c>
      <c r="E70" s="38">
        <v>699325.5</v>
      </c>
      <c r="F70" s="38">
        <v>0</v>
      </c>
      <c r="G70" s="38">
        <v>699325.5</v>
      </c>
      <c r="H70" s="38">
        <v>788058.44</v>
      </c>
      <c r="I70" s="35">
        <v>112.68836042729744</v>
      </c>
      <c r="J70" s="38">
        <v>336799.73</v>
      </c>
    </row>
    <row r="71" spans="1:10" ht="13.8" x14ac:dyDescent="0.2">
      <c r="A71" s="37" t="s">
        <v>68</v>
      </c>
      <c r="B71" s="16" t="s">
        <v>68</v>
      </c>
      <c r="C71" s="37" t="s">
        <v>370</v>
      </c>
      <c r="D71" s="16" t="s">
        <v>371</v>
      </c>
      <c r="E71" s="38">
        <v>187889.22</v>
      </c>
      <c r="F71" s="38">
        <v>0</v>
      </c>
      <c r="G71" s="38">
        <v>187889.22</v>
      </c>
      <c r="H71" s="38">
        <v>189077.36</v>
      </c>
      <c r="I71" s="35">
        <v>100.63236198436505</v>
      </c>
      <c r="J71" s="38">
        <v>189077.36</v>
      </c>
    </row>
    <row r="72" spans="1:10" ht="13.8" x14ac:dyDescent="0.2">
      <c r="A72" s="37" t="s">
        <v>68</v>
      </c>
      <c r="B72" s="16" t="s">
        <v>68</v>
      </c>
      <c r="C72" s="37" t="s">
        <v>372</v>
      </c>
      <c r="D72" s="16" t="s">
        <v>373</v>
      </c>
      <c r="E72" s="38">
        <v>112449</v>
      </c>
      <c r="F72" s="38">
        <v>0</v>
      </c>
      <c r="G72" s="38">
        <v>112449</v>
      </c>
      <c r="H72" s="38">
        <v>135115.14000000001</v>
      </c>
      <c r="I72" s="35">
        <v>120.15681775738337</v>
      </c>
      <c r="J72" s="38">
        <v>133250.29999999999</v>
      </c>
    </row>
    <row r="73" spans="1:10" ht="13.8" x14ac:dyDescent="0.2">
      <c r="A73" s="37" t="s">
        <v>68</v>
      </c>
      <c r="B73" s="16" t="s">
        <v>68</v>
      </c>
      <c r="C73" s="37" t="s">
        <v>374</v>
      </c>
      <c r="D73" s="16" t="s">
        <v>375</v>
      </c>
      <c r="E73" s="38">
        <v>1575992.67</v>
      </c>
      <c r="F73" s="38">
        <v>0</v>
      </c>
      <c r="G73" s="38">
        <v>1575992.67</v>
      </c>
      <c r="H73" s="38">
        <v>2569101.0299999998</v>
      </c>
      <c r="I73" s="35">
        <v>163.01478293043075</v>
      </c>
      <c r="J73" s="38">
        <v>845427.84</v>
      </c>
    </row>
    <row r="74" spans="1:10" ht="13.8" x14ac:dyDescent="0.2">
      <c r="A74" s="37" t="s">
        <v>68</v>
      </c>
      <c r="B74" s="16" t="s">
        <v>68</v>
      </c>
      <c r="C74" s="37" t="s">
        <v>376</v>
      </c>
      <c r="D74" s="16" t="s">
        <v>377</v>
      </c>
      <c r="E74" s="38">
        <v>1422293.38</v>
      </c>
      <c r="F74" s="38">
        <v>0</v>
      </c>
      <c r="G74" s="38">
        <v>1422293.38</v>
      </c>
      <c r="H74" s="38">
        <v>1438418</v>
      </c>
      <c r="I74" s="35">
        <v>101.13370562126923</v>
      </c>
      <c r="J74" s="38">
        <v>1438250.62</v>
      </c>
    </row>
    <row r="75" spans="1:10" ht="13.8" x14ac:dyDescent="0.2">
      <c r="A75" s="37" t="s">
        <v>68</v>
      </c>
      <c r="B75" s="16" t="s">
        <v>68</v>
      </c>
      <c r="C75" s="37" t="s">
        <v>378</v>
      </c>
      <c r="D75" s="16" t="s">
        <v>379</v>
      </c>
      <c r="E75" s="38">
        <v>0</v>
      </c>
      <c r="F75" s="38">
        <v>0</v>
      </c>
      <c r="G75" s="38">
        <v>0</v>
      </c>
      <c r="H75" s="38">
        <v>1093.4000000000001</v>
      </c>
      <c r="I75" s="35">
        <v>0</v>
      </c>
      <c r="J75" s="38">
        <v>1093.4000000000001</v>
      </c>
    </row>
    <row r="76" spans="1:10" ht="13.8" x14ac:dyDescent="0.2">
      <c r="A76" s="37" t="s">
        <v>68</v>
      </c>
      <c r="B76" s="16" t="s">
        <v>68</v>
      </c>
      <c r="C76" s="37" t="s">
        <v>380</v>
      </c>
      <c r="D76" s="16" t="s">
        <v>381</v>
      </c>
      <c r="E76" s="38">
        <v>1645000</v>
      </c>
      <c r="F76" s="38">
        <v>0</v>
      </c>
      <c r="G76" s="38">
        <v>1645000</v>
      </c>
      <c r="H76" s="38">
        <v>1473307.53</v>
      </c>
      <c r="I76" s="35">
        <v>89.562767781155017</v>
      </c>
      <c r="J76" s="38">
        <v>894127.91</v>
      </c>
    </row>
    <row r="77" spans="1:10" s="88" customFormat="1" ht="13.8" x14ac:dyDescent="0.2">
      <c r="A77" s="37" t="s">
        <v>68</v>
      </c>
      <c r="B77" s="16" t="s">
        <v>68</v>
      </c>
      <c r="C77" s="37" t="s">
        <v>382</v>
      </c>
      <c r="D77" s="16" t="s">
        <v>383</v>
      </c>
      <c r="E77" s="38">
        <v>6427254.2599999998</v>
      </c>
      <c r="F77" s="38">
        <v>0</v>
      </c>
      <c r="G77" s="38">
        <v>6427254.2599999998</v>
      </c>
      <c r="H77" s="38">
        <v>9260575.0099999998</v>
      </c>
      <c r="I77" s="35">
        <v>144.08291060823848</v>
      </c>
      <c r="J77" s="38">
        <v>6091138.8399999999</v>
      </c>
    </row>
    <row r="78" spans="1:10" ht="13.8" x14ac:dyDescent="0.2">
      <c r="A78" s="37" t="s">
        <v>68</v>
      </c>
      <c r="B78" s="16" t="s">
        <v>68</v>
      </c>
      <c r="C78" s="37" t="s">
        <v>384</v>
      </c>
      <c r="D78" s="16" t="s">
        <v>385</v>
      </c>
      <c r="E78" s="38">
        <v>0</v>
      </c>
      <c r="F78" s="38">
        <v>0</v>
      </c>
      <c r="G78" s="38">
        <v>0</v>
      </c>
      <c r="H78" s="38">
        <v>23083.62</v>
      </c>
      <c r="I78" s="35">
        <v>0</v>
      </c>
      <c r="J78" s="38">
        <v>1071.42</v>
      </c>
    </row>
    <row r="79" spans="1:10" ht="13.8" x14ac:dyDescent="0.2">
      <c r="A79" s="37" t="s">
        <v>68</v>
      </c>
      <c r="B79" s="16" t="s">
        <v>68</v>
      </c>
      <c r="C79" s="37" t="s">
        <v>386</v>
      </c>
      <c r="D79" s="16" t="s">
        <v>387</v>
      </c>
      <c r="E79" s="38">
        <v>66734.64</v>
      </c>
      <c r="F79" s="38">
        <v>0</v>
      </c>
      <c r="G79" s="38">
        <v>66734.64</v>
      </c>
      <c r="H79" s="38">
        <v>-3023.79</v>
      </c>
      <c r="I79" s="35">
        <v>-4.5310651259975332</v>
      </c>
      <c r="J79" s="38">
        <v>-3023.79</v>
      </c>
    </row>
    <row r="80" spans="1:10" ht="13.8" x14ac:dyDescent="0.2">
      <c r="A80" s="37" t="s">
        <v>68</v>
      </c>
      <c r="B80" s="16" t="s">
        <v>68</v>
      </c>
      <c r="C80" s="41" t="s">
        <v>123</v>
      </c>
      <c r="D80" s="27" t="s">
        <v>68</v>
      </c>
      <c r="E80" s="28">
        <v>12136938.67</v>
      </c>
      <c r="F80" s="28">
        <v>0</v>
      </c>
      <c r="G80" s="28">
        <v>12136938.67</v>
      </c>
      <c r="H80" s="28">
        <v>15874805.74</v>
      </c>
      <c r="I80" s="29">
        <v>130.79744548136537</v>
      </c>
      <c r="J80" s="28">
        <v>9927213.6300000008</v>
      </c>
    </row>
    <row r="81" spans="1:10" ht="13.8" x14ac:dyDescent="0.2">
      <c r="A81" s="37" t="s">
        <v>9</v>
      </c>
      <c r="B81" s="16" t="s">
        <v>29</v>
      </c>
      <c r="C81" s="37" t="s">
        <v>233</v>
      </c>
      <c r="D81" s="16" t="s">
        <v>388</v>
      </c>
      <c r="E81" s="38">
        <v>4590000</v>
      </c>
      <c r="F81" s="38">
        <v>0</v>
      </c>
      <c r="G81" s="38">
        <v>4590000</v>
      </c>
      <c r="H81" s="38">
        <v>16759.91</v>
      </c>
      <c r="I81" s="35">
        <v>0.36513965141612198</v>
      </c>
      <c r="J81" s="38">
        <v>16759.91</v>
      </c>
    </row>
    <row r="82" spans="1:10" ht="13.8" x14ac:dyDescent="0.2">
      <c r="A82" s="37" t="s">
        <v>68</v>
      </c>
      <c r="B82" s="16" t="s">
        <v>68</v>
      </c>
      <c r="C82" s="37" t="s">
        <v>251</v>
      </c>
      <c r="D82" s="16" t="s">
        <v>389</v>
      </c>
      <c r="E82" s="38">
        <v>0</v>
      </c>
      <c r="F82" s="38">
        <v>0</v>
      </c>
      <c r="G82" s="38">
        <v>0</v>
      </c>
      <c r="H82" s="38">
        <v>21319.07</v>
      </c>
      <c r="I82" s="35">
        <v>0</v>
      </c>
      <c r="J82" s="38">
        <v>21169.07</v>
      </c>
    </row>
    <row r="83" spans="1:10" ht="13.8" x14ac:dyDescent="0.2">
      <c r="A83" s="37" t="s">
        <v>68</v>
      </c>
      <c r="B83" s="16" t="s">
        <v>68</v>
      </c>
      <c r="C83" s="37" t="s">
        <v>390</v>
      </c>
      <c r="D83" s="16" t="s">
        <v>391</v>
      </c>
      <c r="E83" s="38">
        <v>0</v>
      </c>
      <c r="F83" s="38">
        <v>0</v>
      </c>
      <c r="G83" s="38">
        <v>0</v>
      </c>
      <c r="H83" s="38">
        <v>7188.27</v>
      </c>
      <c r="I83" s="35">
        <v>0</v>
      </c>
      <c r="J83" s="38">
        <v>5690.09</v>
      </c>
    </row>
    <row r="84" spans="1:10" ht="13.8" x14ac:dyDescent="0.2">
      <c r="A84" s="37" t="s">
        <v>68</v>
      </c>
      <c r="B84" s="16" t="s">
        <v>68</v>
      </c>
      <c r="C84" s="41" t="s">
        <v>123</v>
      </c>
      <c r="D84" s="27" t="s">
        <v>68</v>
      </c>
      <c r="E84" s="28">
        <v>4590000</v>
      </c>
      <c r="F84" s="28">
        <v>0</v>
      </c>
      <c r="G84" s="28">
        <v>4590000</v>
      </c>
      <c r="H84" s="28">
        <v>45267.25</v>
      </c>
      <c r="I84" s="29">
        <v>0.98621459694989111</v>
      </c>
      <c r="J84" s="28">
        <v>43619.07</v>
      </c>
    </row>
    <row r="85" spans="1:10" ht="13.8" x14ac:dyDescent="0.2">
      <c r="A85" s="37" t="s">
        <v>11</v>
      </c>
      <c r="B85" s="16" t="s">
        <v>12</v>
      </c>
      <c r="C85" s="37" t="s">
        <v>392</v>
      </c>
      <c r="D85" s="16" t="s">
        <v>393</v>
      </c>
      <c r="E85" s="38">
        <v>2473860.2400000002</v>
      </c>
      <c r="F85" s="38">
        <v>0</v>
      </c>
      <c r="G85" s="38">
        <v>2473860.2400000002</v>
      </c>
      <c r="H85" s="38">
        <v>262968.71000000002</v>
      </c>
      <c r="I85" s="35">
        <v>10.629893546451921</v>
      </c>
      <c r="J85" s="38">
        <v>262968.71000000002</v>
      </c>
    </row>
    <row r="86" spans="1:10" ht="13.8" x14ac:dyDescent="0.2">
      <c r="A86" s="37" t="s">
        <v>68</v>
      </c>
      <c r="B86" s="16" t="s">
        <v>68</v>
      </c>
      <c r="C86" s="37" t="s">
        <v>394</v>
      </c>
      <c r="D86" s="16" t="s">
        <v>395</v>
      </c>
      <c r="E86" s="38">
        <v>13832000</v>
      </c>
      <c r="F86" s="38">
        <v>3800000</v>
      </c>
      <c r="G86" s="38">
        <v>17632000</v>
      </c>
      <c r="H86" s="38">
        <v>17632000</v>
      </c>
      <c r="I86" s="35">
        <v>100</v>
      </c>
      <c r="J86" s="38">
        <v>17632000</v>
      </c>
    </row>
    <row r="87" spans="1:10" ht="13.8" x14ac:dyDescent="0.2">
      <c r="A87" s="37" t="s">
        <v>68</v>
      </c>
      <c r="B87" s="16" t="s">
        <v>68</v>
      </c>
      <c r="C87" s="37" t="s">
        <v>254</v>
      </c>
      <c r="D87" s="16" t="s">
        <v>396</v>
      </c>
      <c r="E87" s="38">
        <v>8899598.2799999993</v>
      </c>
      <c r="F87" s="38">
        <v>9592.9</v>
      </c>
      <c r="G87" s="38">
        <v>8909191.1799999997</v>
      </c>
      <c r="H87" s="38">
        <v>6083926.9500000002</v>
      </c>
      <c r="I87" s="35">
        <v>68.288207392581739</v>
      </c>
      <c r="J87" s="38">
        <v>6077068.6600000001</v>
      </c>
    </row>
    <row r="88" spans="1:10" ht="13.8" x14ac:dyDescent="0.2">
      <c r="A88" s="37" t="s">
        <v>68</v>
      </c>
      <c r="B88" s="16" t="s">
        <v>68</v>
      </c>
      <c r="C88" s="37" t="s">
        <v>397</v>
      </c>
      <c r="D88" s="16" t="s">
        <v>398</v>
      </c>
      <c r="E88" s="38">
        <v>1500000</v>
      </c>
      <c r="F88" s="38">
        <v>0</v>
      </c>
      <c r="G88" s="38">
        <v>1500000</v>
      </c>
      <c r="H88" s="38">
        <v>729754.65</v>
      </c>
      <c r="I88" s="35">
        <v>48.650309999999998</v>
      </c>
      <c r="J88" s="38">
        <v>729754.65</v>
      </c>
    </row>
    <row r="89" spans="1:10" ht="13.8" x14ac:dyDescent="0.2">
      <c r="A89" s="37" t="s">
        <v>68</v>
      </c>
      <c r="B89" s="16" t="s">
        <v>68</v>
      </c>
      <c r="C89" s="37" t="s">
        <v>399</v>
      </c>
      <c r="D89" s="16" t="s">
        <v>400</v>
      </c>
      <c r="E89" s="38">
        <v>30020000</v>
      </c>
      <c r="F89" s="38">
        <v>4205268</v>
      </c>
      <c r="G89" s="38">
        <v>34225268</v>
      </c>
      <c r="H89" s="38">
        <v>34229737.520000003</v>
      </c>
      <c r="I89" s="35">
        <v>100.01305912345231</v>
      </c>
      <c r="J89" s="38">
        <v>34209737.520000003</v>
      </c>
    </row>
    <row r="90" spans="1:10" ht="13.8" x14ac:dyDescent="0.2">
      <c r="A90" s="37" t="s">
        <v>68</v>
      </c>
      <c r="B90" s="16" t="s">
        <v>68</v>
      </c>
      <c r="C90" s="37" t="s">
        <v>401</v>
      </c>
      <c r="D90" s="16" t="s">
        <v>341</v>
      </c>
      <c r="E90" s="38">
        <v>170000</v>
      </c>
      <c r="F90" s="38">
        <v>0</v>
      </c>
      <c r="G90" s="38">
        <v>170000</v>
      </c>
      <c r="H90" s="38">
        <v>170000</v>
      </c>
      <c r="I90" s="35">
        <v>100</v>
      </c>
      <c r="J90" s="38">
        <v>170000</v>
      </c>
    </row>
    <row r="91" spans="1:10" ht="13.8" x14ac:dyDescent="0.2">
      <c r="A91" s="37" t="s">
        <v>68</v>
      </c>
      <c r="B91" s="16" t="s">
        <v>68</v>
      </c>
      <c r="C91" s="37" t="s">
        <v>402</v>
      </c>
      <c r="D91" s="16" t="s">
        <v>345</v>
      </c>
      <c r="E91" s="38">
        <v>568000</v>
      </c>
      <c r="F91" s="38">
        <v>264851.71000000002</v>
      </c>
      <c r="G91" s="38">
        <v>832851.71</v>
      </c>
      <c r="H91" s="38">
        <v>832851.71</v>
      </c>
      <c r="I91" s="35">
        <v>100</v>
      </c>
      <c r="J91" s="38">
        <v>0</v>
      </c>
    </row>
    <row r="92" spans="1:10" ht="13.8" x14ac:dyDescent="0.2">
      <c r="A92" s="37" t="s">
        <v>68</v>
      </c>
      <c r="B92" s="16" t="s">
        <v>68</v>
      </c>
      <c r="C92" s="37" t="s">
        <v>403</v>
      </c>
      <c r="D92" s="16" t="s">
        <v>404</v>
      </c>
      <c r="E92" s="38">
        <v>3300000</v>
      </c>
      <c r="F92" s="38">
        <v>0</v>
      </c>
      <c r="G92" s="38">
        <v>3300000</v>
      </c>
      <c r="H92" s="38">
        <v>-715.04</v>
      </c>
      <c r="I92" s="35">
        <v>-2.1667878787878788E-2</v>
      </c>
      <c r="J92" s="38">
        <v>-715.04</v>
      </c>
    </row>
    <row r="93" spans="1:10" ht="13.8" x14ac:dyDescent="0.2">
      <c r="A93" s="37" t="s">
        <v>68</v>
      </c>
      <c r="B93" s="16" t="s">
        <v>68</v>
      </c>
      <c r="C93" s="37" t="s">
        <v>256</v>
      </c>
      <c r="D93" s="16" t="s">
        <v>405</v>
      </c>
      <c r="E93" s="38">
        <v>1224576.73</v>
      </c>
      <c r="F93" s="38">
        <v>0</v>
      </c>
      <c r="G93" s="38">
        <v>1224576.73</v>
      </c>
      <c r="H93" s="38">
        <v>-10768741.35</v>
      </c>
      <c r="I93" s="35">
        <v>-879.38477730178658</v>
      </c>
      <c r="J93" s="38">
        <v>-10768741.35</v>
      </c>
    </row>
    <row r="94" spans="1:10" s="88" customFormat="1" ht="13.8" x14ac:dyDescent="0.2">
      <c r="A94" s="37" t="s">
        <v>68</v>
      </c>
      <c r="B94" s="16" t="s">
        <v>68</v>
      </c>
      <c r="C94" s="37" t="s">
        <v>406</v>
      </c>
      <c r="D94" s="16" t="s">
        <v>355</v>
      </c>
      <c r="E94" s="38">
        <v>651368</v>
      </c>
      <c r="F94" s="38">
        <v>0</v>
      </c>
      <c r="G94" s="38">
        <v>651368</v>
      </c>
      <c r="H94" s="38">
        <v>864567.03</v>
      </c>
      <c r="I94" s="35">
        <v>132.73096467741738</v>
      </c>
      <c r="J94" s="38">
        <v>458681.71</v>
      </c>
    </row>
    <row r="95" spans="1:10" s="88" customFormat="1" ht="13.8" x14ac:dyDescent="0.2">
      <c r="A95" s="37" t="s">
        <v>68</v>
      </c>
      <c r="B95" s="16" t="s">
        <v>68</v>
      </c>
      <c r="C95" s="37" t="s">
        <v>257</v>
      </c>
      <c r="D95" s="16" t="s">
        <v>407</v>
      </c>
      <c r="E95" s="38">
        <v>50000</v>
      </c>
      <c r="F95" s="38">
        <v>600000</v>
      </c>
      <c r="G95" s="38">
        <v>650000</v>
      </c>
      <c r="H95" s="38">
        <v>5648520</v>
      </c>
      <c r="I95" s="35">
        <v>869.00307692307695</v>
      </c>
      <c r="J95" s="38">
        <v>500000</v>
      </c>
    </row>
    <row r="96" spans="1:10" s="88" customFormat="1" ht="13.8" x14ac:dyDescent="0.2">
      <c r="A96" s="37" t="s">
        <v>68</v>
      </c>
      <c r="B96" s="16" t="s">
        <v>68</v>
      </c>
      <c r="C96" s="37" t="s">
        <v>258</v>
      </c>
      <c r="D96" s="16" t="s">
        <v>408</v>
      </c>
      <c r="E96" s="38">
        <v>130000</v>
      </c>
      <c r="F96" s="38">
        <v>432400</v>
      </c>
      <c r="G96" s="38">
        <v>562400</v>
      </c>
      <c r="H96" s="38">
        <v>435593.03</v>
      </c>
      <c r="I96" s="35">
        <v>77.452530227596014</v>
      </c>
      <c r="J96" s="38">
        <v>434250.03</v>
      </c>
    </row>
    <row r="97" spans="1:10" s="88" customFormat="1" ht="13.8" x14ac:dyDescent="0.2">
      <c r="A97" s="37" t="s">
        <v>68</v>
      </c>
      <c r="B97" s="16" t="s">
        <v>68</v>
      </c>
      <c r="C97" s="37" t="s">
        <v>259</v>
      </c>
      <c r="D97" s="16" t="s">
        <v>409</v>
      </c>
      <c r="E97" s="38">
        <v>2707500</v>
      </c>
      <c r="F97" s="38">
        <v>50699.17</v>
      </c>
      <c r="G97" s="38">
        <v>2758199.17</v>
      </c>
      <c r="H97" s="38">
        <v>129528.24</v>
      </c>
      <c r="I97" s="35">
        <v>4.6961162706752608</v>
      </c>
      <c r="J97" s="38">
        <v>129528.24</v>
      </c>
    </row>
    <row r="98" spans="1:10" s="88" customFormat="1" ht="13.8" x14ac:dyDescent="0.2">
      <c r="A98" s="37" t="s">
        <v>68</v>
      </c>
      <c r="B98" s="16" t="s">
        <v>68</v>
      </c>
      <c r="C98" s="37" t="s">
        <v>410</v>
      </c>
      <c r="D98" s="16" t="s">
        <v>359</v>
      </c>
      <c r="E98" s="38">
        <v>18717124.100000001</v>
      </c>
      <c r="F98" s="38">
        <v>0</v>
      </c>
      <c r="G98" s="38">
        <v>18717124.100000001</v>
      </c>
      <c r="H98" s="38">
        <v>13234250.51</v>
      </c>
      <c r="I98" s="35">
        <v>70.706645098324685</v>
      </c>
      <c r="J98" s="38">
        <v>13234250.51</v>
      </c>
    </row>
    <row r="99" spans="1:10" s="88" customFormat="1" ht="13.8" x14ac:dyDescent="0.2">
      <c r="A99" s="37" t="s">
        <v>68</v>
      </c>
      <c r="B99" s="16" t="s">
        <v>68</v>
      </c>
      <c r="C99" s="37" t="s">
        <v>411</v>
      </c>
      <c r="D99" s="16" t="s">
        <v>363</v>
      </c>
      <c r="E99" s="38">
        <v>8914000</v>
      </c>
      <c r="F99" s="38">
        <v>1736915.6</v>
      </c>
      <c r="G99" s="38">
        <v>10650915.6</v>
      </c>
      <c r="H99" s="38">
        <v>11114741.99</v>
      </c>
      <c r="I99" s="35">
        <v>104.35480298050621</v>
      </c>
      <c r="J99" s="38">
        <v>11114741.99</v>
      </c>
    </row>
    <row r="100" spans="1:10" s="88" customFormat="1" ht="13.8" x14ac:dyDescent="0.2">
      <c r="A100" s="37" t="s">
        <v>68</v>
      </c>
      <c r="B100" s="16" t="s">
        <v>68</v>
      </c>
      <c r="C100" s="37" t="s">
        <v>412</v>
      </c>
      <c r="D100" s="16" t="s">
        <v>365</v>
      </c>
      <c r="E100" s="38">
        <v>67535364.939999998</v>
      </c>
      <c r="F100" s="38">
        <v>1350242.4</v>
      </c>
      <c r="G100" s="38">
        <v>68885607.340000004</v>
      </c>
      <c r="H100" s="38">
        <v>63041791.82</v>
      </c>
      <c r="I100" s="35">
        <v>91.516637878858248</v>
      </c>
      <c r="J100" s="38">
        <v>61541791.82</v>
      </c>
    </row>
    <row r="101" spans="1:10" s="88" customFormat="1" ht="13.8" x14ac:dyDescent="0.2">
      <c r="A101" s="37" t="s">
        <v>68</v>
      </c>
      <c r="B101" s="16" t="s">
        <v>68</v>
      </c>
      <c r="C101" s="37" t="s">
        <v>413</v>
      </c>
      <c r="D101" s="16" t="s">
        <v>414</v>
      </c>
      <c r="E101" s="38">
        <v>293837</v>
      </c>
      <c r="F101" s="38">
        <v>0</v>
      </c>
      <c r="G101" s="38">
        <v>293837</v>
      </c>
      <c r="H101" s="38">
        <v>32000</v>
      </c>
      <c r="I101" s="35">
        <v>10.890391611675861</v>
      </c>
      <c r="J101" s="38">
        <v>32000</v>
      </c>
    </row>
    <row r="102" spans="1:10" s="88" customFormat="1" ht="13.8" x14ac:dyDescent="0.2">
      <c r="A102" s="37" t="s">
        <v>68</v>
      </c>
      <c r="B102" s="16" t="s">
        <v>68</v>
      </c>
      <c r="C102" s="37" t="s">
        <v>415</v>
      </c>
      <c r="D102" s="16" t="s">
        <v>367</v>
      </c>
      <c r="E102" s="38">
        <v>512572</v>
      </c>
      <c r="F102" s="38">
        <v>1018400</v>
      </c>
      <c r="G102" s="38">
        <v>1530972</v>
      </c>
      <c r="H102" s="38">
        <v>1198977.2</v>
      </c>
      <c r="I102" s="35">
        <v>78.314769963134538</v>
      </c>
      <c r="J102" s="38">
        <v>1179238.1299999999</v>
      </c>
    </row>
    <row r="103" spans="1:10" s="88" customFormat="1" ht="13.8" x14ac:dyDescent="0.2">
      <c r="A103" s="37" t="s">
        <v>68</v>
      </c>
      <c r="B103" s="16" t="s">
        <v>68</v>
      </c>
      <c r="C103" s="41" t="s">
        <v>123</v>
      </c>
      <c r="D103" s="27" t="s">
        <v>68</v>
      </c>
      <c r="E103" s="28">
        <v>161499801.28999999</v>
      </c>
      <c r="F103" s="28">
        <v>13468369.779999999</v>
      </c>
      <c r="G103" s="28">
        <v>174968171.06999999</v>
      </c>
      <c r="H103" s="28">
        <v>144871752.97</v>
      </c>
      <c r="I103" s="29">
        <v>82.798918274136142</v>
      </c>
      <c r="J103" s="28">
        <v>136936555.58000001</v>
      </c>
    </row>
    <row r="104" spans="1:10" s="88" customFormat="1" ht="13.8" x14ac:dyDescent="0.2">
      <c r="A104" s="37" t="s">
        <v>19</v>
      </c>
      <c r="B104" s="16" t="s">
        <v>20</v>
      </c>
      <c r="C104" s="37" t="s">
        <v>416</v>
      </c>
      <c r="D104" s="16" t="s">
        <v>417</v>
      </c>
      <c r="E104" s="38">
        <v>414077.78</v>
      </c>
      <c r="F104" s="38">
        <v>0</v>
      </c>
      <c r="G104" s="38">
        <v>414077.78</v>
      </c>
      <c r="H104" s="38">
        <v>408638.09</v>
      </c>
      <c r="I104" s="35">
        <v>98.686312025726181</v>
      </c>
      <c r="J104" s="38">
        <v>408638.09</v>
      </c>
    </row>
    <row r="105" spans="1:10" s="88" customFormat="1" ht="13.8" x14ac:dyDescent="0.2">
      <c r="A105" s="37" t="s">
        <v>68</v>
      </c>
      <c r="B105" s="16" t="s">
        <v>68</v>
      </c>
      <c r="C105" s="37" t="s">
        <v>418</v>
      </c>
      <c r="D105" s="16" t="s">
        <v>419</v>
      </c>
      <c r="E105" s="38">
        <v>14627859</v>
      </c>
      <c r="F105" s="38">
        <v>0</v>
      </c>
      <c r="G105" s="38">
        <v>14627859</v>
      </c>
      <c r="H105" s="38">
        <v>14514215.65</v>
      </c>
      <c r="I105" s="35">
        <v>99.223103326330943</v>
      </c>
      <c r="J105" s="38">
        <v>14440213.76</v>
      </c>
    </row>
    <row r="106" spans="1:10" s="88" customFormat="1" ht="13.8" x14ac:dyDescent="0.2">
      <c r="A106" s="37" t="s">
        <v>68</v>
      </c>
      <c r="B106" s="16" t="s">
        <v>68</v>
      </c>
      <c r="C106" s="37" t="s">
        <v>420</v>
      </c>
      <c r="D106" s="16" t="s">
        <v>421</v>
      </c>
      <c r="E106" s="38">
        <v>32324.34</v>
      </c>
      <c r="F106" s="38">
        <v>0</v>
      </c>
      <c r="G106" s="38">
        <v>32324.34</v>
      </c>
      <c r="H106" s="38">
        <v>0</v>
      </c>
      <c r="I106" s="35">
        <v>0</v>
      </c>
      <c r="J106" s="38">
        <v>0</v>
      </c>
    </row>
    <row r="107" spans="1:10" s="88" customFormat="1" ht="13.8" x14ac:dyDescent="0.2">
      <c r="A107" s="37" t="s">
        <v>68</v>
      </c>
      <c r="B107" s="16" t="s">
        <v>68</v>
      </c>
      <c r="C107" s="37" t="s">
        <v>422</v>
      </c>
      <c r="D107" s="16" t="s">
        <v>423</v>
      </c>
      <c r="E107" s="38">
        <v>0</v>
      </c>
      <c r="F107" s="38">
        <v>0</v>
      </c>
      <c r="G107" s="38">
        <v>0</v>
      </c>
      <c r="H107" s="38">
        <v>165.78</v>
      </c>
      <c r="I107" s="35">
        <v>0</v>
      </c>
      <c r="J107" s="38">
        <v>165.78</v>
      </c>
    </row>
    <row r="108" spans="1:10" s="88" customFormat="1" ht="13.8" x14ac:dyDescent="0.2">
      <c r="A108" s="37" t="s">
        <v>68</v>
      </c>
      <c r="B108" s="16" t="s">
        <v>68</v>
      </c>
      <c r="C108" s="37" t="s">
        <v>424</v>
      </c>
      <c r="D108" s="16" t="s">
        <v>425</v>
      </c>
      <c r="E108" s="38">
        <v>0</v>
      </c>
      <c r="F108" s="38">
        <v>21519911.920000002</v>
      </c>
      <c r="G108" s="38">
        <v>21519911.920000002</v>
      </c>
      <c r="H108" s="38">
        <v>0</v>
      </c>
      <c r="I108" s="35">
        <v>0</v>
      </c>
      <c r="J108" s="38">
        <v>0</v>
      </c>
    </row>
    <row r="109" spans="1:10" s="88" customFormat="1" ht="13.8" x14ac:dyDescent="0.2">
      <c r="A109" s="37" t="s">
        <v>68</v>
      </c>
      <c r="B109" s="16" t="s">
        <v>68</v>
      </c>
      <c r="C109" s="41" t="s">
        <v>123</v>
      </c>
      <c r="D109" s="27" t="s">
        <v>68</v>
      </c>
      <c r="E109" s="28">
        <v>15074261.119999999</v>
      </c>
      <c r="F109" s="28">
        <v>21519911.920000002</v>
      </c>
      <c r="G109" s="28">
        <v>36594173.039999999</v>
      </c>
      <c r="H109" s="28">
        <v>14923019.52</v>
      </c>
      <c r="I109" s="29">
        <v>40.77976978380709</v>
      </c>
      <c r="J109" s="28">
        <v>14849017.630000001</v>
      </c>
    </row>
    <row r="110" spans="1:10" s="88" customFormat="1" ht="13.8" x14ac:dyDescent="0.2">
      <c r="A110" s="37" t="s">
        <v>21</v>
      </c>
      <c r="B110" s="16" t="s">
        <v>22</v>
      </c>
      <c r="C110" s="37" t="s">
        <v>264</v>
      </c>
      <c r="D110" s="16" t="s">
        <v>426</v>
      </c>
      <c r="E110" s="38">
        <v>1080109711.3599999</v>
      </c>
      <c r="F110" s="38">
        <v>208601465.05000001</v>
      </c>
      <c r="G110" s="38">
        <v>1288711176.4100001</v>
      </c>
      <c r="H110" s="38">
        <v>1301517757.49</v>
      </c>
      <c r="I110" s="35">
        <v>100.99375106807683</v>
      </c>
      <c r="J110" s="38">
        <v>1301517757.49</v>
      </c>
    </row>
    <row r="111" spans="1:10" s="88" customFormat="1" ht="13.8" x14ac:dyDescent="0.2">
      <c r="A111" s="37" t="s">
        <v>68</v>
      </c>
      <c r="B111" s="16" t="s">
        <v>68</v>
      </c>
      <c r="C111" s="37" t="s">
        <v>427</v>
      </c>
      <c r="D111" s="16" t="s">
        <v>428</v>
      </c>
      <c r="E111" s="38">
        <v>0</v>
      </c>
      <c r="F111" s="38">
        <v>67000000</v>
      </c>
      <c r="G111" s="38">
        <v>67000000</v>
      </c>
      <c r="H111" s="38">
        <v>67000000</v>
      </c>
      <c r="I111" s="35">
        <v>100</v>
      </c>
      <c r="J111" s="38">
        <v>67000000</v>
      </c>
    </row>
    <row r="112" spans="1:10" s="88" customFormat="1" ht="13.8" x14ac:dyDescent="0.2">
      <c r="A112" s="37" t="s">
        <v>68</v>
      </c>
      <c r="B112" s="16" t="s">
        <v>68</v>
      </c>
      <c r="C112" s="41" t="s">
        <v>123</v>
      </c>
      <c r="D112" s="27" t="s">
        <v>68</v>
      </c>
      <c r="E112" s="28">
        <v>1080109711.3599999</v>
      </c>
      <c r="F112" s="28">
        <v>275601465.05000001</v>
      </c>
      <c r="G112" s="28">
        <v>1355711176.4100001</v>
      </c>
      <c r="H112" s="28">
        <v>1368517757.49</v>
      </c>
      <c r="I112" s="29">
        <v>100.94463933785015</v>
      </c>
      <c r="J112" s="28">
        <v>1368517757.49</v>
      </c>
    </row>
    <row r="113" spans="1:10" s="88" customFormat="1" ht="13.8" x14ac:dyDescent="0.2">
      <c r="A113" s="124" t="s">
        <v>270</v>
      </c>
      <c r="B113" s="125" t="s">
        <v>68</v>
      </c>
      <c r="C113" s="71" t="s">
        <v>68</v>
      </c>
      <c r="D113" s="69" t="s">
        <v>68</v>
      </c>
      <c r="E113" s="66">
        <v>6466530737.1800003</v>
      </c>
      <c r="F113" s="66">
        <v>612040112.57000005</v>
      </c>
      <c r="G113" s="66">
        <v>7078570849.75</v>
      </c>
      <c r="H113" s="66">
        <v>6984676021.1999998</v>
      </c>
      <c r="I113" s="70">
        <v>98.673534099707197</v>
      </c>
      <c r="J113" s="66">
        <v>6839464539.5699997</v>
      </c>
    </row>
    <row r="114" spans="1:10" ht="13.8" x14ac:dyDescent="0.3">
      <c r="A114" s="39" t="s">
        <v>61</v>
      </c>
      <c r="B114" s="18"/>
      <c r="C114" s="40"/>
      <c r="D114" s="18"/>
      <c r="E114" s="18"/>
      <c r="F114" s="18"/>
      <c r="G114" s="40"/>
      <c r="H114" s="40"/>
      <c r="I114" s="40"/>
      <c r="J114" s="40"/>
    </row>
  </sheetData>
  <mergeCells count="5">
    <mergeCell ref="A5:B6"/>
    <mergeCell ref="C5:D6"/>
    <mergeCell ref="A1:J1"/>
    <mergeCell ref="A2:J2"/>
    <mergeCell ref="A113:B113"/>
  </mergeCells>
  <printOptions horizontalCentered="1"/>
  <pageMargins left="0.70866141732283472" right="0.70866141732283472" top="1.5748031496062993" bottom="0.5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C114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1"/>
  <sheetViews>
    <sheetView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33.85546875" customWidth="1"/>
    <col min="3" max="3" width="11.42578125" bestFit="1" customWidth="1"/>
    <col min="4" max="4" width="33.42578125" customWidth="1"/>
    <col min="5" max="5" width="19.42578125" bestFit="1" customWidth="1"/>
    <col min="6" max="6" width="17.85546875" bestFit="1" customWidth="1"/>
    <col min="7" max="7" width="20.28515625" bestFit="1" customWidth="1"/>
    <col min="8" max="10" width="19.42578125" bestFit="1" customWidth="1"/>
    <col min="11" max="11" width="16.85546875" bestFit="1" customWidth="1"/>
    <col min="12" max="12" width="19.42578125" bestFit="1" customWidth="1"/>
  </cols>
  <sheetData>
    <row r="1" spans="1:12" s="76" customFormat="1" ht="18.75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76" customFormat="1" ht="18.75" customHeight="1" x14ac:dyDescent="0.35">
      <c r="A2" s="107" t="s">
        <v>56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2347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0" t="s">
        <v>45</v>
      </c>
      <c r="B5" s="111"/>
      <c r="C5" s="110" t="s">
        <v>53</v>
      </c>
      <c r="D5" s="111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2"/>
      <c r="B6" s="113"/>
      <c r="C6" s="112"/>
      <c r="D6" s="113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429</v>
      </c>
      <c r="B7" s="16" t="s">
        <v>430</v>
      </c>
      <c r="C7" s="79" t="s">
        <v>3</v>
      </c>
      <c r="D7" s="80" t="s">
        <v>4</v>
      </c>
      <c r="E7" s="38">
        <v>15751097.75</v>
      </c>
      <c r="F7" s="38">
        <v>0</v>
      </c>
      <c r="G7" s="38">
        <v>15751097.75</v>
      </c>
      <c r="H7" s="38">
        <v>15751097.75</v>
      </c>
      <c r="I7" s="38">
        <v>15751097.75</v>
      </c>
      <c r="J7" s="38">
        <v>15751097.75</v>
      </c>
      <c r="K7" s="35">
        <v>100</v>
      </c>
      <c r="L7" s="38">
        <v>8798580.2799999993</v>
      </c>
    </row>
    <row r="8" spans="1:12" ht="13.8" x14ac:dyDescent="0.2">
      <c r="A8" s="37" t="s">
        <v>68</v>
      </c>
      <c r="B8" s="16" t="s">
        <v>68</v>
      </c>
      <c r="C8" s="79" t="s">
        <v>5</v>
      </c>
      <c r="D8" s="80" t="s">
        <v>6</v>
      </c>
      <c r="E8" s="38">
        <v>5981799.9100000001</v>
      </c>
      <c r="F8" s="38">
        <v>0</v>
      </c>
      <c r="G8" s="38">
        <v>5981799.9100000001</v>
      </c>
      <c r="H8" s="38">
        <v>5981799.9100000001</v>
      </c>
      <c r="I8" s="38">
        <v>5981799.9100000001</v>
      </c>
      <c r="J8" s="38">
        <v>5981799.9100000001</v>
      </c>
      <c r="K8" s="35">
        <v>100</v>
      </c>
      <c r="L8" s="38">
        <v>4101199.93</v>
      </c>
    </row>
    <row r="9" spans="1:12" ht="13.8" x14ac:dyDescent="0.2">
      <c r="A9" s="37" t="s">
        <v>68</v>
      </c>
      <c r="B9" s="16" t="s">
        <v>68</v>
      </c>
      <c r="C9" s="79" t="s">
        <v>15</v>
      </c>
      <c r="D9" s="80" t="s">
        <v>16</v>
      </c>
      <c r="E9" s="38">
        <v>1202</v>
      </c>
      <c r="F9" s="38">
        <v>0</v>
      </c>
      <c r="G9" s="38">
        <v>1202</v>
      </c>
      <c r="H9" s="38">
        <v>1202</v>
      </c>
      <c r="I9" s="38">
        <v>1202</v>
      </c>
      <c r="J9" s="38">
        <v>1202</v>
      </c>
      <c r="K9" s="35">
        <v>100</v>
      </c>
      <c r="L9" s="38">
        <v>901.5</v>
      </c>
    </row>
    <row r="10" spans="1:12" ht="13.8" x14ac:dyDescent="0.2">
      <c r="A10" s="37" t="s">
        <v>68</v>
      </c>
      <c r="B10" s="16" t="s">
        <v>68</v>
      </c>
      <c r="C10" s="79" t="s">
        <v>7</v>
      </c>
      <c r="D10" s="80" t="s">
        <v>8</v>
      </c>
      <c r="E10" s="38">
        <v>4196905.4000000004</v>
      </c>
      <c r="F10" s="38">
        <v>0</v>
      </c>
      <c r="G10" s="38">
        <v>4196905.4000000004</v>
      </c>
      <c r="H10" s="38">
        <v>4196905.4000000004</v>
      </c>
      <c r="I10" s="38">
        <v>4196905.4000000004</v>
      </c>
      <c r="J10" s="38">
        <v>4196905.4000000004</v>
      </c>
      <c r="K10" s="35">
        <v>100</v>
      </c>
      <c r="L10" s="38">
        <v>3138311.05</v>
      </c>
    </row>
    <row r="11" spans="1:12" ht="13.8" x14ac:dyDescent="0.2">
      <c r="A11" s="37" t="s">
        <v>68</v>
      </c>
      <c r="B11" s="16" t="s">
        <v>68</v>
      </c>
      <c r="C11" s="79" t="s">
        <v>9</v>
      </c>
      <c r="D11" s="80" t="s">
        <v>10</v>
      </c>
      <c r="E11" s="38">
        <v>706100</v>
      </c>
      <c r="F11" s="38">
        <v>0</v>
      </c>
      <c r="G11" s="38">
        <v>706100</v>
      </c>
      <c r="H11" s="38">
        <v>706100</v>
      </c>
      <c r="I11" s="38">
        <v>706100</v>
      </c>
      <c r="J11" s="38">
        <v>706100</v>
      </c>
      <c r="K11" s="35">
        <v>100</v>
      </c>
      <c r="L11" s="38">
        <v>485325</v>
      </c>
    </row>
    <row r="12" spans="1:12" ht="13.8" x14ac:dyDescent="0.2">
      <c r="A12" s="37" t="s">
        <v>68</v>
      </c>
      <c r="B12" s="16" t="s">
        <v>68</v>
      </c>
      <c r="C12" s="81" t="s">
        <v>123</v>
      </c>
      <c r="D12" s="82" t="s">
        <v>68</v>
      </c>
      <c r="E12" s="28">
        <v>26637105.059999999</v>
      </c>
      <c r="F12" s="28">
        <v>0</v>
      </c>
      <c r="G12" s="28">
        <v>26637105.059999999</v>
      </c>
      <c r="H12" s="28">
        <v>26637105.059999999</v>
      </c>
      <c r="I12" s="28">
        <v>26637105.059999999</v>
      </c>
      <c r="J12" s="28">
        <v>26637105.059999999</v>
      </c>
      <c r="K12" s="29">
        <v>100</v>
      </c>
      <c r="L12" s="28">
        <v>16524317.76</v>
      </c>
    </row>
    <row r="13" spans="1:12" ht="13.8" x14ac:dyDescent="0.2">
      <c r="A13" s="37" t="s">
        <v>431</v>
      </c>
      <c r="B13" s="16" t="s">
        <v>432</v>
      </c>
      <c r="C13" s="79" t="s">
        <v>3</v>
      </c>
      <c r="D13" s="80" t="s">
        <v>4</v>
      </c>
      <c r="E13" s="38">
        <v>1623731.3</v>
      </c>
      <c r="F13" s="38">
        <v>0</v>
      </c>
      <c r="G13" s="38">
        <v>1623731.3</v>
      </c>
      <c r="H13" s="38">
        <v>1449253.6</v>
      </c>
      <c r="I13" s="38">
        <v>1449253.6</v>
      </c>
      <c r="J13" s="38">
        <v>1449253.6</v>
      </c>
      <c r="K13" s="35">
        <v>89.254521360769502</v>
      </c>
      <c r="L13" s="38">
        <v>1449253.6</v>
      </c>
    </row>
    <row r="14" spans="1:12" ht="13.8" x14ac:dyDescent="0.2">
      <c r="A14" s="37" t="s">
        <v>68</v>
      </c>
      <c r="B14" s="16" t="s">
        <v>68</v>
      </c>
      <c r="C14" s="79" t="s">
        <v>5</v>
      </c>
      <c r="D14" s="80" t="s">
        <v>6</v>
      </c>
      <c r="E14" s="38">
        <v>715431</v>
      </c>
      <c r="F14" s="38">
        <v>-266317.65000000002</v>
      </c>
      <c r="G14" s="38">
        <v>449113.35</v>
      </c>
      <c r="H14" s="38">
        <v>188389.07</v>
      </c>
      <c r="I14" s="38">
        <v>182255.22</v>
      </c>
      <c r="J14" s="38">
        <v>165184.72</v>
      </c>
      <c r="K14" s="35">
        <v>36.780184779632997</v>
      </c>
      <c r="L14" s="38">
        <v>156231.79999999999</v>
      </c>
    </row>
    <row r="15" spans="1:12" ht="13.8" x14ac:dyDescent="0.2">
      <c r="A15" s="37" t="s">
        <v>68</v>
      </c>
      <c r="B15" s="16" t="s">
        <v>68</v>
      </c>
      <c r="C15" s="79" t="s">
        <v>7</v>
      </c>
      <c r="D15" s="80" t="s">
        <v>8</v>
      </c>
      <c r="E15" s="38">
        <v>91270</v>
      </c>
      <c r="F15" s="38">
        <v>0</v>
      </c>
      <c r="G15" s="38">
        <v>91270</v>
      </c>
      <c r="H15" s="38">
        <v>91270</v>
      </c>
      <c r="I15" s="38">
        <v>91270</v>
      </c>
      <c r="J15" s="38">
        <v>91270</v>
      </c>
      <c r="K15" s="35">
        <v>100</v>
      </c>
      <c r="L15" s="38">
        <v>91270</v>
      </c>
    </row>
    <row r="16" spans="1:12" ht="13.8" x14ac:dyDescent="0.2">
      <c r="A16" s="37" t="s">
        <v>68</v>
      </c>
      <c r="B16" s="16" t="s">
        <v>68</v>
      </c>
      <c r="C16" s="79" t="s">
        <v>9</v>
      </c>
      <c r="D16" s="80" t="s">
        <v>10</v>
      </c>
      <c r="E16" s="38">
        <v>42500</v>
      </c>
      <c r="F16" s="38">
        <v>0</v>
      </c>
      <c r="G16" s="38">
        <v>42500</v>
      </c>
      <c r="H16" s="38">
        <v>14393.25</v>
      </c>
      <c r="I16" s="38">
        <v>14393.25</v>
      </c>
      <c r="J16" s="38">
        <v>14393.25</v>
      </c>
      <c r="K16" s="35">
        <v>33.866470588235302</v>
      </c>
      <c r="L16" s="38">
        <v>14393.25</v>
      </c>
    </row>
    <row r="17" spans="1:12" ht="13.8" x14ac:dyDescent="0.2">
      <c r="A17" s="37" t="s">
        <v>68</v>
      </c>
      <c r="B17" s="16" t="s">
        <v>68</v>
      </c>
      <c r="C17" s="81" t="s">
        <v>123</v>
      </c>
      <c r="D17" s="82" t="s">
        <v>68</v>
      </c>
      <c r="E17" s="28">
        <v>2472932.2999999998</v>
      </c>
      <c r="F17" s="28">
        <v>-266317.65000000002</v>
      </c>
      <c r="G17" s="28">
        <v>2206614.65</v>
      </c>
      <c r="H17" s="28">
        <v>1743305.92</v>
      </c>
      <c r="I17" s="28">
        <v>1737172.07</v>
      </c>
      <c r="J17" s="28">
        <v>1720101.57</v>
      </c>
      <c r="K17" s="29">
        <v>77.952059730954801</v>
      </c>
      <c r="L17" s="28">
        <v>1711148.65</v>
      </c>
    </row>
    <row r="18" spans="1:12" ht="13.8" x14ac:dyDescent="0.2">
      <c r="A18" s="37" t="s">
        <v>433</v>
      </c>
      <c r="B18" s="16" t="s">
        <v>434</v>
      </c>
      <c r="C18" s="79" t="s">
        <v>3</v>
      </c>
      <c r="D18" s="80" t="s">
        <v>4</v>
      </c>
      <c r="E18" s="38">
        <v>134923.68</v>
      </c>
      <c r="F18" s="38">
        <v>0</v>
      </c>
      <c r="G18" s="38">
        <v>134923.68</v>
      </c>
      <c r="H18" s="38">
        <v>105675.51</v>
      </c>
      <c r="I18" s="38">
        <v>105675.51</v>
      </c>
      <c r="J18" s="38">
        <v>105675.51</v>
      </c>
      <c r="K18" s="35">
        <v>78.322433838152094</v>
      </c>
      <c r="L18" s="38">
        <v>105675.51</v>
      </c>
    </row>
    <row r="19" spans="1:12" ht="13.8" x14ac:dyDescent="0.2">
      <c r="A19" s="37" t="s">
        <v>68</v>
      </c>
      <c r="B19" s="16" t="s">
        <v>68</v>
      </c>
      <c r="C19" s="79" t="s">
        <v>5</v>
      </c>
      <c r="D19" s="80" t="s">
        <v>6</v>
      </c>
      <c r="E19" s="38">
        <v>249901</v>
      </c>
      <c r="F19" s="38">
        <v>-18832.88</v>
      </c>
      <c r="G19" s="38">
        <v>231068.12</v>
      </c>
      <c r="H19" s="38">
        <v>149456.92000000001</v>
      </c>
      <c r="I19" s="38">
        <v>149456.92000000001</v>
      </c>
      <c r="J19" s="38">
        <v>149427.53</v>
      </c>
      <c r="K19" s="35">
        <v>64.668172312130295</v>
      </c>
      <c r="L19" s="38">
        <v>137791.1</v>
      </c>
    </row>
    <row r="20" spans="1:12" ht="13.8" x14ac:dyDescent="0.2">
      <c r="A20" s="37" t="s">
        <v>68</v>
      </c>
      <c r="B20" s="16" t="s">
        <v>68</v>
      </c>
      <c r="C20" s="81" t="s">
        <v>123</v>
      </c>
      <c r="D20" s="82" t="s">
        <v>68</v>
      </c>
      <c r="E20" s="28">
        <v>384824.68</v>
      </c>
      <c r="F20" s="28">
        <v>-18832.88</v>
      </c>
      <c r="G20" s="28">
        <v>365991.8</v>
      </c>
      <c r="H20" s="28">
        <v>255132.43</v>
      </c>
      <c r="I20" s="28">
        <v>255132.43</v>
      </c>
      <c r="J20" s="28">
        <v>255103.04</v>
      </c>
      <c r="K20" s="29">
        <v>69.701845779058402</v>
      </c>
      <c r="L20" s="28">
        <v>243466.61</v>
      </c>
    </row>
    <row r="21" spans="1:12" ht="13.8" x14ac:dyDescent="0.2">
      <c r="A21" s="37" t="s">
        <v>435</v>
      </c>
      <c r="B21" s="16" t="s">
        <v>436</v>
      </c>
      <c r="C21" s="79" t="s">
        <v>3</v>
      </c>
      <c r="D21" s="80" t="s">
        <v>4</v>
      </c>
      <c r="E21" s="38">
        <v>228563.05</v>
      </c>
      <c r="F21" s="38">
        <v>6000</v>
      </c>
      <c r="G21" s="38">
        <v>234563.05</v>
      </c>
      <c r="H21" s="38">
        <v>226697.46</v>
      </c>
      <c r="I21" s="38">
        <v>226697.46</v>
      </c>
      <c r="J21" s="38">
        <v>226697.46</v>
      </c>
      <c r="K21" s="35">
        <v>96.646705438047505</v>
      </c>
      <c r="L21" s="38">
        <v>226697.46</v>
      </c>
    </row>
    <row r="22" spans="1:12" ht="13.8" x14ac:dyDescent="0.2">
      <c r="A22" s="37" t="s">
        <v>68</v>
      </c>
      <c r="B22" s="16" t="s">
        <v>68</v>
      </c>
      <c r="C22" s="79" t="s">
        <v>5</v>
      </c>
      <c r="D22" s="80" t="s">
        <v>6</v>
      </c>
      <c r="E22" s="38">
        <v>3000</v>
      </c>
      <c r="F22" s="38">
        <v>0</v>
      </c>
      <c r="G22" s="38">
        <v>3000</v>
      </c>
      <c r="H22" s="38">
        <v>1748.22</v>
      </c>
      <c r="I22" s="38">
        <v>1748.22</v>
      </c>
      <c r="J22" s="38">
        <v>1748.22</v>
      </c>
      <c r="K22" s="35">
        <v>58.274000000000001</v>
      </c>
      <c r="L22" s="38">
        <v>1168.21</v>
      </c>
    </row>
    <row r="23" spans="1:12" ht="13.8" x14ac:dyDescent="0.2">
      <c r="A23" s="37" t="s">
        <v>68</v>
      </c>
      <c r="B23" s="16" t="s">
        <v>68</v>
      </c>
      <c r="C23" s="81" t="s">
        <v>123</v>
      </c>
      <c r="D23" s="82" t="s">
        <v>68</v>
      </c>
      <c r="E23" s="28">
        <v>231563.05</v>
      </c>
      <c r="F23" s="28">
        <v>6000</v>
      </c>
      <c r="G23" s="28">
        <v>237563.05</v>
      </c>
      <c r="H23" s="28">
        <v>228445.68</v>
      </c>
      <c r="I23" s="28">
        <v>228445.68</v>
      </c>
      <c r="J23" s="28">
        <v>228445.68</v>
      </c>
      <c r="K23" s="29">
        <v>96.162126222912207</v>
      </c>
      <c r="L23" s="28">
        <v>227865.67</v>
      </c>
    </row>
    <row r="24" spans="1:12" ht="13.8" x14ac:dyDescent="0.2">
      <c r="A24" s="37" t="s">
        <v>437</v>
      </c>
      <c r="B24" s="16" t="s">
        <v>438</v>
      </c>
      <c r="C24" s="79" t="s">
        <v>3</v>
      </c>
      <c r="D24" s="80" t="s">
        <v>4</v>
      </c>
      <c r="E24" s="38">
        <v>960513.52</v>
      </c>
      <c r="F24" s="38">
        <v>32753.72</v>
      </c>
      <c r="G24" s="38">
        <v>993267.24</v>
      </c>
      <c r="H24" s="38">
        <v>905992.54</v>
      </c>
      <c r="I24" s="38">
        <v>905992.54</v>
      </c>
      <c r="J24" s="38">
        <v>905992.54</v>
      </c>
      <c r="K24" s="35">
        <v>91.213371740721101</v>
      </c>
      <c r="L24" s="38">
        <v>905992.54</v>
      </c>
    </row>
    <row r="25" spans="1:12" ht="13.8" x14ac:dyDescent="0.2">
      <c r="A25" s="37" t="s">
        <v>68</v>
      </c>
      <c r="B25" s="16" t="s">
        <v>68</v>
      </c>
      <c r="C25" s="79" t="s">
        <v>5</v>
      </c>
      <c r="D25" s="80" t="s">
        <v>6</v>
      </c>
      <c r="E25" s="38">
        <v>684800</v>
      </c>
      <c r="F25" s="38">
        <v>-78462.3</v>
      </c>
      <c r="G25" s="38">
        <v>606337.69999999995</v>
      </c>
      <c r="H25" s="38">
        <v>338520.26</v>
      </c>
      <c r="I25" s="38">
        <v>325005.76</v>
      </c>
      <c r="J25" s="38">
        <v>320261.59999999998</v>
      </c>
      <c r="K25" s="35">
        <v>52.819014882300699</v>
      </c>
      <c r="L25" s="38">
        <v>57402.21</v>
      </c>
    </row>
    <row r="26" spans="1:12" ht="13.8" x14ac:dyDescent="0.2">
      <c r="A26" s="37" t="s">
        <v>68</v>
      </c>
      <c r="B26" s="16" t="s">
        <v>68</v>
      </c>
      <c r="C26" s="79" t="s">
        <v>7</v>
      </c>
      <c r="D26" s="80" t="s">
        <v>8</v>
      </c>
      <c r="E26" s="38">
        <v>220000</v>
      </c>
      <c r="F26" s="38">
        <v>-102000</v>
      </c>
      <c r="G26" s="38">
        <v>118000</v>
      </c>
      <c r="H26" s="38">
        <v>118000</v>
      </c>
      <c r="I26" s="38">
        <v>118000</v>
      </c>
      <c r="J26" s="38">
        <v>109091.58</v>
      </c>
      <c r="K26" s="35">
        <v>92.450491525423701</v>
      </c>
      <c r="L26" s="38">
        <v>104743.64</v>
      </c>
    </row>
    <row r="27" spans="1:12" ht="13.8" x14ac:dyDescent="0.2">
      <c r="A27" s="37" t="s">
        <v>68</v>
      </c>
      <c r="B27" s="16" t="s">
        <v>68</v>
      </c>
      <c r="C27" s="79" t="s">
        <v>11</v>
      </c>
      <c r="D27" s="80" t="s">
        <v>12</v>
      </c>
      <c r="E27" s="38">
        <v>60000</v>
      </c>
      <c r="F27" s="38">
        <v>-24000</v>
      </c>
      <c r="G27" s="38">
        <v>36000</v>
      </c>
      <c r="H27" s="38">
        <v>36000</v>
      </c>
      <c r="I27" s="38">
        <v>36000</v>
      </c>
      <c r="J27" s="38">
        <v>32993.629999999997</v>
      </c>
      <c r="K27" s="35">
        <v>91.648972222222199</v>
      </c>
      <c r="L27" s="38">
        <v>29981.53</v>
      </c>
    </row>
    <row r="28" spans="1:12" ht="13.8" x14ac:dyDescent="0.2">
      <c r="A28" s="37" t="s">
        <v>68</v>
      </c>
      <c r="B28" s="16" t="s">
        <v>68</v>
      </c>
      <c r="C28" s="81" t="s">
        <v>123</v>
      </c>
      <c r="D28" s="82" t="s">
        <v>68</v>
      </c>
      <c r="E28" s="28">
        <v>1925313.52</v>
      </c>
      <c r="F28" s="28">
        <v>-171708.58</v>
      </c>
      <c r="G28" s="28">
        <v>1753604.94</v>
      </c>
      <c r="H28" s="28">
        <v>1398512.8</v>
      </c>
      <c r="I28" s="28">
        <v>1384998.3</v>
      </c>
      <c r="J28" s="28">
        <v>1368339.35</v>
      </c>
      <c r="K28" s="29">
        <v>78.030080709056406</v>
      </c>
      <c r="L28" s="28">
        <v>1098119.92</v>
      </c>
    </row>
    <row r="29" spans="1:12" ht="13.8" x14ac:dyDescent="0.2">
      <c r="A29" s="37" t="s">
        <v>439</v>
      </c>
      <c r="B29" s="16" t="s">
        <v>440</v>
      </c>
      <c r="C29" s="79" t="s">
        <v>3</v>
      </c>
      <c r="D29" s="80" t="s">
        <v>4</v>
      </c>
      <c r="E29" s="38">
        <v>361755.21</v>
      </c>
      <c r="F29" s="38">
        <v>0</v>
      </c>
      <c r="G29" s="38">
        <v>361755.21</v>
      </c>
      <c r="H29" s="38">
        <v>279417.87</v>
      </c>
      <c r="I29" s="38">
        <v>279417.87</v>
      </c>
      <c r="J29" s="38">
        <v>279417.87</v>
      </c>
      <c r="K29" s="35">
        <v>77.239487442350907</v>
      </c>
      <c r="L29" s="38">
        <v>279417.87</v>
      </c>
    </row>
    <row r="30" spans="1:12" ht="13.8" x14ac:dyDescent="0.2">
      <c r="A30" s="37" t="s">
        <v>68</v>
      </c>
      <c r="B30" s="16" t="s">
        <v>68</v>
      </c>
      <c r="C30" s="79" t="s">
        <v>5</v>
      </c>
      <c r="D30" s="80" t="s">
        <v>6</v>
      </c>
      <c r="E30" s="38">
        <v>98472</v>
      </c>
      <c r="F30" s="38">
        <v>-34610.43</v>
      </c>
      <c r="G30" s="38">
        <v>63861.57</v>
      </c>
      <c r="H30" s="38">
        <v>39043.019999999997</v>
      </c>
      <c r="I30" s="38">
        <v>39043.019999999997</v>
      </c>
      <c r="J30" s="38">
        <v>38901.449999999997</v>
      </c>
      <c r="K30" s="35">
        <v>60.915273457887103</v>
      </c>
      <c r="L30" s="38">
        <v>38516.32</v>
      </c>
    </row>
    <row r="31" spans="1:12" ht="13.8" x14ac:dyDescent="0.2">
      <c r="A31" s="37" t="s">
        <v>68</v>
      </c>
      <c r="B31" s="16" t="s">
        <v>68</v>
      </c>
      <c r="C31" s="79" t="s">
        <v>7</v>
      </c>
      <c r="D31" s="80" t="s">
        <v>8</v>
      </c>
      <c r="E31" s="38">
        <v>23825</v>
      </c>
      <c r="F31" s="38">
        <v>0</v>
      </c>
      <c r="G31" s="38">
        <v>23825</v>
      </c>
      <c r="H31" s="38">
        <v>23825</v>
      </c>
      <c r="I31" s="38">
        <v>23825</v>
      </c>
      <c r="J31" s="38">
        <v>23780.92</v>
      </c>
      <c r="K31" s="35">
        <v>99.814984260230801</v>
      </c>
      <c r="L31" s="38">
        <v>20780.919999999998</v>
      </c>
    </row>
    <row r="32" spans="1:12" ht="13.8" x14ac:dyDescent="0.2">
      <c r="A32" s="37" t="s">
        <v>68</v>
      </c>
      <c r="B32" s="16" t="s">
        <v>68</v>
      </c>
      <c r="C32" s="79" t="s">
        <v>9</v>
      </c>
      <c r="D32" s="80" t="s">
        <v>10</v>
      </c>
      <c r="E32" s="38">
        <v>100</v>
      </c>
      <c r="F32" s="38">
        <v>0</v>
      </c>
      <c r="G32" s="38">
        <v>100</v>
      </c>
      <c r="H32" s="38">
        <v>0</v>
      </c>
      <c r="I32" s="38">
        <v>0</v>
      </c>
      <c r="J32" s="38">
        <v>0</v>
      </c>
      <c r="K32" s="35">
        <v>0</v>
      </c>
      <c r="L32" s="38">
        <v>0</v>
      </c>
    </row>
    <row r="33" spans="1:12" ht="13.8" x14ac:dyDescent="0.2">
      <c r="A33" s="37" t="s">
        <v>68</v>
      </c>
      <c r="B33" s="16" t="s">
        <v>68</v>
      </c>
      <c r="C33" s="81" t="s">
        <v>123</v>
      </c>
      <c r="D33" s="82" t="s">
        <v>68</v>
      </c>
      <c r="E33" s="28">
        <v>484152.21</v>
      </c>
      <c r="F33" s="28">
        <v>-34610.43</v>
      </c>
      <c r="G33" s="28">
        <v>449541.78</v>
      </c>
      <c r="H33" s="28">
        <v>342285.89</v>
      </c>
      <c r="I33" s="28">
        <v>342285.89</v>
      </c>
      <c r="J33" s="28">
        <v>342100.24</v>
      </c>
      <c r="K33" s="29">
        <v>76.099765410013703</v>
      </c>
      <c r="L33" s="28">
        <v>338715.11</v>
      </c>
    </row>
    <row r="34" spans="1:12" ht="13.8" x14ac:dyDescent="0.2">
      <c r="A34" s="37" t="s">
        <v>441</v>
      </c>
      <c r="B34" s="16" t="s">
        <v>442</v>
      </c>
      <c r="C34" s="79" t="s">
        <v>3</v>
      </c>
      <c r="D34" s="80" t="s">
        <v>4</v>
      </c>
      <c r="E34" s="38">
        <v>66977423.509999998</v>
      </c>
      <c r="F34" s="38">
        <v>496429.21</v>
      </c>
      <c r="G34" s="38">
        <v>67473852.719999999</v>
      </c>
      <c r="H34" s="38">
        <v>65558470.090000004</v>
      </c>
      <c r="I34" s="38">
        <v>65558470.090000004</v>
      </c>
      <c r="J34" s="38">
        <v>65558470.090000004</v>
      </c>
      <c r="K34" s="35">
        <v>97.161296483323198</v>
      </c>
      <c r="L34" s="38">
        <v>65558024.93</v>
      </c>
    </row>
    <row r="35" spans="1:12" ht="13.8" x14ac:dyDescent="0.2">
      <c r="A35" s="37" t="s">
        <v>68</v>
      </c>
      <c r="B35" s="16" t="s">
        <v>68</v>
      </c>
      <c r="C35" s="79" t="s">
        <v>5</v>
      </c>
      <c r="D35" s="80" t="s">
        <v>6</v>
      </c>
      <c r="E35" s="38">
        <v>26783355.469999999</v>
      </c>
      <c r="F35" s="38">
        <v>-1072639.6399999999</v>
      </c>
      <c r="G35" s="38">
        <v>25710715.829999998</v>
      </c>
      <c r="H35" s="38">
        <v>24022492.309999999</v>
      </c>
      <c r="I35" s="38">
        <v>23961071.66</v>
      </c>
      <c r="J35" s="38">
        <v>23028424.449999999</v>
      </c>
      <c r="K35" s="35">
        <v>89.567418512439005</v>
      </c>
      <c r="L35" s="38">
        <v>15298625.869999999</v>
      </c>
    </row>
    <row r="36" spans="1:12" ht="13.8" x14ac:dyDescent="0.2">
      <c r="A36" s="37" t="s">
        <v>68</v>
      </c>
      <c r="B36" s="16" t="s">
        <v>68</v>
      </c>
      <c r="C36" s="79" t="s">
        <v>15</v>
      </c>
      <c r="D36" s="80" t="s">
        <v>16</v>
      </c>
      <c r="E36" s="38">
        <v>20000</v>
      </c>
      <c r="F36" s="38">
        <v>8300</v>
      </c>
      <c r="G36" s="38">
        <v>28300</v>
      </c>
      <c r="H36" s="38">
        <v>22077.82</v>
      </c>
      <c r="I36" s="38">
        <v>22077.82</v>
      </c>
      <c r="J36" s="38">
        <v>22077.82</v>
      </c>
      <c r="K36" s="35">
        <v>78.0134982332155</v>
      </c>
      <c r="L36" s="38">
        <v>22077.82</v>
      </c>
    </row>
    <row r="37" spans="1:12" ht="13.8" x14ac:dyDescent="0.2">
      <c r="A37" s="37" t="s">
        <v>68</v>
      </c>
      <c r="B37" s="16" t="s">
        <v>68</v>
      </c>
      <c r="C37" s="79" t="s">
        <v>7</v>
      </c>
      <c r="D37" s="80" t="s">
        <v>8</v>
      </c>
      <c r="E37" s="38">
        <v>86640669.030000001</v>
      </c>
      <c r="F37" s="38">
        <v>-310138.28000000003</v>
      </c>
      <c r="G37" s="38">
        <v>86330530.75</v>
      </c>
      <c r="H37" s="38">
        <v>85298432.799999997</v>
      </c>
      <c r="I37" s="38">
        <v>85296080.049999997</v>
      </c>
      <c r="J37" s="38">
        <v>85115259.890000001</v>
      </c>
      <c r="K37" s="35">
        <v>98.592304658106102</v>
      </c>
      <c r="L37" s="38">
        <v>73891266.450000003</v>
      </c>
    </row>
    <row r="38" spans="1:12" ht="13.8" x14ac:dyDescent="0.2">
      <c r="A38" s="37" t="s">
        <v>68</v>
      </c>
      <c r="B38" s="16" t="s">
        <v>68</v>
      </c>
      <c r="C38" s="79" t="s">
        <v>9</v>
      </c>
      <c r="D38" s="80" t="s">
        <v>10</v>
      </c>
      <c r="E38" s="38">
        <v>4426143.58</v>
      </c>
      <c r="F38" s="38">
        <v>-955071.33</v>
      </c>
      <c r="G38" s="38">
        <v>3471072.25</v>
      </c>
      <c r="H38" s="38">
        <v>2295821.34</v>
      </c>
      <c r="I38" s="38">
        <v>2256408.92</v>
      </c>
      <c r="J38" s="38">
        <v>1778799.14</v>
      </c>
      <c r="K38" s="35">
        <v>51.246387625610502</v>
      </c>
      <c r="L38" s="38">
        <v>951299.12</v>
      </c>
    </row>
    <row r="39" spans="1:12" ht="13.8" x14ac:dyDescent="0.2">
      <c r="A39" s="37" t="s">
        <v>68</v>
      </c>
      <c r="B39" s="16" t="s">
        <v>68</v>
      </c>
      <c r="C39" s="79" t="s">
        <v>11</v>
      </c>
      <c r="D39" s="80" t="s">
        <v>12</v>
      </c>
      <c r="E39" s="38">
        <v>62445039.600000001</v>
      </c>
      <c r="F39" s="38">
        <v>-26274729.82</v>
      </c>
      <c r="G39" s="38">
        <v>36170309.780000001</v>
      </c>
      <c r="H39" s="38">
        <v>7248851.1399999997</v>
      </c>
      <c r="I39" s="38">
        <v>7248851.0599999996</v>
      </c>
      <c r="J39" s="38">
        <v>7223863.2400000002</v>
      </c>
      <c r="K39" s="35">
        <v>19.971803625509299</v>
      </c>
      <c r="L39" s="38">
        <v>847392.97</v>
      </c>
    </row>
    <row r="40" spans="1:12" ht="13.8" x14ac:dyDescent="0.2">
      <c r="A40" s="37" t="s">
        <v>68</v>
      </c>
      <c r="B40" s="16" t="s">
        <v>68</v>
      </c>
      <c r="C40" s="81" t="s">
        <v>123</v>
      </c>
      <c r="D40" s="82" t="s">
        <v>68</v>
      </c>
      <c r="E40" s="28">
        <v>247292631.19</v>
      </c>
      <c r="F40" s="28">
        <v>-28107849.859999999</v>
      </c>
      <c r="G40" s="28">
        <v>219184781.33000001</v>
      </c>
      <c r="H40" s="28">
        <v>184446145.5</v>
      </c>
      <c r="I40" s="28">
        <v>184342959.59999999</v>
      </c>
      <c r="J40" s="28">
        <v>182726894.63</v>
      </c>
      <c r="K40" s="29">
        <v>83.366597590044506</v>
      </c>
      <c r="L40" s="28">
        <v>156568687.16</v>
      </c>
    </row>
    <row r="41" spans="1:12" ht="13.8" x14ac:dyDescent="0.2">
      <c r="A41" s="37" t="s">
        <v>443</v>
      </c>
      <c r="B41" s="16" t="s">
        <v>444</v>
      </c>
      <c r="C41" s="79" t="s">
        <v>3</v>
      </c>
      <c r="D41" s="80" t="s">
        <v>4</v>
      </c>
      <c r="E41" s="38">
        <v>7379788.25</v>
      </c>
      <c r="F41" s="38">
        <v>-32753.72</v>
      </c>
      <c r="G41" s="38">
        <v>7347034.5300000003</v>
      </c>
      <c r="H41" s="38">
        <v>6698983.04</v>
      </c>
      <c r="I41" s="38">
        <v>6698983.04</v>
      </c>
      <c r="J41" s="38">
        <v>6698983.04</v>
      </c>
      <c r="K41" s="35">
        <v>91.179414124789702</v>
      </c>
      <c r="L41" s="38">
        <v>6698983.04</v>
      </c>
    </row>
    <row r="42" spans="1:12" ht="13.8" x14ac:dyDescent="0.2">
      <c r="A42" s="37" t="s">
        <v>68</v>
      </c>
      <c r="B42" s="16" t="s">
        <v>68</v>
      </c>
      <c r="C42" s="79" t="s">
        <v>5</v>
      </c>
      <c r="D42" s="80" t="s">
        <v>6</v>
      </c>
      <c r="E42" s="38">
        <v>2026764.66</v>
      </c>
      <c r="F42" s="38">
        <v>139759.51</v>
      </c>
      <c r="G42" s="38">
        <v>2166524.17</v>
      </c>
      <c r="H42" s="38">
        <v>1550020.53</v>
      </c>
      <c r="I42" s="38">
        <v>1539229.01</v>
      </c>
      <c r="J42" s="38">
        <v>1459336.27</v>
      </c>
      <c r="K42" s="35">
        <v>67.358411699602698</v>
      </c>
      <c r="L42" s="38">
        <v>1260760.43</v>
      </c>
    </row>
    <row r="43" spans="1:12" ht="13.8" x14ac:dyDescent="0.2">
      <c r="A43" s="37" t="s">
        <v>68</v>
      </c>
      <c r="B43" s="16" t="s">
        <v>68</v>
      </c>
      <c r="C43" s="79" t="s">
        <v>7</v>
      </c>
      <c r="D43" s="80" t="s">
        <v>8</v>
      </c>
      <c r="E43" s="38">
        <v>10669500</v>
      </c>
      <c r="F43" s="38">
        <v>15464.2</v>
      </c>
      <c r="G43" s="38">
        <v>10684964.199999999</v>
      </c>
      <c r="H43" s="38">
        <v>10499613.66</v>
      </c>
      <c r="I43" s="38">
        <v>10499010.710000001</v>
      </c>
      <c r="J43" s="38">
        <v>10480772.57</v>
      </c>
      <c r="K43" s="35">
        <v>98.088981617739094</v>
      </c>
      <c r="L43" s="38">
        <v>9496172.7100000009</v>
      </c>
    </row>
    <row r="44" spans="1:12" ht="13.8" x14ac:dyDescent="0.2">
      <c r="A44" s="37" t="s">
        <v>68</v>
      </c>
      <c r="B44" s="16" t="s">
        <v>68</v>
      </c>
      <c r="C44" s="79" t="s">
        <v>9</v>
      </c>
      <c r="D44" s="80" t="s">
        <v>10</v>
      </c>
      <c r="E44" s="38">
        <v>70000</v>
      </c>
      <c r="F44" s="38">
        <v>-37308.959999999999</v>
      </c>
      <c r="G44" s="38">
        <v>32691.040000000001</v>
      </c>
      <c r="H44" s="38">
        <v>26600.86</v>
      </c>
      <c r="I44" s="38">
        <v>26600.86</v>
      </c>
      <c r="J44" s="38">
        <v>26600.86</v>
      </c>
      <c r="K44" s="35">
        <v>81.370491731067602</v>
      </c>
      <c r="L44" s="38">
        <v>25344.959999999999</v>
      </c>
    </row>
    <row r="45" spans="1:12" ht="13.8" x14ac:dyDescent="0.2">
      <c r="A45" s="37" t="s">
        <v>68</v>
      </c>
      <c r="B45" s="16" t="s">
        <v>68</v>
      </c>
      <c r="C45" s="79" t="s">
        <v>11</v>
      </c>
      <c r="D45" s="80" t="s">
        <v>12</v>
      </c>
      <c r="E45" s="38">
        <v>5798698</v>
      </c>
      <c r="F45" s="38">
        <v>-908513</v>
      </c>
      <c r="G45" s="38">
        <v>4890185</v>
      </c>
      <c r="H45" s="38">
        <v>4889823</v>
      </c>
      <c r="I45" s="38">
        <v>4889823</v>
      </c>
      <c r="J45" s="38">
        <v>4859266.16</v>
      </c>
      <c r="K45" s="35">
        <v>99.367736803413393</v>
      </c>
      <c r="L45" s="38">
        <v>1638944.78</v>
      </c>
    </row>
    <row r="46" spans="1:12" ht="13.8" x14ac:dyDescent="0.2">
      <c r="A46" s="37" t="s">
        <v>68</v>
      </c>
      <c r="B46" s="16" t="s">
        <v>68</v>
      </c>
      <c r="C46" s="81" t="s">
        <v>123</v>
      </c>
      <c r="D46" s="82" t="s">
        <v>68</v>
      </c>
      <c r="E46" s="28">
        <v>25944750.91</v>
      </c>
      <c r="F46" s="28">
        <v>-823351.97</v>
      </c>
      <c r="G46" s="28">
        <v>25121398.940000001</v>
      </c>
      <c r="H46" s="28">
        <v>23665041.09</v>
      </c>
      <c r="I46" s="28">
        <v>23653646.620000001</v>
      </c>
      <c r="J46" s="28">
        <v>23524958.899999999</v>
      </c>
      <c r="K46" s="29">
        <v>93.645098969954105</v>
      </c>
      <c r="L46" s="28">
        <v>19120205.920000002</v>
      </c>
    </row>
    <row r="47" spans="1:12" ht="13.8" x14ac:dyDescent="0.2">
      <c r="A47" s="37" t="s">
        <v>445</v>
      </c>
      <c r="B47" s="16" t="s">
        <v>446</v>
      </c>
      <c r="C47" s="79" t="s">
        <v>3</v>
      </c>
      <c r="D47" s="80" t="s">
        <v>4</v>
      </c>
      <c r="E47" s="38">
        <v>33146252.550000001</v>
      </c>
      <c r="F47" s="38">
        <v>937682.48</v>
      </c>
      <c r="G47" s="38">
        <v>34083935.030000001</v>
      </c>
      <c r="H47" s="38">
        <v>31289417.489999998</v>
      </c>
      <c r="I47" s="38">
        <v>31289417.489999998</v>
      </c>
      <c r="J47" s="38">
        <v>31289417.489999998</v>
      </c>
      <c r="K47" s="35">
        <v>91.801071274369207</v>
      </c>
      <c r="L47" s="38">
        <v>31288717.489999998</v>
      </c>
    </row>
    <row r="48" spans="1:12" ht="13.8" x14ac:dyDescent="0.2">
      <c r="A48" s="37" t="s">
        <v>68</v>
      </c>
      <c r="B48" s="16" t="s">
        <v>68</v>
      </c>
      <c r="C48" s="79" t="s">
        <v>5</v>
      </c>
      <c r="D48" s="80" t="s">
        <v>6</v>
      </c>
      <c r="E48" s="38">
        <v>10759400</v>
      </c>
      <c r="F48" s="38">
        <v>18836451</v>
      </c>
      <c r="G48" s="38">
        <v>29595851</v>
      </c>
      <c r="H48" s="38">
        <v>24118830.850000001</v>
      </c>
      <c r="I48" s="38">
        <v>23595531.739999998</v>
      </c>
      <c r="J48" s="38">
        <v>22867138.940000001</v>
      </c>
      <c r="K48" s="35">
        <v>77.264677876638899</v>
      </c>
      <c r="L48" s="38">
        <v>17946213.100000001</v>
      </c>
    </row>
    <row r="49" spans="1:12" ht="13.8" x14ac:dyDescent="0.2">
      <c r="A49" s="37" t="s">
        <v>68</v>
      </c>
      <c r="B49" s="16" t="s">
        <v>68</v>
      </c>
      <c r="C49" s="79" t="s">
        <v>15</v>
      </c>
      <c r="D49" s="80" t="s">
        <v>16</v>
      </c>
      <c r="E49" s="38">
        <v>0</v>
      </c>
      <c r="F49" s="38">
        <v>12247.39</v>
      </c>
      <c r="G49" s="38">
        <v>12247.39</v>
      </c>
      <c r="H49" s="38">
        <v>5692.39</v>
      </c>
      <c r="I49" s="38">
        <v>5692.39</v>
      </c>
      <c r="J49" s="38">
        <v>5692.39</v>
      </c>
      <c r="K49" s="35">
        <v>46.478392539145098</v>
      </c>
      <c r="L49" s="38">
        <v>2453.39</v>
      </c>
    </row>
    <row r="50" spans="1:12" ht="13.8" x14ac:dyDescent="0.2">
      <c r="A50" s="37" t="s">
        <v>68</v>
      </c>
      <c r="B50" s="16" t="s">
        <v>68</v>
      </c>
      <c r="C50" s="79" t="s">
        <v>7</v>
      </c>
      <c r="D50" s="80" t="s">
        <v>8</v>
      </c>
      <c r="E50" s="38">
        <v>0</v>
      </c>
      <c r="F50" s="38">
        <v>424922.79</v>
      </c>
      <c r="G50" s="38">
        <v>424922.79</v>
      </c>
      <c r="H50" s="38">
        <v>424922.79</v>
      </c>
      <c r="I50" s="38">
        <v>412841.89</v>
      </c>
      <c r="J50" s="38">
        <v>403770.04</v>
      </c>
      <c r="K50" s="35">
        <v>95.021977992754898</v>
      </c>
      <c r="L50" s="38">
        <v>231818.25</v>
      </c>
    </row>
    <row r="51" spans="1:12" ht="13.8" x14ac:dyDescent="0.2">
      <c r="A51" s="37" t="s">
        <v>68</v>
      </c>
      <c r="B51" s="16" t="s">
        <v>68</v>
      </c>
      <c r="C51" s="79" t="s">
        <v>9</v>
      </c>
      <c r="D51" s="80" t="s">
        <v>10</v>
      </c>
      <c r="E51" s="38">
        <v>1051580</v>
      </c>
      <c r="F51" s="38">
        <v>1373380.74</v>
      </c>
      <c r="G51" s="38">
        <v>2424960.7400000002</v>
      </c>
      <c r="H51" s="38">
        <v>1276054.75</v>
      </c>
      <c r="I51" s="38">
        <v>1225421.8400000001</v>
      </c>
      <c r="J51" s="38">
        <v>1192128</v>
      </c>
      <c r="K51" s="35">
        <v>49.160713422519201</v>
      </c>
      <c r="L51" s="38">
        <v>985934.39</v>
      </c>
    </row>
    <row r="52" spans="1:12" ht="13.8" x14ac:dyDescent="0.2">
      <c r="A52" s="37" t="s">
        <v>68</v>
      </c>
      <c r="B52" s="16" t="s">
        <v>68</v>
      </c>
      <c r="C52" s="81" t="s">
        <v>123</v>
      </c>
      <c r="D52" s="82" t="s">
        <v>68</v>
      </c>
      <c r="E52" s="28">
        <v>44957232.549999997</v>
      </c>
      <c r="F52" s="28">
        <v>21584684.399999999</v>
      </c>
      <c r="G52" s="28">
        <v>66541916.950000003</v>
      </c>
      <c r="H52" s="28">
        <v>57114918.270000003</v>
      </c>
      <c r="I52" s="28">
        <v>56528905.350000001</v>
      </c>
      <c r="J52" s="28">
        <v>55758146.859999999</v>
      </c>
      <c r="K52" s="29">
        <v>83.794019492851405</v>
      </c>
      <c r="L52" s="28">
        <v>50455136.619999997</v>
      </c>
    </row>
    <row r="53" spans="1:12" ht="13.8" x14ac:dyDescent="0.2">
      <c r="A53" s="37" t="s">
        <v>447</v>
      </c>
      <c r="B53" s="16" t="s">
        <v>448</v>
      </c>
      <c r="C53" s="79" t="s">
        <v>3</v>
      </c>
      <c r="D53" s="80" t="s">
        <v>4</v>
      </c>
      <c r="E53" s="38">
        <v>33338154.989999998</v>
      </c>
      <c r="F53" s="38">
        <v>819333.62</v>
      </c>
      <c r="G53" s="38">
        <v>34157488.609999999</v>
      </c>
      <c r="H53" s="38">
        <v>33458484.719999999</v>
      </c>
      <c r="I53" s="38">
        <v>33458484.719999999</v>
      </c>
      <c r="J53" s="38">
        <v>33458484.719999999</v>
      </c>
      <c r="K53" s="35">
        <v>97.953585235785297</v>
      </c>
      <c r="L53" s="38">
        <v>33458484.719999999</v>
      </c>
    </row>
    <row r="54" spans="1:12" ht="13.8" x14ac:dyDescent="0.2">
      <c r="A54" s="37" t="s">
        <v>68</v>
      </c>
      <c r="B54" s="16" t="s">
        <v>68</v>
      </c>
      <c r="C54" s="79" t="s">
        <v>5</v>
      </c>
      <c r="D54" s="80" t="s">
        <v>6</v>
      </c>
      <c r="E54" s="38">
        <v>10650380.470000001</v>
      </c>
      <c r="F54" s="38">
        <v>1302218.3899999999</v>
      </c>
      <c r="G54" s="38">
        <v>11952598.859999999</v>
      </c>
      <c r="H54" s="38">
        <v>11430061.26</v>
      </c>
      <c r="I54" s="38">
        <v>11400569.77</v>
      </c>
      <c r="J54" s="38">
        <v>10992025.869999999</v>
      </c>
      <c r="K54" s="35">
        <v>91.963480066125101</v>
      </c>
      <c r="L54" s="38">
        <v>10339920.220000001</v>
      </c>
    </row>
    <row r="55" spans="1:12" ht="13.8" x14ac:dyDescent="0.2">
      <c r="A55" s="37" t="s">
        <v>68</v>
      </c>
      <c r="B55" s="16" t="s">
        <v>68</v>
      </c>
      <c r="C55" s="79" t="s">
        <v>15</v>
      </c>
      <c r="D55" s="80" t="s">
        <v>16</v>
      </c>
      <c r="E55" s="38">
        <v>353871</v>
      </c>
      <c r="F55" s="38">
        <v>-216531.16</v>
      </c>
      <c r="G55" s="38">
        <v>137339.84</v>
      </c>
      <c r="H55" s="38">
        <v>93409.88</v>
      </c>
      <c r="I55" s="38">
        <v>93409.88</v>
      </c>
      <c r="J55" s="38">
        <v>93409.88</v>
      </c>
      <c r="K55" s="35">
        <v>68.013680516884307</v>
      </c>
      <c r="L55" s="38">
        <v>93409.88</v>
      </c>
    </row>
    <row r="56" spans="1:12" ht="13.8" x14ac:dyDescent="0.2">
      <c r="A56" s="37" t="s">
        <v>68</v>
      </c>
      <c r="B56" s="16" t="s">
        <v>68</v>
      </c>
      <c r="C56" s="79" t="s">
        <v>7</v>
      </c>
      <c r="D56" s="80" t="s">
        <v>8</v>
      </c>
      <c r="E56" s="38">
        <v>23493293</v>
      </c>
      <c r="F56" s="38">
        <v>9846377.9800000004</v>
      </c>
      <c r="G56" s="38">
        <v>33339670.98</v>
      </c>
      <c r="H56" s="38">
        <v>29768406.850000001</v>
      </c>
      <c r="I56" s="38">
        <v>29367846.91</v>
      </c>
      <c r="J56" s="38">
        <v>28011828.32</v>
      </c>
      <c r="K56" s="35">
        <v>84.019510380903</v>
      </c>
      <c r="L56" s="38">
        <v>25664783.719999999</v>
      </c>
    </row>
    <row r="57" spans="1:12" ht="13.8" x14ac:dyDescent="0.2">
      <c r="A57" s="37" t="s">
        <v>68</v>
      </c>
      <c r="B57" s="16" t="s">
        <v>68</v>
      </c>
      <c r="C57" s="79" t="s">
        <v>9</v>
      </c>
      <c r="D57" s="80" t="s">
        <v>10</v>
      </c>
      <c r="E57" s="38">
        <v>39075904.100000001</v>
      </c>
      <c r="F57" s="38">
        <v>7099352.4800000004</v>
      </c>
      <c r="G57" s="38">
        <v>46175256.579999998</v>
      </c>
      <c r="H57" s="38">
        <v>40047302.130000003</v>
      </c>
      <c r="I57" s="38">
        <v>39945991.32</v>
      </c>
      <c r="J57" s="38">
        <v>37736099.149999999</v>
      </c>
      <c r="K57" s="35">
        <v>81.723637170529003</v>
      </c>
      <c r="L57" s="38">
        <v>32393922.539999999</v>
      </c>
    </row>
    <row r="58" spans="1:12" ht="13.8" x14ac:dyDescent="0.2">
      <c r="A58" s="37" t="s">
        <v>68</v>
      </c>
      <c r="B58" s="16" t="s">
        <v>68</v>
      </c>
      <c r="C58" s="79" t="s">
        <v>11</v>
      </c>
      <c r="D58" s="80" t="s">
        <v>12</v>
      </c>
      <c r="E58" s="38">
        <v>34292370.460000001</v>
      </c>
      <c r="F58" s="38">
        <v>16404015.460000001</v>
      </c>
      <c r="G58" s="38">
        <v>50696385.920000002</v>
      </c>
      <c r="H58" s="38">
        <v>34663646.649999999</v>
      </c>
      <c r="I58" s="38">
        <v>33382673.710000001</v>
      </c>
      <c r="J58" s="38">
        <v>30172414.199999999</v>
      </c>
      <c r="K58" s="35">
        <v>59.515907598645597</v>
      </c>
      <c r="L58" s="38">
        <v>12851585.470000001</v>
      </c>
    </row>
    <row r="59" spans="1:12" ht="13.8" x14ac:dyDescent="0.2">
      <c r="A59" s="37" t="s">
        <v>68</v>
      </c>
      <c r="B59" s="16" t="s">
        <v>68</v>
      </c>
      <c r="C59" s="81" t="s">
        <v>123</v>
      </c>
      <c r="D59" s="82" t="s">
        <v>68</v>
      </c>
      <c r="E59" s="28">
        <v>141203974.02000001</v>
      </c>
      <c r="F59" s="28">
        <v>35254766.770000003</v>
      </c>
      <c r="G59" s="28">
        <v>176458740.78999999</v>
      </c>
      <c r="H59" s="28">
        <v>149461311.49000001</v>
      </c>
      <c r="I59" s="28">
        <v>147648976.31</v>
      </c>
      <c r="J59" s="28">
        <v>140464262.13999999</v>
      </c>
      <c r="K59" s="29">
        <v>79.601759318436805</v>
      </c>
      <c r="L59" s="28">
        <v>114802106.55</v>
      </c>
    </row>
    <row r="60" spans="1:12" ht="13.8" x14ac:dyDescent="0.2">
      <c r="A60" s="37" t="s">
        <v>449</v>
      </c>
      <c r="B60" s="16" t="s">
        <v>450</v>
      </c>
      <c r="C60" s="79" t="s">
        <v>3</v>
      </c>
      <c r="D60" s="80" t="s">
        <v>4</v>
      </c>
      <c r="E60" s="38">
        <v>75055910.109999999</v>
      </c>
      <c r="F60" s="38">
        <v>2150987.06</v>
      </c>
      <c r="G60" s="38">
        <v>77206897.170000002</v>
      </c>
      <c r="H60" s="38">
        <v>76940557.120000005</v>
      </c>
      <c r="I60" s="38">
        <v>76940557.120000005</v>
      </c>
      <c r="J60" s="38">
        <v>76940557.120000005</v>
      </c>
      <c r="K60" s="35">
        <v>99.6550307553306</v>
      </c>
      <c r="L60" s="38">
        <v>76939757.120000005</v>
      </c>
    </row>
    <row r="61" spans="1:12" ht="13.8" x14ac:dyDescent="0.2">
      <c r="A61" s="37" t="s">
        <v>68</v>
      </c>
      <c r="B61" s="16" t="s">
        <v>68</v>
      </c>
      <c r="C61" s="79" t="s">
        <v>5</v>
      </c>
      <c r="D61" s="80" t="s">
        <v>6</v>
      </c>
      <c r="E61" s="38">
        <v>27862815.18</v>
      </c>
      <c r="F61" s="38">
        <v>-2641080.73</v>
      </c>
      <c r="G61" s="38">
        <v>25221734.449999999</v>
      </c>
      <c r="H61" s="38">
        <v>22735492.710000001</v>
      </c>
      <c r="I61" s="38">
        <v>22524487.68</v>
      </c>
      <c r="J61" s="38">
        <v>21653254.600000001</v>
      </c>
      <c r="K61" s="35">
        <v>85.851568388073304</v>
      </c>
      <c r="L61" s="38">
        <v>12799698.220000001</v>
      </c>
    </row>
    <row r="62" spans="1:12" ht="13.8" x14ac:dyDescent="0.2">
      <c r="A62" s="37" t="s">
        <v>68</v>
      </c>
      <c r="B62" s="16" t="s">
        <v>68</v>
      </c>
      <c r="C62" s="79" t="s">
        <v>15</v>
      </c>
      <c r="D62" s="80" t="s">
        <v>16</v>
      </c>
      <c r="E62" s="38">
        <v>15000</v>
      </c>
      <c r="F62" s="38">
        <v>324653</v>
      </c>
      <c r="G62" s="38">
        <v>339653</v>
      </c>
      <c r="H62" s="38">
        <v>292556.42</v>
      </c>
      <c r="I62" s="38">
        <v>292556.42</v>
      </c>
      <c r="J62" s="38">
        <v>292556.42</v>
      </c>
      <c r="K62" s="35">
        <v>86.133913140764307</v>
      </c>
      <c r="L62" s="38">
        <v>107868.22</v>
      </c>
    </row>
    <row r="63" spans="1:12" ht="13.8" x14ac:dyDescent="0.2">
      <c r="A63" s="37" t="s">
        <v>68</v>
      </c>
      <c r="B63" s="16" t="s">
        <v>68</v>
      </c>
      <c r="C63" s="79" t="s">
        <v>7</v>
      </c>
      <c r="D63" s="80" t="s">
        <v>8</v>
      </c>
      <c r="E63" s="38">
        <v>452708739.38</v>
      </c>
      <c r="F63" s="38">
        <v>117513.91</v>
      </c>
      <c r="G63" s="38">
        <v>452826253.29000002</v>
      </c>
      <c r="H63" s="38">
        <v>448074369.18000001</v>
      </c>
      <c r="I63" s="38">
        <v>447958878.31</v>
      </c>
      <c r="J63" s="38">
        <v>447930706.08999997</v>
      </c>
      <c r="K63" s="35">
        <v>98.918890597788604</v>
      </c>
      <c r="L63" s="38">
        <v>444429835.25</v>
      </c>
    </row>
    <row r="64" spans="1:12" ht="13.8" x14ac:dyDescent="0.2">
      <c r="A64" s="37" t="s">
        <v>68</v>
      </c>
      <c r="B64" s="16" t="s">
        <v>68</v>
      </c>
      <c r="C64" s="79" t="s">
        <v>9</v>
      </c>
      <c r="D64" s="80" t="s">
        <v>10</v>
      </c>
      <c r="E64" s="38">
        <v>26243212.940000001</v>
      </c>
      <c r="F64" s="38">
        <v>-955398.36</v>
      </c>
      <c r="G64" s="38">
        <v>25287814.579999998</v>
      </c>
      <c r="H64" s="38">
        <v>21398939.309999999</v>
      </c>
      <c r="I64" s="38">
        <v>20537993.41</v>
      </c>
      <c r="J64" s="38">
        <v>17826306.239999998</v>
      </c>
      <c r="K64" s="35">
        <v>70.493660824683204</v>
      </c>
      <c r="L64" s="38">
        <v>13036154.93</v>
      </c>
    </row>
    <row r="65" spans="1:12" ht="13.8" x14ac:dyDescent="0.2">
      <c r="A65" s="37" t="s">
        <v>68</v>
      </c>
      <c r="B65" s="16" t="s">
        <v>68</v>
      </c>
      <c r="C65" s="79" t="s">
        <v>11</v>
      </c>
      <c r="D65" s="80" t="s">
        <v>12</v>
      </c>
      <c r="E65" s="38">
        <v>133664465.18000001</v>
      </c>
      <c r="F65" s="38">
        <v>7668931.0700000003</v>
      </c>
      <c r="G65" s="38">
        <v>141333396.25</v>
      </c>
      <c r="H65" s="38">
        <v>133964479.11</v>
      </c>
      <c r="I65" s="38">
        <v>133010630.34</v>
      </c>
      <c r="J65" s="38">
        <v>129409577.41</v>
      </c>
      <c r="K65" s="35">
        <v>91.563339482121904</v>
      </c>
      <c r="L65" s="38">
        <v>107737430.76000001</v>
      </c>
    </row>
    <row r="66" spans="1:12" ht="13.8" x14ac:dyDescent="0.2">
      <c r="A66" s="37" t="s">
        <v>68</v>
      </c>
      <c r="B66" s="16" t="s">
        <v>68</v>
      </c>
      <c r="C66" s="81" t="s">
        <v>123</v>
      </c>
      <c r="D66" s="82" t="s">
        <v>68</v>
      </c>
      <c r="E66" s="28">
        <v>715550142.78999996</v>
      </c>
      <c r="F66" s="28">
        <v>6665605.9500000002</v>
      </c>
      <c r="G66" s="28">
        <v>722215748.74000001</v>
      </c>
      <c r="H66" s="28">
        <v>703406393.85000002</v>
      </c>
      <c r="I66" s="28">
        <v>701265103.27999997</v>
      </c>
      <c r="J66" s="28">
        <v>694052957.88</v>
      </c>
      <c r="K66" s="29">
        <v>96.100501697846695</v>
      </c>
      <c r="L66" s="28">
        <v>655050744.5</v>
      </c>
    </row>
    <row r="67" spans="1:12" ht="13.8" x14ac:dyDescent="0.2">
      <c r="A67" s="37" t="s">
        <v>451</v>
      </c>
      <c r="B67" s="16" t="s">
        <v>452</v>
      </c>
      <c r="C67" s="79" t="s">
        <v>3</v>
      </c>
      <c r="D67" s="80" t="s">
        <v>4</v>
      </c>
      <c r="E67" s="38">
        <v>9334788.2599999998</v>
      </c>
      <c r="F67" s="38">
        <v>-395771.93</v>
      </c>
      <c r="G67" s="38">
        <v>8939016.3300000001</v>
      </c>
      <c r="H67" s="38">
        <v>8520310.5299999993</v>
      </c>
      <c r="I67" s="38">
        <v>8520310.5299999993</v>
      </c>
      <c r="J67" s="38">
        <v>8520310.5299999993</v>
      </c>
      <c r="K67" s="35">
        <v>95.315974548622407</v>
      </c>
      <c r="L67" s="38">
        <v>8520310.5299999993</v>
      </c>
    </row>
    <row r="68" spans="1:12" ht="13.8" x14ac:dyDescent="0.2">
      <c r="A68" s="37" t="s">
        <v>68</v>
      </c>
      <c r="B68" s="16" t="s">
        <v>68</v>
      </c>
      <c r="C68" s="79" t="s">
        <v>5</v>
      </c>
      <c r="D68" s="80" t="s">
        <v>6</v>
      </c>
      <c r="E68" s="38">
        <v>1175799.31</v>
      </c>
      <c r="F68" s="38">
        <v>-451417.97</v>
      </c>
      <c r="G68" s="38">
        <v>724381.34</v>
      </c>
      <c r="H68" s="38">
        <v>384087.03</v>
      </c>
      <c r="I68" s="38">
        <v>373391.48</v>
      </c>
      <c r="J68" s="38">
        <v>319062.38</v>
      </c>
      <c r="K68" s="35">
        <v>44.046189814884002</v>
      </c>
      <c r="L68" s="38">
        <v>277792.45</v>
      </c>
    </row>
    <row r="69" spans="1:12" ht="13.8" x14ac:dyDescent="0.2">
      <c r="A69" s="37" t="s">
        <v>68</v>
      </c>
      <c r="B69" s="16" t="s">
        <v>68</v>
      </c>
      <c r="C69" s="79" t="s">
        <v>15</v>
      </c>
      <c r="D69" s="80" t="s">
        <v>16</v>
      </c>
      <c r="E69" s="38">
        <v>5000</v>
      </c>
      <c r="F69" s="38">
        <v>0</v>
      </c>
      <c r="G69" s="38">
        <v>5000</v>
      </c>
      <c r="H69" s="38">
        <v>0</v>
      </c>
      <c r="I69" s="38">
        <v>0</v>
      </c>
      <c r="J69" s="38">
        <v>0</v>
      </c>
      <c r="K69" s="35">
        <v>0</v>
      </c>
      <c r="L69" s="38">
        <v>0</v>
      </c>
    </row>
    <row r="70" spans="1:12" ht="13.8" x14ac:dyDescent="0.2">
      <c r="A70" s="37" t="s">
        <v>68</v>
      </c>
      <c r="B70" s="16" t="s">
        <v>68</v>
      </c>
      <c r="C70" s="79" t="s">
        <v>7</v>
      </c>
      <c r="D70" s="80" t="s">
        <v>8</v>
      </c>
      <c r="E70" s="38">
        <v>4274000</v>
      </c>
      <c r="F70" s="38">
        <v>-250621.84</v>
      </c>
      <c r="G70" s="38">
        <v>4023378.16</v>
      </c>
      <c r="H70" s="38">
        <v>3843081.72</v>
      </c>
      <c r="I70" s="38">
        <v>3843081.72</v>
      </c>
      <c r="J70" s="38">
        <v>3842168</v>
      </c>
      <c r="K70" s="35">
        <v>95.496069402534104</v>
      </c>
      <c r="L70" s="38">
        <v>2794047.9</v>
      </c>
    </row>
    <row r="71" spans="1:12" ht="13.8" x14ac:dyDescent="0.2">
      <c r="A71" s="37" t="s">
        <v>68</v>
      </c>
      <c r="B71" s="16" t="s">
        <v>68</v>
      </c>
      <c r="C71" s="79" t="s">
        <v>9</v>
      </c>
      <c r="D71" s="80" t="s">
        <v>10</v>
      </c>
      <c r="E71" s="38">
        <v>408000</v>
      </c>
      <c r="F71" s="38">
        <v>-324509.12</v>
      </c>
      <c r="G71" s="38">
        <v>83490.880000000005</v>
      </c>
      <c r="H71" s="38">
        <v>29010.91</v>
      </c>
      <c r="I71" s="38">
        <v>29010.91</v>
      </c>
      <c r="J71" s="38">
        <v>28930.09</v>
      </c>
      <c r="K71" s="35">
        <v>34.650598963623302</v>
      </c>
      <c r="L71" s="38">
        <v>12157.83</v>
      </c>
    </row>
    <row r="72" spans="1:12" ht="13.8" x14ac:dyDescent="0.2">
      <c r="A72" s="37" t="s">
        <v>68</v>
      </c>
      <c r="B72" s="16" t="s">
        <v>68</v>
      </c>
      <c r="C72" s="79" t="s">
        <v>11</v>
      </c>
      <c r="D72" s="80" t="s">
        <v>12</v>
      </c>
      <c r="E72" s="38">
        <v>7302500</v>
      </c>
      <c r="F72" s="38">
        <v>9844991.5899999999</v>
      </c>
      <c r="G72" s="38">
        <v>17147491.59</v>
      </c>
      <c r="H72" s="38">
        <v>16411379.43</v>
      </c>
      <c r="I72" s="38">
        <v>16411379.43</v>
      </c>
      <c r="J72" s="38">
        <v>15172702.029999999</v>
      </c>
      <c r="K72" s="35">
        <v>88.483507633550005</v>
      </c>
      <c r="L72" s="38">
        <v>1774325.95</v>
      </c>
    </row>
    <row r="73" spans="1:12" ht="13.8" x14ac:dyDescent="0.2">
      <c r="A73" s="37" t="s">
        <v>68</v>
      </c>
      <c r="B73" s="16" t="s">
        <v>68</v>
      </c>
      <c r="C73" s="81" t="s">
        <v>123</v>
      </c>
      <c r="D73" s="82" t="s">
        <v>68</v>
      </c>
      <c r="E73" s="28">
        <v>22500087.57</v>
      </c>
      <c r="F73" s="28">
        <v>8422670.7300000004</v>
      </c>
      <c r="G73" s="28">
        <v>30922758.300000001</v>
      </c>
      <c r="H73" s="28">
        <v>29187869.620000001</v>
      </c>
      <c r="I73" s="28">
        <v>29177174.07</v>
      </c>
      <c r="J73" s="28">
        <v>27883173.030000001</v>
      </c>
      <c r="K73" s="29">
        <v>90.170394113904095</v>
      </c>
      <c r="L73" s="28">
        <v>13378634.66</v>
      </c>
    </row>
    <row r="74" spans="1:12" ht="13.8" x14ac:dyDescent="0.2">
      <c r="A74" s="37" t="s">
        <v>453</v>
      </c>
      <c r="B74" s="16" t="s">
        <v>454</v>
      </c>
      <c r="C74" s="79" t="s">
        <v>3</v>
      </c>
      <c r="D74" s="80" t="s">
        <v>4</v>
      </c>
      <c r="E74" s="38">
        <v>39793849.810000002</v>
      </c>
      <c r="F74" s="38">
        <v>21879.91</v>
      </c>
      <c r="G74" s="38">
        <v>39815729.719999999</v>
      </c>
      <c r="H74" s="38">
        <v>39532039.670000002</v>
      </c>
      <c r="I74" s="38">
        <v>39532039.670000002</v>
      </c>
      <c r="J74" s="38">
        <v>39532039.670000002</v>
      </c>
      <c r="K74" s="35">
        <v>99.287492526207501</v>
      </c>
      <c r="L74" s="38">
        <v>39532039.670000002</v>
      </c>
    </row>
    <row r="75" spans="1:12" ht="13.8" x14ac:dyDescent="0.2">
      <c r="A75" s="37" t="s">
        <v>68</v>
      </c>
      <c r="B75" s="16" t="s">
        <v>68</v>
      </c>
      <c r="C75" s="79" t="s">
        <v>5</v>
      </c>
      <c r="D75" s="80" t="s">
        <v>6</v>
      </c>
      <c r="E75" s="38">
        <v>69510447.159999996</v>
      </c>
      <c r="F75" s="38">
        <v>-1695032.99</v>
      </c>
      <c r="G75" s="38">
        <v>67815414.170000002</v>
      </c>
      <c r="H75" s="38">
        <v>63626014.5</v>
      </c>
      <c r="I75" s="38">
        <v>62909173.189999998</v>
      </c>
      <c r="J75" s="38">
        <v>59197454.07</v>
      </c>
      <c r="K75" s="35">
        <v>87.292033521469804</v>
      </c>
      <c r="L75" s="38">
        <v>50839059.020000003</v>
      </c>
    </row>
    <row r="76" spans="1:12" ht="13.8" x14ac:dyDescent="0.2">
      <c r="A76" s="37" t="s">
        <v>68</v>
      </c>
      <c r="B76" s="16" t="s">
        <v>68</v>
      </c>
      <c r="C76" s="79" t="s">
        <v>15</v>
      </c>
      <c r="D76" s="80" t="s">
        <v>16</v>
      </c>
      <c r="E76" s="38">
        <v>10000</v>
      </c>
      <c r="F76" s="38">
        <v>26338.9</v>
      </c>
      <c r="G76" s="38">
        <v>36338.9</v>
      </c>
      <c r="H76" s="38">
        <v>26083.040000000001</v>
      </c>
      <c r="I76" s="38">
        <v>26083.040000000001</v>
      </c>
      <c r="J76" s="38">
        <v>26083.040000000001</v>
      </c>
      <c r="K76" s="35">
        <v>71.777186431069694</v>
      </c>
      <c r="L76" s="38">
        <v>26083.040000000001</v>
      </c>
    </row>
    <row r="77" spans="1:12" ht="13.8" x14ac:dyDescent="0.2">
      <c r="A77" s="37" t="s">
        <v>68</v>
      </c>
      <c r="B77" s="16" t="s">
        <v>68</v>
      </c>
      <c r="C77" s="79" t="s">
        <v>7</v>
      </c>
      <c r="D77" s="80" t="s">
        <v>8</v>
      </c>
      <c r="E77" s="38">
        <v>9623280</v>
      </c>
      <c r="F77" s="38">
        <v>442843.7</v>
      </c>
      <c r="G77" s="38">
        <v>10066123.699999999</v>
      </c>
      <c r="H77" s="38">
        <v>8499371.8699999992</v>
      </c>
      <c r="I77" s="38">
        <v>8442271.8699999992</v>
      </c>
      <c r="J77" s="38">
        <v>8150573.5800000001</v>
      </c>
      <c r="K77" s="35">
        <v>80.970330018892994</v>
      </c>
      <c r="L77" s="38">
        <v>5628742.8899999997</v>
      </c>
    </row>
    <row r="78" spans="1:12" ht="13.8" x14ac:dyDescent="0.2">
      <c r="A78" s="37" t="s">
        <v>68</v>
      </c>
      <c r="B78" s="16" t="s">
        <v>68</v>
      </c>
      <c r="C78" s="79" t="s">
        <v>9</v>
      </c>
      <c r="D78" s="80" t="s">
        <v>10</v>
      </c>
      <c r="E78" s="38">
        <v>716000</v>
      </c>
      <c r="F78" s="38">
        <v>-253813.94</v>
      </c>
      <c r="G78" s="38">
        <v>462186.06</v>
      </c>
      <c r="H78" s="38">
        <v>230374.51</v>
      </c>
      <c r="I78" s="38">
        <v>221007.23</v>
      </c>
      <c r="J78" s="38">
        <v>221007.23</v>
      </c>
      <c r="K78" s="35">
        <v>47.8178052362722</v>
      </c>
      <c r="L78" s="38">
        <v>219718.62</v>
      </c>
    </row>
    <row r="79" spans="1:12" ht="13.8" x14ac:dyDescent="0.2">
      <c r="A79" s="37" t="s">
        <v>68</v>
      </c>
      <c r="B79" s="16" t="s">
        <v>68</v>
      </c>
      <c r="C79" s="81" t="s">
        <v>123</v>
      </c>
      <c r="D79" s="82" t="s">
        <v>68</v>
      </c>
      <c r="E79" s="28">
        <v>119653576.97</v>
      </c>
      <c r="F79" s="28">
        <v>-1457784.42</v>
      </c>
      <c r="G79" s="28">
        <v>118195792.55</v>
      </c>
      <c r="H79" s="28">
        <v>111913883.59</v>
      </c>
      <c r="I79" s="28">
        <v>111130575</v>
      </c>
      <c r="J79" s="28">
        <v>107127157.59</v>
      </c>
      <c r="K79" s="29">
        <v>90.635339277988507</v>
      </c>
      <c r="L79" s="28">
        <v>96245643.239999995</v>
      </c>
    </row>
    <row r="80" spans="1:12" ht="13.8" x14ac:dyDescent="0.2">
      <c r="A80" s="37" t="s">
        <v>455</v>
      </c>
      <c r="B80" s="16" t="s">
        <v>456</v>
      </c>
      <c r="C80" s="79" t="s">
        <v>3</v>
      </c>
      <c r="D80" s="80" t="s">
        <v>4</v>
      </c>
      <c r="E80" s="38">
        <v>5378534.1900000004</v>
      </c>
      <c r="F80" s="38">
        <v>18968.990000000002</v>
      </c>
      <c r="G80" s="38">
        <v>5397503.1799999997</v>
      </c>
      <c r="H80" s="38">
        <v>4826957.07</v>
      </c>
      <c r="I80" s="38">
        <v>4826957.07</v>
      </c>
      <c r="J80" s="38">
        <v>4826957.07</v>
      </c>
      <c r="K80" s="35">
        <v>89.429443745135501</v>
      </c>
      <c r="L80" s="38">
        <v>4826957.07</v>
      </c>
    </row>
    <row r="81" spans="1:12" ht="13.8" x14ac:dyDescent="0.2">
      <c r="A81" s="37" t="s">
        <v>68</v>
      </c>
      <c r="B81" s="16" t="s">
        <v>68</v>
      </c>
      <c r="C81" s="79" t="s">
        <v>5</v>
      </c>
      <c r="D81" s="80" t="s">
        <v>6</v>
      </c>
      <c r="E81" s="38">
        <v>2390064</v>
      </c>
      <c r="F81" s="38">
        <v>-454708.21</v>
      </c>
      <c r="G81" s="38">
        <v>1935355.79</v>
      </c>
      <c r="H81" s="38">
        <v>1611864.15</v>
      </c>
      <c r="I81" s="38">
        <v>1609607.48</v>
      </c>
      <c r="J81" s="38">
        <v>1227012.1299999999</v>
      </c>
      <c r="K81" s="35">
        <v>63.399822210468102</v>
      </c>
      <c r="L81" s="38">
        <v>778227.55</v>
      </c>
    </row>
    <row r="82" spans="1:12" ht="13.8" x14ac:dyDescent="0.2">
      <c r="A82" s="37" t="s">
        <v>68</v>
      </c>
      <c r="B82" s="16" t="s">
        <v>68</v>
      </c>
      <c r="C82" s="79" t="s">
        <v>15</v>
      </c>
      <c r="D82" s="80" t="s">
        <v>16</v>
      </c>
      <c r="E82" s="38">
        <v>1743591</v>
      </c>
      <c r="F82" s="38">
        <v>0</v>
      </c>
      <c r="G82" s="38">
        <v>1743591</v>
      </c>
      <c r="H82" s="38">
        <v>1743590.22</v>
      </c>
      <c r="I82" s="38">
        <v>1743590.22</v>
      </c>
      <c r="J82" s="38">
        <v>1743590.22</v>
      </c>
      <c r="K82" s="35">
        <v>99.999955264738105</v>
      </c>
      <c r="L82" s="38">
        <v>1743590.22</v>
      </c>
    </row>
    <row r="83" spans="1:12" ht="13.8" x14ac:dyDescent="0.2">
      <c r="A83" s="37" t="s">
        <v>68</v>
      </c>
      <c r="B83" s="16" t="s">
        <v>68</v>
      </c>
      <c r="C83" s="79" t="s">
        <v>7</v>
      </c>
      <c r="D83" s="80" t="s">
        <v>8</v>
      </c>
      <c r="E83" s="38">
        <v>201474104</v>
      </c>
      <c r="F83" s="38">
        <v>11238871.939999999</v>
      </c>
      <c r="G83" s="38">
        <v>212712975.94</v>
      </c>
      <c r="H83" s="38">
        <v>211952893.59</v>
      </c>
      <c r="I83" s="38">
        <v>211697071.09</v>
      </c>
      <c r="J83" s="38">
        <v>210957653.16999999</v>
      </c>
      <c r="K83" s="35">
        <v>99.174792810714493</v>
      </c>
      <c r="L83" s="38">
        <v>183201280.25999999</v>
      </c>
    </row>
    <row r="84" spans="1:12" ht="13.8" x14ac:dyDescent="0.2">
      <c r="A84" s="37" t="s">
        <v>68</v>
      </c>
      <c r="B84" s="16" t="s">
        <v>68</v>
      </c>
      <c r="C84" s="79" t="s">
        <v>9</v>
      </c>
      <c r="D84" s="80" t="s">
        <v>10</v>
      </c>
      <c r="E84" s="38">
        <v>11776728</v>
      </c>
      <c r="F84" s="38">
        <v>-599176.64</v>
      </c>
      <c r="G84" s="38">
        <v>11177551.359999999</v>
      </c>
      <c r="H84" s="38">
        <v>9968282.2400000002</v>
      </c>
      <c r="I84" s="38">
        <v>9968282.2400000002</v>
      </c>
      <c r="J84" s="38">
        <v>9166622.3000000007</v>
      </c>
      <c r="K84" s="35">
        <v>82.009216551701002</v>
      </c>
      <c r="L84" s="38">
        <v>4497260.18</v>
      </c>
    </row>
    <row r="85" spans="1:12" ht="13.8" x14ac:dyDescent="0.2">
      <c r="A85" s="37" t="s">
        <v>68</v>
      </c>
      <c r="B85" s="16" t="s">
        <v>68</v>
      </c>
      <c r="C85" s="79" t="s">
        <v>11</v>
      </c>
      <c r="D85" s="80" t="s">
        <v>12</v>
      </c>
      <c r="E85" s="38">
        <v>12928107</v>
      </c>
      <c r="F85" s="38">
        <v>-1492636.97</v>
      </c>
      <c r="G85" s="38">
        <v>11435470.029999999</v>
      </c>
      <c r="H85" s="38">
        <v>11063077</v>
      </c>
      <c r="I85" s="38">
        <v>10313077</v>
      </c>
      <c r="J85" s="38">
        <v>9942024.1999999993</v>
      </c>
      <c r="K85" s="35">
        <v>86.9402322241056</v>
      </c>
      <c r="L85" s="38">
        <v>4920792.03</v>
      </c>
    </row>
    <row r="86" spans="1:12" ht="13.8" x14ac:dyDescent="0.2">
      <c r="A86" s="37" t="s">
        <v>68</v>
      </c>
      <c r="B86" s="16" t="s">
        <v>68</v>
      </c>
      <c r="C86" s="79" t="s">
        <v>21</v>
      </c>
      <c r="D86" s="80" t="s">
        <v>22</v>
      </c>
      <c r="E86" s="38">
        <v>7847574</v>
      </c>
      <c r="F86" s="38">
        <v>0</v>
      </c>
      <c r="G86" s="38">
        <v>7847574</v>
      </c>
      <c r="H86" s="38">
        <v>7847570.3799999999</v>
      </c>
      <c r="I86" s="38">
        <v>7847570.3799999999</v>
      </c>
      <c r="J86" s="38">
        <v>7847570.3799999999</v>
      </c>
      <c r="K86" s="35">
        <v>99.999953871094405</v>
      </c>
      <c r="L86" s="38">
        <v>7847570.3799999999</v>
      </c>
    </row>
    <row r="87" spans="1:12" ht="13.8" x14ac:dyDescent="0.2">
      <c r="A87" s="37" t="s">
        <v>68</v>
      </c>
      <c r="B87" s="16" t="s">
        <v>68</v>
      </c>
      <c r="C87" s="81" t="s">
        <v>123</v>
      </c>
      <c r="D87" s="82" t="s">
        <v>68</v>
      </c>
      <c r="E87" s="28">
        <v>243538702.19</v>
      </c>
      <c r="F87" s="28">
        <v>8711319.1099999994</v>
      </c>
      <c r="G87" s="28">
        <v>252250021.30000001</v>
      </c>
      <c r="H87" s="28">
        <v>249014234.65000001</v>
      </c>
      <c r="I87" s="28">
        <v>248006155.47999999</v>
      </c>
      <c r="J87" s="28">
        <v>245711429.47</v>
      </c>
      <c r="K87" s="29">
        <v>97.407892456736903</v>
      </c>
      <c r="L87" s="28">
        <v>207815677.69</v>
      </c>
    </row>
    <row r="88" spans="1:12" ht="13.8" x14ac:dyDescent="0.2">
      <c r="A88" s="37" t="s">
        <v>457</v>
      </c>
      <c r="B88" s="16" t="s">
        <v>458</v>
      </c>
      <c r="C88" s="79" t="s">
        <v>3</v>
      </c>
      <c r="D88" s="80" t="s">
        <v>4</v>
      </c>
      <c r="E88" s="38">
        <v>732583381.38</v>
      </c>
      <c r="F88" s="38">
        <v>37385081.020000003</v>
      </c>
      <c r="G88" s="38">
        <v>769968462.39999998</v>
      </c>
      <c r="H88" s="38">
        <v>767088046.30999994</v>
      </c>
      <c r="I88" s="38">
        <v>767088046.30999994</v>
      </c>
      <c r="J88" s="38">
        <v>767088046.30999994</v>
      </c>
      <c r="K88" s="35">
        <v>99.625904666144194</v>
      </c>
      <c r="L88" s="38">
        <v>767088046.30999994</v>
      </c>
    </row>
    <row r="89" spans="1:12" ht="13.8" x14ac:dyDescent="0.2">
      <c r="A89" s="37" t="s">
        <v>68</v>
      </c>
      <c r="B89" s="16" t="s">
        <v>68</v>
      </c>
      <c r="C89" s="79" t="s">
        <v>5</v>
      </c>
      <c r="D89" s="80" t="s">
        <v>6</v>
      </c>
      <c r="E89" s="38">
        <v>62279500.32</v>
      </c>
      <c r="F89" s="38">
        <v>-1237640.57</v>
      </c>
      <c r="G89" s="38">
        <v>61041859.75</v>
      </c>
      <c r="H89" s="38">
        <v>56298466.200000003</v>
      </c>
      <c r="I89" s="38">
        <v>55329308.950000003</v>
      </c>
      <c r="J89" s="38">
        <v>53020511.289999999</v>
      </c>
      <c r="K89" s="35">
        <v>86.859265931850999</v>
      </c>
      <c r="L89" s="38">
        <v>37308193.590000004</v>
      </c>
    </row>
    <row r="90" spans="1:12" ht="13.8" x14ac:dyDescent="0.2">
      <c r="A90" s="37" t="s">
        <v>68</v>
      </c>
      <c r="B90" s="16" t="s">
        <v>68</v>
      </c>
      <c r="C90" s="79" t="s">
        <v>15</v>
      </c>
      <c r="D90" s="80" t="s">
        <v>16</v>
      </c>
      <c r="E90" s="38">
        <v>0</v>
      </c>
      <c r="F90" s="38">
        <v>425736.68</v>
      </c>
      <c r="G90" s="38">
        <v>425736.68</v>
      </c>
      <c r="H90" s="38">
        <v>424057.89</v>
      </c>
      <c r="I90" s="38">
        <v>424057.89</v>
      </c>
      <c r="J90" s="38">
        <v>424057.89</v>
      </c>
      <c r="K90" s="35">
        <v>99.605674098834996</v>
      </c>
      <c r="L90" s="38">
        <v>413752.25</v>
      </c>
    </row>
    <row r="91" spans="1:12" ht="13.8" x14ac:dyDescent="0.2">
      <c r="A91" s="37" t="s">
        <v>68</v>
      </c>
      <c r="B91" s="16" t="s">
        <v>68</v>
      </c>
      <c r="C91" s="79" t="s">
        <v>7</v>
      </c>
      <c r="D91" s="80" t="s">
        <v>8</v>
      </c>
      <c r="E91" s="38">
        <v>195407753.90000001</v>
      </c>
      <c r="F91" s="38">
        <v>20016323.699999999</v>
      </c>
      <c r="G91" s="38">
        <v>215424077.59999999</v>
      </c>
      <c r="H91" s="38">
        <v>211718625.11000001</v>
      </c>
      <c r="I91" s="38">
        <v>210955043.97</v>
      </c>
      <c r="J91" s="38">
        <v>210350340.69999999</v>
      </c>
      <c r="K91" s="35">
        <v>97.644767958844</v>
      </c>
      <c r="L91" s="38">
        <v>195693946.97999999</v>
      </c>
    </row>
    <row r="92" spans="1:12" ht="13.8" x14ac:dyDescent="0.2">
      <c r="A92" s="37" t="s">
        <v>68</v>
      </c>
      <c r="B92" s="16" t="s">
        <v>68</v>
      </c>
      <c r="C92" s="79" t="s">
        <v>9</v>
      </c>
      <c r="D92" s="80" t="s">
        <v>10</v>
      </c>
      <c r="E92" s="38">
        <v>37365672.060000002</v>
      </c>
      <c r="F92" s="38">
        <v>879464.4</v>
      </c>
      <c r="G92" s="38">
        <v>38245136.460000001</v>
      </c>
      <c r="H92" s="38">
        <v>33365624.850000001</v>
      </c>
      <c r="I92" s="38">
        <v>33338113.77</v>
      </c>
      <c r="J92" s="38">
        <v>32330488.27</v>
      </c>
      <c r="K92" s="35">
        <v>84.534901068568402</v>
      </c>
      <c r="L92" s="38">
        <v>27140902.07</v>
      </c>
    </row>
    <row r="93" spans="1:12" ht="13.8" x14ac:dyDescent="0.2">
      <c r="A93" s="37" t="s">
        <v>68</v>
      </c>
      <c r="B93" s="16" t="s">
        <v>68</v>
      </c>
      <c r="C93" s="79" t="s">
        <v>11</v>
      </c>
      <c r="D93" s="80" t="s">
        <v>12</v>
      </c>
      <c r="E93" s="38">
        <v>2496919.2000000002</v>
      </c>
      <c r="F93" s="38">
        <v>-230000</v>
      </c>
      <c r="G93" s="38">
        <v>2266919.2000000002</v>
      </c>
      <c r="H93" s="38">
        <v>956598.41</v>
      </c>
      <c r="I93" s="38">
        <v>956598.41</v>
      </c>
      <c r="J93" s="38">
        <v>592938.41</v>
      </c>
      <c r="K93" s="35">
        <v>26.156133399020099</v>
      </c>
      <c r="L93" s="38">
        <v>0</v>
      </c>
    </row>
    <row r="94" spans="1:12" ht="13.8" x14ac:dyDescent="0.2">
      <c r="A94" s="37" t="s">
        <v>68</v>
      </c>
      <c r="B94" s="16" t="s">
        <v>68</v>
      </c>
      <c r="C94" s="81" t="s">
        <v>123</v>
      </c>
      <c r="D94" s="82" t="s">
        <v>68</v>
      </c>
      <c r="E94" s="28">
        <v>1030133226.86</v>
      </c>
      <c r="F94" s="28">
        <v>57238965.229999997</v>
      </c>
      <c r="G94" s="28">
        <v>1087372192.0899999</v>
      </c>
      <c r="H94" s="28">
        <v>1069851418.77</v>
      </c>
      <c r="I94" s="28">
        <v>1068091169.3</v>
      </c>
      <c r="J94" s="28">
        <v>1063806382.87</v>
      </c>
      <c r="K94" s="29">
        <v>97.832774335096303</v>
      </c>
      <c r="L94" s="28">
        <v>1027644841.2</v>
      </c>
    </row>
    <row r="95" spans="1:12" ht="13.8" x14ac:dyDescent="0.2">
      <c r="A95" s="37" t="s">
        <v>459</v>
      </c>
      <c r="B95" s="16" t="s">
        <v>460</v>
      </c>
      <c r="C95" s="79" t="s">
        <v>3</v>
      </c>
      <c r="D95" s="80" t="s">
        <v>4</v>
      </c>
      <c r="E95" s="38">
        <v>10844066.439999999</v>
      </c>
      <c r="F95" s="38">
        <v>670046.29</v>
      </c>
      <c r="G95" s="38">
        <v>11514112.73</v>
      </c>
      <c r="H95" s="38">
        <v>11221313.9</v>
      </c>
      <c r="I95" s="38">
        <v>11221313.9</v>
      </c>
      <c r="J95" s="38">
        <v>11221313.9</v>
      </c>
      <c r="K95" s="35">
        <v>97.457043917616701</v>
      </c>
      <c r="L95" s="38">
        <v>11221313.9</v>
      </c>
    </row>
    <row r="96" spans="1:12" ht="13.8" x14ac:dyDescent="0.2">
      <c r="A96" s="37" t="s">
        <v>68</v>
      </c>
      <c r="B96" s="16" t="s">
        <v>68</v>
      </c>
      <c r="C96" s="79" t="s">
        <v>5</v>
      </c>
      <c r="D96" s="80" t="s">
        <v>6</v>
      </c>
      <c r="E96" s="38">
        <v>3369877</v>
      </c>
      <c r="F96" s="38">
        <v>-1679827.2</v>
      </c>
      <c r="G96" s="38">
        <v>1690049.8</v>
      </c>
      <c r="H96" s="38">
        <v>1253680.6200000001</v>
      </c>
      <c r="I96" s="38">
        <v>1253680.6200000001</v>
      </c>
      <c r="J96" s="38">
        <v>1118666.01</v>
      </c>
      <c r="K96" s="35">
        <v>66.191304540256695</v>
      </c>
      <c r="L96" s="38">
        <v>929166.5</v>
      </c>
    </row>
    <row r="97" spans="1:12" ht="13.8" x14ac:dyDescent="0.2">
      <c r="A97" s="37" t="s">
        <v>68</v>
      </c>
      <c r="B97" s="16" t="s">
        <v>68</v>
      </c>
      <c r="C97" s="79" t="s">
        <v>15</v>
      </c>
      <c r="D97" s="80" t="s">
        <v>16</v>
      </c>
      <c r="E97" s="38">
        <v>5000</v>
      </c>
      <c r="F97" s="38">
        <v>0</v>
      </c>
      <c r="G97" s="38">
        <v>5000</v>
      </c>
      <c r="H97" s="38">
        <v>0</v>
      </c>
      <c r="I97" s="38">
        <v>0</v>
      </c>
      <c r="J97" s="38">
        <v>0</v>
      </c>
      <c r="K97" s="35">
        <v>0</v>
      </c>
      <c r="L97" s="38">
        <v>0</v>
      </c>
    </row>
    <row r="98" spans="1:12" ht="13.8" x14ac:dyDescent="0.2">
      <c r="A98" s="37" t="s">
        <v>68</v>
      </c>
      <c r="B98" s="16" t="s">
        <v>68</v>
      </c>
      <c r="C98" s="79" t="s">
        <v>7</v>
      </c>
      <c r="D98" s="80" t="s">
        <v>8</v>
      </c>
      <c r="E98" s="38">
        <v>7208000</v>
      </c>
      <c r="F98" s="38">
        <v>15003273.130000001</v>
      </c>
      <c r="G98" s="38">
        <v>22211273.129999999</v>
      </c>
      <c r="H98" s="38">
        <v>20165837.609999999</v>
      </c>
      <c r="I98" s="38">
        <v>20007923.469999999</v>
      </c>
      <c r="J98" s="38">
        <v>19690103.359999999</v>
      </c>
      <c r="K98" s="35">
        <v>88.649143364075101</v>
      </c>
      <c r="L98" s="38">
        <v>7159430.8099999996</v>
      </c>
    </row>
    <row r="99" spans="1:12" ht="13.8" x14ac:dyDescent="0.2">
      <c r="A99" s="37" t="s">
        <v>68</v>
      </c>
      <c r="B99" s="16" t="s">
        <v>68</v>
      </c>
      <c r="C99" s="79" t="s">
        <v>9</v>
      </c>
      <c r="D99" s="80" t="s">
        <v>10</v>
      </c>
      <c r="E99" s="38">
        <v>1973797.78</v>
      </c>
      <c r="F99" s="38">
        <v>-787867.1</v>
      </c>
      <c r="G99" s="38">
        <v>1185930.68</v>
      </c>
      <c r="H99" s="38">
        <v>648425.6</v>
      </c>
      <c r="I99" s="38">
        <v>633522.92000000004</v>
      </c>
      <c r="J99" s="38">
        <v>545275.92000000004</v>
      </c>
      <c r="K99" s="35">
        <v>45.978734608670401</v>
      </c>
      <c r="L99" s="38">
        <v>355685.24</v>
      </c>
    </row>
    <row r="100" spans="1:12" ht="13.8" x14ac:dyDescent="0.2">
      <c r="A100" s="37" t="s">
        <v>68</v>
      </c>
      <c r="B100" s="16" t="s">
        <v>68</v>
      </c>
      <c r="C100" s="79" t="s">
        <v>11</v>
      </c>
      <c r="D100" s="80" t="s">
        <v>12</v>
      </c>
      <c r="E100" s="38">
        <v>23047450.73</v>
      </c>
      <c r="F100" s="38">
        <v>12771971</v>
      </c>
      <c r="G100" s="38">
        <v>35819421.729999997</v>
      </c>
      <c r="H100" s="38">
        <v>24253361.780000001</v>
      </c>
      <c r="I100" s="38">
        <v>23321828.280000001</v>
      </c>
      <c r="J100" s="38">
        <v>20248439.989999998</v>
      </c>
      <c r="K100" s="35">
        <v>56.529220774776597</v>
      </c>
      <c r="L100" s="38">
        <v>2176880.3199999998</v>
      </c>
    </row>
    <row r="101" spans="1:12" ht="13.8" x14ac:dyDescent="0.2">
      <c r="A101" s="37" t="s">
        <v>68</v>
      </c>
      <c r="B101" s="16" t="s">
        <v>68</v>
      </c>
      <c r="C101" s="81" t="s">
        <v>123</v>
      </c>
      <c r="D101" s="82" t="s">
        <v>68</v>
      </c>
      <c r="E101" s="28">
        <v>46448191.950000003</v>
      </c>
      <c r="F101" s="28">
        <v>25977596.120000001</v>
      </c>
      <c r="G101" s="28">
        <v>72425788.069999993</v>
      </c>
      <c r="H101" s="28">
        <v>57542619.509999998</v>
      </c>
      <c r="I101" s="28">
        <v>56438269.189999998</v>
      </c>
      <c r="J101" s="28">
        <v>52823799.18</v>
      </c>
      <c r="K101" s="29">
        <v>72.935069935235603</v>
      </c>
      <c r="L101" s="28">
        <v>21842476.77</v>
      </c>
    </row>
    <row r="102" spans="1:12" ht="13.8" x14ac:dyDescent="0.2">
      <c r="A102" s="37" t="s">
        <v>461</v>
      </c>
      <c r="B102" s="16" t="s">
        <v>462</v>
      </c>
      <c r="C102" s="79" t="s">
        <v>5</v>
      </c>
      <c r="D102" s="80" t="s">
        <v>6</v>
      </c>
      <c r="E102" s="38">
        <v>2789679</v>
      </c>
      <c r="F102" s="38">
        <v>-134574.29</v>
      </c>
      <c r="G102" s="38">
        <v>2655104.71</v>
      </c>
      <c r="H102" s="38">
        <v>2599386.7200000002</v>
      </c>
      <c r="I102" s="38">
        <v>2599386.7200000002</v>
      </c>
      <c r="J102" s="38">
        <v>2599386.36</v>
      </c>
      <c r="K102" s="35">
        <v>97.901463178075602</v>
      </c>
      <c r="L102" s="38">
        <v>2079022.24</v>
      </c>
    </row>
    <row r="103" spans="1:12" ht="13.8" x14ac:dyDescent="0.2">
      <c r="A103" s="37" t="s">
        <v>68</v>
      </c>
      <c r="B103" s="16" t="s">
        <v>68</v>
      </c>
      <c r="C103" s="79" t="s">
        <v>7</v>
      </c>
      <c r="D103" s="80" t="s">
        <v>8</v>
      </c>
      <c r="E103" s="38">
        <v>63521435.890000001</v>
      </c>
      <c r="F103" s="38">
        <v>-2400000</v>
      </c>
      <c r="G103" s="38">
        <v>61121435.890000001</v>
      </c>
      <c r="H103" s="38">
        <v>61121435.890000001</v>
      </c>
      <c r="I103" s="38">
        <v>61121435.890000001</v>
      </c>
      <c r="J103" s="38">
        <v>61121435.890000001</v>
      </c>
      <c r="K103" s="35">
        <v>100</v>
      </c>
      <c r="L103" s="38">
        <v>46441077.289999999</v>
      </c>
    </row>
    <row r="104" spans="1:12" ht="13.8" x14ac:dyDescent="0.2">
      <c r="A104" s="37" t="s">
        <v>68</v>
      </c>
      <c r="B104" s="16" t="s">
        <v>68</v>
      </c>
      <c r="C104" s="81" t="s">
        <v>123</v>
      </c>
      <c r="D104" s="82" t="s">
        <v>68</v>
      </c>
      <c r="E104" s="28">
        <v>66311114.890000001</v>
      </c>
      <c r="F104" s="28">
        <v>-2534574.29</v>
      </c>
      <c r="G104" s="28">
        <v>63776540.600000001</v>
      </c>
      <c r="H104" s="28">
        <v>63720822.609999999</v>
      </c>
      <c r="I104" s="28">
        <v>63720822.609999999</v>
      </c>
      <c r="J104" s="28">
        <v>63720822.25</v>
      </c>
      <c r="K104" s="29">
        <v>99.912635038721405</v>
      </c>
      <c r="L104" s="28">
        <v>48520099.530000001</v>
      </c>
    </row>
    <row r="105" spans="1:12" ht="13.8" x14ac:dyDescent="0.2">
      <c r="A105" s="37" t="s">
        <v>463</v>
      </c>
      <c r="B105" s="16" t="s">
        <v>464</v>
      </c>
      <c r="C105" s="79" t="s">
        <v>3</v>
      </c>
      <c r="D105" s="80" t="s">
        <v>4</v>
      </c>
      <c r="E105" s="38">
        <v>48288234.299999997</v>
      </c>
      <c r="F105" s="38">
        <v>-5784265.5999999996</v>
      </c>
      <c r="G105" s="38">
        <v>42503968.700000003</v>
      </c>
      <c r="H105" s="38">
        <v>0</v>
      </c>
      <c r="I105" s="38">
        <v>0</v>
      </c>
      <c r="J105" s="38">
        <v>0</v>
      </c>
      <c r="K105" s="35">
        <v>0</v>
      </c>
      <c r="L105" s="38">
        <v>0</v>
      </c>
    </row>
    <row r="106" spans="1:12" ht="13.8" x14ac:dyDescent="0.2">
      <c r="A106" s="37" t="s">
        <v>68</v>
      </c>
      <c r="B106" s="16" t="s">
        <v>68</v>
      </c>
      <c r="C106" s="79" t="s">
        <v>5</v>
      </c>
      <c r="D106" s="80" t="s">
        <v>6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5">
        <v>0</v>
      </c>
      <c r="L106" s="38">
        <v>0</v>
      </c>
    </row>
    <row r="107" spans="1:12" ht="13.8" x14ac:dyDescent="0.2">
      <c r="A107" s="37" t="s">
        <v>68</v>
      </c>
      <c r="B107" s="16" t="s">
        <v>68</v>
      </c>
      <c r="C107" s="79" t="s">
        <v>15</v>
      </c>
      <c r="D107" s="80" t="s">
        <v>16</v>
      </c>
      <c r="E107" s="38">
        <v>177555711.46000001</v>
      </c>
      <c r="F107" s="38">
        <v>-17542299.940000001</v>
      </c>
      <c r="G107" s="38">
        <v>160013411.52000001</v>
      </c>
      <c r="H107" s="38">
        <v>152611405.56</v>
      </c>
      <c r="I107" s="38">
        <v>152611405.56</v>
      </c>
      <c r="J107" s="38">
        <v>152610813.25</v>
      </c>
      <c r="K107" s="35">
        <v>95.3737638616156</v>
      </c>
      <c r="L107" s="38">
        <v>152609361.25</v>
      </c>
    </row>
    <row r="108" spans="1:12" ht="13.8" x14ac:dyDescent="0.2">
      <c r="A108" s="37" t="s">
        <v>68</v>
      </c>
      <c r="B108" s="16" t="s">
        <v>68</v>
      </c>
      <c r="C108" s="79" t="s">
        <v>17</v>
      </c>
      <c r="D108" s="80" t="s">
        <v>18</v>
      </c>
      <c r="E108" s="38">
        <v>14384840.439999999</v>
      </c>
      <c r="F108" s="38">
        <v>-6000000</v>
      </c>
      <c r="G108" s="38">
        <v>8384840.4400000004</v>
      </c>
      <c r="H108" s="38">
        <v>0</v>
      </c>
      <c r="I108" s="38">
        <v>0</v>
      </c>
      <c r="J108" s="38">
        <v>0</v>
      </c>
      <c r="K108" s="35">
        <v>0</v>
      </c>
      <c r="L108" s="38">
        <v>0</v>
      </c>
    </row>
    <row r="109" spans="1:12" ht="13.8" x14ac:dyDescent="0.2">
      <c r="A109" s="37" t="s">
        <v>68</v>
      </c>
      <c r="B109" s="16" t="s">
        <v>68</v>
      </c>
      <c r="C109" s="79" t="s">
        <v>11</v>
      </c>
      <c r="D109" s="80" t="s">
        <v>12</v>
      </c>
      <c r="E109" s="38">
        <v>9005694.6799999997</v>
      </c>
      <c r="F109" s="38">
        <v>-9000000</v>
      </c>
      <c r="G109" s="38">
        <v>5694.68</v>
      </c>
      <c r="H109" s="38">
        <v>0</v>
      </c>
      <c r="I109" s="38">
        <v>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68</v>
      </c>
      <c r="B110" s="16" t="s">
        <v>68</v>
      </c>
      <c r="C110" s="79" t="s">
        <v>19</v>
      </c>
      <c r="D110" s="80" t="s">
        <v>20</v>
      </c>
      <c r="E110" s="38">
        <v>2250000</v>
      </c>
      <c r="F110" s="38">
        <v>0</v>
      </c>
      <c r="G110" s="38">
        <v>2250000</v>
      </c>
      <c r="H110" s="38">
        <v>2250000</v>
      </c>
      <c r="I110" s="38">
        <v>2250000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68</v>
      </c>
      <c r="B111" s="16" t="s">
        <v>68</v>
      </c>
      <c r="C111" s="79" t="s">
        <v>21</v>
      </c>
      <c r="D111" s="80" t="s">
        <v>22</v>
      </c>
      <c r="E111" s="38">
        <v>871663117.02999997</v>
      </c>
      <c r="F111" s="38">
        <v>67000000</v>
      </c>
      <c r="G111" s="38">
        <v>938663117.02999997</v>
      </c>
      <c r="H111" s="38">
        <v>936056230.38</v>
      </c>
      <c r="I111" s="38">
        <v>936056230.38</v>
      </c>
      <c r="J111" s="38">
        <v>936056230.38</v>
      </c>
      <c r="K111" s="35">
        <v>99.722276650408006</v>
      </c>
      <c r="L111" s="38">
        <v>936056230.38</v>
      </c>
    </row>
    <row r="112" spans="1:12" ht="13.8" x14ac:dyDescent="0.2">
      <c r="A112" s="37" t="s">
        <v>68</v>
      </c>
      <c r="B112" s="16" t="s">
        <v>68</v>
      </c>
      <c r="C112" s="81" t="s">
        <v>123</v>
      </c>
      <c r="D112" s="82" t="s">
        <v>68</v>
      </c>
      <c r="E112" s="28">
        <v>1123147597.9100001</v>
      </c>
      <c r="F112" s="28">
        <v>28673434.460000001</v>
      </c>
      <c r="G112" s="28">
        <v>1151821032.3699999</v>
      </c>
      <c r="H112" s="28">
        <v>1090917635.9400001</v>
      </c>
      <c r="I112" s="28">
        <v>1090917635.9400001</v>
      </c>
      <c r="J112" s="28">
        <v>1088667043.6300001</v>
      </c>
      <c r="K112" s="29">
        <v>94.517031121575101</v>
      </c>
      <c r="L112" s="28">
        <v>1088665591.6300001</v>
      </c>
    </row>
    <row r="113" spans="1:12" ht="13.8" x14ac:dyDescent="0.2">
      <c r="A113" s="37" t="s">
        <v>465</v>
      </c>
      <c r="B113" s="16" t="s">
        <v>466</v>
      </c>
      <c r="C113" s="79" t="s">
        <v>3</v>
      </c>
      <c r="D113" s="80" t="s">
        <v>4</v>
      </c>
      <c r="E113" s="38">
        <v>21886962.629999999</v>
      </c>
      <c r="F113" s="38">
        <v>68103.45</v>
      </c>
      <c r="G113" s="38">
        <v>21955066.079999998</v>
      </c>
      <c r="H113" s="38">
        <v>20978704.84</v>
      </c>
      <c r="I113" s="38">
        <v>20978704.84</v>
      </c>
      <c r="J113" s="38">
        <v>20978704.84</v>
      </c>
      <c r="K113" s="35">
        <v>95.552911403489603</v>
      </c>
      <c r="L113" s="38">
        <v>20978704.84</v>
      </c>
    </row>
    <row r="114" spans="1:12" ht="13.8" x14ac:dyDescent="0.2">
      <c r="A114" s="37" t="s">
        <v>68</v>
      </c>
      <c r="B114" s="16" t="s">
        <v>68</v>
      </c>
      <c r="C114" s="79" t="s">
        <v>5</v>
      </c>
      <c r="D114" s="80" t="s">
        <v>6</v>
      </c>
      <c r="E114" s="38">
        <v>8266513.3700000001</v>
      </c>
      <c r="F114" s="38">
        <v>-457665.06</v>
      </c>
      <c r="G114" s="38">
        <v>7808848.3099999996</v>
      </c>
      <c r="H114" s="38">
        <v>6502616.9199999999</v>
      </c>
      <c r="I114" s="38">
        <v>6465004.2000000002</v>
      </c>
      <c r="J114" s="38">
        <v>6158309.5499999998</v>
      </c>
      <c r="K114" s="35">
        <v>78.863224198037997</v>
      </c>
      <c r="L114" s="38">
        <v>5509220.1399999997</v>
      </c>
    </row>
    <row r="115" spans="1:12" ht="13.8" x14ac:dyDescent="0.2">
      <c r="A115" s="37" t="s">
        <v>68</v>
      </c>
      <c r="B115" s="16" t="s">
        <v>68</v>
      </c>
      <c r="C115" s="79" t="s">
        <v>15</v>
      </c>
      <c r="D115" s="80" t="s">
        <v>16</v>
      </c>
      <c r="E115" s="38">
        <v>1500</v>
      </c>
      <c r="F115" s="38">
        <v>0</v>
      </c>
      <c r="G115" s="38">
        <v>1500</v>
      </c>
      <c r="H115" s="38">
        <v>328.07</v>
      </c>
      <c r="I115" s="38">
        <v>328.07</v>
      </c>
      <c r="J115" s="38">
        <v>328.07</v>
      </c>
      <c r="K115" s="35">
        <v>21.8713333333333</v>
      </c>
      <c r="L115" s="38">
        <v>328.07</v>
      </c>
    </row>
    <row r="116" spans="1:12" ht="13.8" x14ac:dyDescent="0.2">
      <c r="A116" s="37" t="s">
        <v>68</v>
      </c>
      <c r="B116" s="16" t="s">
        <v>68</v>
      </c>
      <c r="C116" s="79" t="s">
        <v>7</v>
      </c>
      <c r="D116" s="80" t="s">
        <v>8</v>
      </c>
      <c r="E116" s="38">
        <v>85845954</v>
      </c>
      <c r="F116" s="38">
        <v>8500000</v>
      </c>
      <c r="G116" s="38">
        <v>94345954</v>
      </c>
      <c r="H116" s="38">
        <v>71192945.75</v>
      </c>
      <c r="I116" s="38">
        <v>69647481.430000007</v>
      </c>
      <c r="J116" s="38">
        <v>55723156.920000002</v>
      </c>
      <c r="K116" s="35">
        <v>59.062582503538003</v>
      </c>
      <c r="L116" s="38">
        <v>29701547.050000001</v>
      </c>
    </row>
    <row r="117" spans="1:12" ht="13.8" x14ac:dyDescent="0.2">
      <c r="A117" s="37" t="s">
        <v>68</v>
      </c>
      <c r="B117" s="16" t="s">
        <v>68</v>
      </c>
      <c r="C117" s="79" t="s">
        <v>9</v>
      </c>
      <c r="D117" s="80" t="s">
        <v>10</v>
      </c>
      <c r="E117" s="38">
        <v>638000</v>
      </c>
      <c r="F117" s="38">
        <v>264851.71000000002</v>
      </c>
      <c r="G117" s="38">
        <v>902851.71</v>
      </c>
      <c r="H117" s="38">
        <v>326331.99</v>
      </c>
      <c r="I117" s="38">
        <v>284448.05</v>
      </c>
      <c r="J117" s="38">
        <v>272879.03000000003</v>
      </c>
      <c r="K117" s="35">
        <v>30.224125067005701</v>
      </c>
      <c r="L117" s="38">
        <v>116441.56</v>
      </c>
    </row>
    <row r="118" spans="1:12" ht="13.8" x14ac:dyDescent="0.2">
      <c r="A118" s="37" t="s">
        <v>68</v>
      </c>
      <c r="B118" s="16" t="s">
        <v>68</v>
      </c>
      <c r="C118" s="79" t="s">
        <v>11</v>
      </c>
      <c r="D118" s="80" t="s">
        <v>12</v>
      </c>
      <c r="E118" s="38">
        <v>400000</v>
      </c>
      <c r="F118" s="38">
        <v>0</v>
      </c>
      <c r="G118" s="38">
        <v>400000</v>
      </c>
      <c r="H118" s="38">
        <v>83386.38</v>
      </c>
      <c r="I118" s="38">
        <v>83386.38</v>
      </c>
      <c r="J118" s="38">
        <v>83386.38</v>
      </c>
      <c r="K118" s="35">
        <v>20.846595000000001</v>
      </c>
      <c r="L118" s="38">
        <v>23163.61</v>
      </c>
    </row>
    <row r="119" spans="1:12" ht="13.8" x14ac:dyDescent="0.2">
      <c r="A119" s="37" t="s">
        <v>68</v>
      </c>
      <c r="B119" s="16" t="s">
        <v>68</v>
      </c>
      <c r="C119" s="81" t="s">
        <v>123</v>
      </c>
      <c r="D119" s="82" t="s">
        <v>68</v>
      </c>
      <c r="E119" s="28">
        <v>117038930</v>
      </c>
      <c r="F119" s="28">
        <v>8375290.0999999996</v>
      </c>
      <c r="G119" s="28">
        <v>125414220.09999999</v>
      </c>
      <c r="H119" s="28">
        <v>99084313.950000003</v>
      </c>
      <c r="I119" s="28">
        <v>97459352.969999999</v>
      </c>
      <c r="J119" s="28">
        <v>83216764.790000007</v>
      </c>
      <c r="K119" s="29">
        <v>66.353532098390801</v>
      </c>
      <c r="L119" s="28">
        <v>56329405.270000003</v>
      </c>
    </row>
    <row r="120" spans="1:12" ht="13.8" x14ac:dyDescent="0.2">
      <c r="A120" s="37" t="s">
        <v>467</v>
      </c>
      <c r="B120" s="16" t="s">
        <v>468</v>
      </c>
      <c r="C120" s="79" t="s">
        <v>3</v>
      </c>
      <c r="D120" s="80" t="s">
        <v>4</v>
      </c>
      <c r="E120" s="38">
        <v>1068435175.75</v>
      </c>
      <c r="F120" s="38">
        <v>113082369.81999999</v>
      </c>
      <c r="G120" s="38">
        <v>1181517545.5699999</v>
      </c>
      <c r="H120" s="38">
        <v>1181392896.4300001</v>
      </c>
      <c r="I120" s="38">
        <v>1181392896.4300001</v>
      </c>
      <c r="J120" s="38">
        <v>1181392896.4300001</v>
      </c>
      <c r="K120" s="35">
        <v>99.989450081340905</v>
      </c>
      <c r="L120" s="38">
        <v>1181297402.71</v>
      </c>
    </row>
    <row r="121" spans="1:12" ht="13.8" x14ac:dyDescent="0.2">
      <c r="A121" s="37" t="s">
        <v>68</v>
      </c>
      <c r="B121" s="16" t="s">
        <v>68</v>
      </c>
      <c r="C121" s="79" t="s">
        <v>5</v>
      </c>
      <c r="D121" s="80" t="s">
        <v>6</v>
      </c>
      <c r="E121" s="38">
        <v>476306761.94999999</v>
      </c>
      <c r="F121" s="38">
        <v>248801034.81999999</v>
      </c>
      <c r="G121" s="38">
        <v>725107796.76999998</v>
      </c>
      <c r="H121" s="38">
        <v>721848286.36000001</v>
      </c>
      <c r="I121" s="38">
        <v>721103154.40999997</v>
      </c>
      <c r="J121" s="38">
        <v>712732582.47000003</v>
      </c>
      <c r="K121" s="35">
        <v>98.293327646575406</v>
      </c>
      <c r="L121" s="38">
        <v>623761515.99000001</v>
      </c>
    </row>
    <row r="122" spans="1:12" ht="13.8" x14ac:dyDescent="0.2">
      <c r="A122" s="37" t="s">
        <v>68</v>
      </c>
      <c r="B122" s="16" t="s">
        <v>68</v>
      </c>
      <c r="C122" s="79" t="s">
        <v>15</v>
      </c>
      <c r="D122" s="80" t="s">
        <v>16</v>
      </c>
      <c r="E122" s="38">
        <v>1933403.56</v>
      </c>
      <c r="F122" s="38">
        <v>600000</v>
      </c>
      <c r="G122" s="38">
        <v>2533403.56</v>
      </c>
      <c r="H122" s="38">
        <v>2123170.33</v>
      </c>
      <c r="I122" s="38">
        <v>2123170.33</v>
      </c>
      <c r="J122" s="38">
        <v>2123170.33</v>
      </c>
      <c r="K122" s="35">
        <v>83.8070319124364</v>
      </c>
      <c r="L122" s="38">
        <v>2122696.12</v>
      </c>
    </row>
    <row r="123" spans="1:12" ht="13.8" x14ac:dyDescent="0.2">
      <c r="A123" s="37" t="s">
        <v>68</v>
      </c>
      <c r="B123" s="16" t="s">
        <v>68</v>
      </c>
      <c r="C123" s="79" t="s">
        <v>7</v>
      </c>
      <c r="D123" s="80" t="s">
        <v>8</v>
      </c>
      <c r="E123" s="38">
        <v>326953567.77999997</v>
      </c>
      <c r="F123" s="38">
        <v>28237789.219999999</v>
      </c>
      <c r="G123" s="38">
        <v>355191357</v>
      </c>
      <c r="H123" s="38">
        <v>351969988.69</v>
      </c>
      <c r="I123" s="38">
        <v>351969988.69</v>
      </c>
      <c r="J123" s="38">
        <v>351969988.69</v>
      </c>
      <c r="K123" s="35">
        <v>99.093061177724607</v>
      </c>
      <c r="L123" s="38">
        <v>351969988.69</v>
      </c>
    </row>
    <row r="124" spans="1:12" ht="13.8" x14ac:dyDescent="0.2">
      <c r="A124" s="37" t="s">
        <v>68</v>
      </c>
      <c r="B124" s="16" t="s">
        <v>68</v>
      </c>
      <c r="C124" s="79" t="s">
        <v>9</v>
      </c>
      <c r="D124" s="80" t="s">
        <v>10</v>
      </c>
      <c r="E124" s="38">
        <v>57743027.020000003</v>
      </c>
      <c r="F124" s="38">
        <v>-1067590.17</v>
      </c>
      <c r="G124" s="38">
        <v>56675436.850000001</v>
      </c>
      <c r="H124" s="38">
        <v>31177026.329999998</v>
      </c>
      <c r="I124" s="38">
        <v>28367107.289999999</v>
      </c>
      <c r="J124" s="38">
        <v>28366358.719999999</v>
      </c>
      <c r="K124" s="35">
        <v>50.050533876034898</v>
      </c>
      <c r="L124" s="38">
        <v>20732287.809999999</v>
      </c>
    </row>
    <row r="125" spans="1:12" ht="13.8" x14ac:dyDescent="0.2">
      <c r="A125" s="37" t="s">
        <v>68</v>
      </c>
      <c r="B125" s="16" t="s">
        <v>68</v>
      </c>
      <c r="C125" s="79" t="s">
        <v>11</v>
      </c>
      <c r="D125" s="80" t="s">
        <v>12</v>
      </c>
      <c r="E125" s="38">
        <v>1170000</v>
      </c>
      <c r="F125" s="38">
        <v>0</v>
      </c>
      <c r="G125" s="38">
        <v>1170000</v>
      </c>
      <c r="H125" s="38">
        <v>942446.37</v>
      </c>
      <c r="I125" s="38">
        <v>942446.37</v>
      </c>
      <c r="J125" s="38">
        <v>942446.37</v>
      </c>
      <c r="K125" s="35">
        <v>80.550971794871799</v>
      </c>
      <c r="L125" s="38">
        <v>942446.37</v>
      </c>
    </row>
    <row r="126" spans="1:12" ht="13.8" x14ac:dyDescent="0.2">
      <c r="A126" s="37" t="s">
        <v>68</v>
      </c>
      <c r="B126" s="16" t="s">
        <v>68</v>
      </c>
      <c r="C126" s="81" t="s">
        <v>123</v>
      </c>
      <c r="D126" s="82" t="s">
        <v>68</v>
      </c>
      <c r="E126" s="28">
        <v>1932541936.0599999</v>
      </c>
      <c r="F126" s="28">
        <v>389653603.69</v>
      </c>
      <c r="G126" s="28">
        <v>2322195539.75</v>
      </c>
      <c r="H126" s="28">
        <v>2289453814.5100002</v>
      </c>
      <c r="I126" s="28">
        <v>2285898763.52</v>
      </c>
      <c r="J126" s="28">
        <v>2277527443.0100002</v>
      </c>
      <c r="K126" s="29">
        <v>98.076471340358793</v>
      </c>
      <c r="L126" s="28">
        <v>2180826337.6900001</v>
      </c>
    </row>
    <row r="127" spans="1:12" ht="13.8" x14ac:dyDescent="0.2">
      <c r="A127" s="37" t="s">
        <v>469</v>
      </c>
      <c r="B127" s="16" t="s">
        <v>470</v>
      </c>
      <c r="C127" s="79" t="s">
        <v>3</v>
      </c>
      <c r="D127" s="80" t="s">
        <v>4</v>
      </c>
      <c r="E127" s="38">
        <v>86862565.030000001</v>
      </c>
      <c r="F127" s="38">
        <v>2551028.59</v>
      </c>
      <c r="G127" s="38">
        <v>89413593.620000005</v>
      </c>
      <c r="H127" s="38">
        <v>89311095.480000004</v>
      </c>
      <c r="I127" s="38">
        <v>89311095.480000004</v>
      </c>
      <c r="J127" s="38">
        <v>89311095.480000004</v>
      </c>
      <c r="K127" s="35">
        <v>99.8853662671969</v>
      </c>
      <c r="L127" s="38">
        <v>89311095.480000004</v>
      </c>
    </row>
    <row r="128" spans="1:12" ht="13.8" x14ac:dyDescent="0.2">
      <c r="A128" s="37" t="s">
        <v>68</v>
      </c>
      <c r="B128" s="16" t="s">
        <v>68</v>
      </c>
      <c r="C128" s="79" t="s">
        <v>5</v>
      </c>
      <c r="D128" s="80" t="s">
        <v>6</v>
      </c>
      <c r="E128" s="38">
        <v>140447200.94999999</v>
      </c>
      <c r="F128" s="38">
        <v>5391175.96</v>
      </c>
      <c r="G128" s="38">
        <v>145838376.91</v>
      </c>
      <c r="H128" s="38">
        <v>142883405.72</v>
      </c>
      <c r="I128" s="38">
        <v>136544599.90000001</v>
      </c>
      <c r="J128" s="38">
        <v>126489467.95999999</v>
      </c>
      <c r="K128" s="35">
        <v>86.732635565506499</v>
      </c>
      <c r="L128" s="38">
        <v>110568985.66</v>
      </c>
    </row>
    <row r="129" spans="1:12" ht="13.8" x14ac:dyDescent="0.2">
      <c r="A129" s="37" t="s">
        <v>68</v>
      </c>
      <c r="B129" s="16" t="s">
        <v>68</v>
      </c>
      <c r="C129" s="79" t="s">
        <v>15</v>
      </c>
      <c r="D129" s="80" t="s">
        <v>16</v>
      </c>
      <c r="E129" s="38">
        <v>50000</v>
      </c>
      <c r="F129" s="38">
        <v>0</v>
      </c>
      <c r="G129" s="38">
        <v>50000</v>
      </c>
      <c r="H129" s="38">
        <v>10297.52</v>
      </c>
      <c r="I129" s="38">
        <v>10297.52</v>
      </c>
      <c r="J129" s="38">
        <v>10297.52</v>
      </c>
      <c r="K129" s="35">
        <v>20.595040000000001</v>
      </c>
      <c r="L129" s="38">
        <v>10211.73</v>
      </c>
    </row>
    <row r="130" spans="1:12" ht="13.8" x14ac:dyDescent="0.2">
      <c r="A130" s="37" t="s">
        <v>68</v>
      </c>
      <c r="B130" s="16" t="s">
        <v>68</v>
      </c>
      <c r="C130" s="79" t="s">
        <v>7</v>
      </c>
      <c r="D130" s="80" t="s">
        <v>8</v>
      </c>
      <c r="E130" s="38">
        <v>177412018.05000001</v>
      </c>
      <c r="F130" s="38">
        <v>466513</v>
      </c>
      <c r="G130" s="38">
        <v>177878531.05000001</v>
      </c>
      <c r="H130" s="38">
        <v>171500687.62</v>
      </c>
      <c r="I130" s="38">
        <v>171330296.36000001</v>
      </c>
      <c r="J130" s="38">
        <v>167968004.93000001</v>
      </c>
      <c r="K130" s="35">
        <v>94.428486641136999</v>
      </c>
      <c r="L130" s="38">
        <v>160847074.56</v>
      </c>
    </row>
    <row r="131" spans="1:12" ht="13.8" x14ac:dyDescent="0.2">
      <c r="A131" s="37" t="s">
        <v>68</v>
      </c>
      <c r="B131" s="16" t="s">
        <v>68</v>
      </c>
      <c r="C131" s="79" t="s">
        <v>9</v>
      </c>
      <c r="D131" s="80" t="s">
        <v>10</v>
      </c>
      <c r="E131" s="38">
        <v>2640581</v>
      </c>
      <c r="F131" s="38">
        <v>907847.19</v>
      </c>
      <c r="G131" s="38">
        <v>3548428.19</v>
      </c>
      <c r="H131" s="38">
        <v>3097660.53</v>
      </c>
      <c r="I131" s="38">
        <v>3090681.27</v>
      </c>
      <c r="J131" s="38">
        <v>3037702.47</v>
      </c>
      <c r="K131" s="35">
        <v>85.606987301044995</v>
      </c>
      <c r="L131" s="38">
        <v>2312434.2599999998</v>
      </c>
    </row>
    <row r="132" spans="1:12" ht="13.8" x14ac:dyDescent="0.2">
      <c r="A132" s="37" t="s">
        <v>68</v>
      </c>
      <c r="B132" s="16" t="s">
        <v>68</v>
      </c>
      <c r="C132" s="79" t="s">
        <v>11</v>
      </c>
      <c r="D132" s="80" t="s">
        <v>12</v>
      </c>
      <c r="E132" s="38">
        <v>280000</v>
      </c>
      <c r="F132" s="38">
        <v>3000000</v>
      </c>
      <c r="G132" s="38">
        <v>3280000</v>
      </c>
      <c r="H132" s="38">
        <v>3210000</v>
      </c>
      <c r="I132" s="38">
        <v>3145403.52</v>
      </c>
      <c r="J132" s="38">
        <v>3145403.52</v>
      </c>
      <c r="K132" s="35">
        <v>95.896448780487802</v>
      </c>
      <c r="L132" s="38">
        <v>145433.66</v>
      </c>
    </row>
    <row r="133" spans="1:12" ht="13.8" x14ac:dyDescent="0.2">
      <c r="A133" s="37" t="s">
        <v>68</v>
      </c>
      <c r="B133" s="16" t="s">
        <v>68</v>
      </c>
      <c r="C133" s="81" t="s">
        <v>123</v>
      </c>
      <c r="D133" s="82" t="s">
        <v>68</v>
      </c>
      <c r="E133" s="28">
        <v>407692365.02999997</v>
      </c>
      <c r="F133" s="28">
        <v>12316564.74</v>
      </c>
      <c r="G133" s="28">
        <v>420008929.76999998</v>
      </c>
      <c r="H133" s="28">
        <v>410013146.87</v>
      </c>
      <c r="I133" s="28">
        <v>403432374.05000001</v>
      </c>
      <c r="J133" s="28">
        <v>389961971.88</v>
      </c>
      <c r="K133" s="29">
        <v>92.846114508457205</v>
      </c>
      <c r="L133" s="28">
        <v>363195235.35000002</v>
      </c>
    </row>
    <row r="134" spans="1:12" ht="13.8" x14ac:dyDescent="0.2">
      <c r="A134" s="37" t="s">
        <v>471</v>
      </c>
      <c r="B134" s="16" t="s">
        <v>472</v>
      </c>
      <c r="C134" s="79" t="s">
        <v>3</v>
      </c>
      <c r="D134" s="80" t="s">
        <v>4</v>
      </c>
      <c r="E134" s="38">
        <v>1117932.6399999999</v>
      </c>
      <c r="F134" s="38">
        <v>54000</v>
      </c>
      <c r="G134" s="38">
        <v>1171932.6399999999</v>
      </c>
      <c r="H134" s="38">
        <v>958912.23</v>
      </c>
      <c r="I134" s="38">
        <v>958912.23</v>
      </c>
      <c r="J134" s="38">
        <v>958912.23</v>
      </c>
      <c r="K134" s="35">
        <v>81.823152395516502</v>
      </c>
      <c r="L134" s="38">
        <v>958912.23</v>
      </c>
    </row>
    <row r="135" spans="1:12" ht="13.8" x14ac:dyDescent="0.2">
      <c r="A135" s="37" t="s">
        <v>68</v>
      </c>
      <c r="B135" s="16" t="s">
        <v>68</v>
      </c>
      <c r="C135" s="79" t="s">
        <v>5</v>
      </c>
      <c r="D135" s="80" t="s">
        <v>6</v>
      </c>
      <c r="E135" s="38">
        <v>2546799</v>
      </c>
      <c r="F135" s="38">
        <v>47250.1</v>
      </c>
      <c r="G135" s="38">
        <v>2594049.1</v>
      </c>
      <c r="H135" s="38">
        <v>2104125.27</v>
      </c>
      <c r="I135" s="38">
        <v>2101782.0699999998</v>
      </c>
      <c r="J135" s="38">
        <v>2040558.92</v>
      </c>
      <c r="K135" s="35">
        <v>78.663080047328293</v>
      </c>
      <c r="L135" s="38">
        <v>1853847.6</v>
      </c>
    </row>
    <row r="136" spans="1:12" ht="13.8" x14ac:dyDescent="0.2">
      <c r="A136" s="37" t="s">
        <v>68</v>
      </c>
      <c r="B136" s="16" t="s">
        <v>68</v>
      </c>
      <c r="C136" s="79" t="s">
        <v>7</v>
      </c>
      <c r="D136" s="80" t="s">
        <v>8</v>
      </c>
      <c r="E136" s="38">
        <v>2591401</v>
      </c>
      <c r="F136" s="38">
        <v>0</v>
      </c>
      <c r="G136" s="38">
        <v>2591401</v>
      </c>
      <c r="H136" s="38">
        <v>1746778.83</v>
      </c>
      <c r="I136" s="38">
        <v>1746778.83</v>
      </c>
      <c r="J136" s="38">
        <v>1724790.74</v>
      </c>
      <c r="K136" s="35">
        <v>66.558233943723906</v>
      </c>
      <c r="L136" s="38">
        <v>1199802.69</v>
      </c>
    </row>
    <row r="137" spans="1:12" ht="13.8" x14ac:dyDescent="0.2">
      <c r="A137" s="37" t="s">
        <v>68</v>
      </c>
      <c r="B137" s="16" t="s">
        <v>68</v>
      </c>
      <c r="C137" s="79" t="s">
        <v>9</v>
      </c>
      <c r="D137" s="80" t="s">
        <v>10</v>
      </c>
      <c r="E137" s="38">
        <v>20000</v>
      </c>
      <c r="F137" s="38">
        <v>0</v>
      </c>
      <c r="G137" s="38">
        <v>20000</v>
      </c>
      <c r="H137" s="38">
        <v>0</v>
      </c>
      <c r="I137" s="38">
        <v>0</v>
      </c>
      <c r="J137" s="38">
        <v>0</v>
      </c>
      <c r="K137" s="35">
        <v>0</v>
      </c>
      <c r="L137" s="38">
        <v>0</v>
      </c>
    </row>
    <row r="138" spans="1:12" ht="13.8" x14ac:dyDescent="0.2">
      <c r="A138" s="37" t="s">
        <v>68</v>
      </c>
      <c r="B138" s="16" t="s">
        <v>68</v>
      </c>
      <c r="C138" s="81" t="s">
        <v>123</v>
      </c>
      <c r="D138" s="82" t="s">
        <v>68</v>
      </c>
      <c r="E138" s="28">
        <v>6276132.6399999997</v>
      </c>
      <c r="F138" s="28">
        <v>101250.1</v>
      </c>
      <c r="G138" s="28">
        <v>6377382.7400000002</v>
      </c>
      <c r="H138" s="28">
        <v>4809816.33</v>
      </c>
      <c r="I138" s="28">
        <v>4807473.13</v>
      </c>
      <c r="J138" s="28">
        <v>4724261.8899999997</v>
      </c>
      <c r="K138" s="29">
        <v>74.078381094624405</v>
      </c>
      <c r="L138" s="28">
        <v>4012562.52</v>
      </c>
    </row>
    <row r="139" spans="1:12" ht="13.8" x14ac:dyDescent="0.2">
      <c r="A139" s="37" t="s">
        <v>473</v>
      </c>
      <c r="B139" s="16" t="s">
        <v>474</v>
      </c>
      <c r="C139" s="79" t="s">
        <v>3</v>
      </c>
      <c r="D139" s="80" t="s">
        <v>4</v>
      </c>
      <c r="E139" s="38">
        <v>3541688.12</v>
      </c>
      <c r="F139" s="38">
        <v>11681.69</v>
      </c>
      <c r="G139" s="38">
        <v>3553369.81</v>
      </c>
      <c r="H139" s="38">
        <v>3098501.23</v>
      </c>
      <c r="I139" s="38">
        <v>3098501.23</v>
      </c>
      <c r="J139" s="38">
        <v>3098501.23</v>
      </c>
      <c r="K139" s="35">
        <v>87.198951859164893</v>
      </c>
      <c r="L139" s="38">
        <v>3098501.23</v>
      </c>
    </row>
    <row r="140" spans="1:12" ht="13.8" x14ac:dyDescent="0.2">
      <c r="A140" s="37" t="s">
        <v>68</v>
      </c>
      <c r="B140" s="16" t="s">
        <v>68</v>
      </c>
      <c r="C140" s="79" t="s">
        <v>5</v>
      </c>
      <c r="D140" s="80" t="s">
        <v>6</v>
      </c>
      <c r="E140" s="38">
        <v>1745000</v>
      </c>
      <c r="F140" s="38">
        <v>110646.47</v>
      </c>
      <c r="G140" s="38">
        <v>1855646.47</v>
      </c>
      <c r="H140" s="38">
        <v>1338694.21</v>
      </c>
      <c r="I140" s="38">
        <v>1338694.21</v>
      </c>
      <c r="J140" s="38">
        <v>1206199.43</v>
      </c>
      <c r="K140" s="35">
        <v>65.001574895890599</v>
      </c>
      <c r="L140" s="38">
        <v>983262.7</v>
      </c>
    </row>
    <row r="141" spans="1:12" ht="13.8" x14ac:dyDescent="0.2">
      <c r="A141" s="37" t="s">
        <v>68</v>
      </c>
      <c r="B141" s="16" t="s">
        <v>68</v>
      </c>
      <c r="C141" s="79" t="s">
        <v>7</v>
      </c>
      <c r="D141" s="80" t="s">
        <v>8</v>
      </c>
      <c r="E141" s="38">
        <v>935242</v>
      </c>
      <c r="F141" s="38">
        <v>-160000</v>
      </c>
      <c r="G141" s="38">
        <v>775242</v>
      </c>
      <c r="H141" s="38">
        <v>592442.55000000005</v>
      </c>
      <c r="I141" s="38">
        <v>592442.53</v>
      </c>
      <c r="J141" s="38">
        <v>513692.74</v>
      </c>
      <c r="K141" s="35">
        <v>66.262243273713196</v>
      </c>
      <c r="L141" s="38">
        <v>463351.32</v>
      </c>
    </row>
    <row r="142" spans="1:12" ht="13.8" x14ac:dyDescent="0.2">
      <c r="A142" s="37" t="s">
        <v>68</v>
      </c>
      <c r="B142" s="16" t="s">
        <v>68</v>
      </c>
      <c r="C142" s="79" t="s">
        <v>9</v>
      </c>
      <c r="D142" s="80" t="s">
        <v>10</v>
      </c>
      <c r="E142" s="38">
        <v>425000</v>
      </c>
      <c r="F142" s="38">
        <v>303200.36</v>
      </c>
      <c r="G142" s="38">
        <v>728200.36</v>
      </c>
      <c r="H142" s="38">
        <v>209154.72</v>
      </c>
      <c r="I142" s="38">
        <v>209098.87</v>
      </c>
      <c r="J142" s="38">
        <v>209098.87</v>
      </c>
      <c r="K142" s="35">
        <v>28.714469462772598</v>
      </c>
      <c r="L142" s="38">
        <v>180263.14</v>
      </c>
    </row>
    <row r="143" spans="1:12" ht="13.8" x14ac:dyDescent="0.2">
      <c r="A143" s="37" t="s">
        <v>68</v>
      </c>
      <c r="B143" s="16" t="s">
        <v>68</v>
      </c>
      <c r="C143" s="79" t="s">
        <v>11</v>
      </c>
      <c r="D143" s="80" t="s">
        <v>12</v>
      </c>
      <c r="E143" s="38">
        <v>40000</v>
      </c>
      <c r="F143" s="38">
        <v>-30000</v>
      </c>
      <c r="G143" s="38">
        <v>10000</v>
      </c>
      <c r="H143" s="38">
        <v>0</v>
      </c>
      <c r="I143" s="38">
        <v>0</v>
      </c>
      <c r="J143" s="38">
        <v>0</v>
      </c>
      <c r="K143" s="35">
        <v>0</v>
      </c>
      <c r="L143" s="38">
        <v>0</v>
      </c>
    </row>
    <row r="144" spans="1:12" ht="13.8" x14ac:dyDescent="0.2">
      <c r="A144" s="37" t="s">
        <v>68</v>
      </c>
      <c r="B144" s="16" t="s">
        <v>68</v>
      </c>
      <c r="C144" s="81" t="s">
        <v>123</v>
      </c>
      <c r="D144" s="82" t="s">
        <v>68</v>
      </c>
      <c r="E144" s="28">
        <v>6686930.1200000001</v>
      </c>
      <c r="F144" s="28">
        <v>235528.52</v>
      </c>
      <c r="G144" s="28">
        <v>6922458.6399999997</v>
      </c>
      <c r="H144" s="28">
        <v>5238792.71</v>
      </c>
      <c r="I144" s="28">
        <v>5238736.84</v>
      </c>
      <c r="J144" s="28">
        <v>5027492.2699999996</v>
      </c>
      <c r="K144" s="29">
        <v>72.625818823238205</v>
      </c>
      <c r="L144" s="28">
        <v>4725378.3899999997</v>
      </c>
    </row>
    <row r="145" spans="1:12" ht="13.8" x14ac:dyDescent="0.2">
      <c r="A145" s="37" t="s">
        <v>475</v>
      </c>
      <c r="B145" s="16" t="s">
        <v>476</v>
      </c>
      <c r="C145" s="79" t="s">
        <v>3</v>
      </c>
      <c r="D145" s="80" t="s">
        <v>4</v>
      </c>
      <c r="E145" s="38">
        <v>3743578</v>
      </c>
      <c r="F145" s="38">
        <v>567489.22</v>
      </c>
      <c r="G145" s="38">
        <v>4311067.22</v>
      </c>
      <c r="H145" s="38">
        <v>3686698.64</v>
      </c>
      <c r="I145" s="38">
        <v>3686698.64</v>
      </c>
      <c r="J145" s="38">
        <v>3686698.64</v>
      </c>
      <c r="K145" s="35">
        <v>85.517076210191902</v>
      </c>
      <c r="L145" s="38">
        <v>3623474.22</v>
      </c>
    </row>
    <row r="146" spans="1:12" ht="13.8" x14ac:dyDescent="0.2">
      <c r="A146" s="37" t="s">
        <v>68</v>
      </c>
      <c r="B146" s="16" t="s">
        <v>68</v>
      </c>
      <c r="C146" s="79" t="s">
        <v>5</v>
      </c>
      <c r="D146" s="80" t="s">
        <v>6</v>
      </c>
      <c r="E146" s="38">
        <v>2548076</v>
      </c>
      <c r="F146" s="38">
        <v>23152938.52</v>
      </c>
      <c r="G146" s="38">
        <v>25701014.52</v>
      </c>
      <c r="H146" s="38">
        <v>25616172.859999999</v>
      </c>
      <c r="I146" s="38">
        <v>25608634.199999999</v>
      </c>
      <c r="J146" s="38">
        <v>25280553.920000002</v>
      </c>
      <c r="K146" s="35">
        <v>98.364031117632294</v>
      </c>
      <c r="L146" s="38">
        <v>24358033.27</v>
      </c>
    </row>
    <row r="147" spans="1:12" ht="13.8" x14ac:dyDescent="0.2">
      <c r="A147" s="37" t="s">
        <v>68</v>
      </c>
      <c r="B147" s="16" t="s">
        <v>68</v>
      </c>
      <c r="C147" s="79" t="s">
        <v>9</v>
      </c>
      <c r="D147" s="80" t="s">
        <v>10</v>
      </c>
      <c r="E147" s="38">
        <v>4200000</v>
      </c>
      <c r="F147" s="38">
        <v>397000</v>
      </c>
      <c r="G147" s="38">
        <v>4597000</v>
      </c>
      <c r="H147" s="38">
        <v>4285572.99</v>
      </c>
      <c r="I147" s="38">
        <v>4285572.99</v>
      </c>
      <c r="J147" s="38">
        <v>4276217.82</v>
      </c>
      <c r="K147" s="35">
        <v>93.021923428322793</v>
      </c>
      <c r="L147" s="38">
        <v>4073940.9</v>
      </c>
    </row>
    <row r="148" spans="1:12" ht="13.8" x14ac:dyDescent="0.2">
      <c r="A148" s="37" t="s">
        <v>68</v>
      </c>
      <c r="B148" s="16" t="s">
        <v>68</v>
      </c>
      <c r="C148" s="79" t="s">
        <v>21</v>
      </c>
      <c r="D148" s="80" t="s">
        <v>22</v>
      </c>
      <c r="E148" s="38">
        <v>181468</v>
      </c>
      <c r="F148" s="38">
        <v>0</v>
      </c>
      <c r="G148" s="38">
        <v>181468</v>
      </c>
      <c r="H148" s="38">
        <v>181467.78</v>
      </c>
      <c r="I148" s="38">
        <v>181467.78</v>
      </c>
      <c r="J148" s="38">
        <v>181467.78</v>
      </c>
      <c r="K148" s="35">
        <v>99.999878766504295</v>
      </c>
      <c r="L148" s="38">
        <v>181467.78</v>
      </c>
    </row>
    <row r="149" spans="1:12" ht="13.8" x14ac:dyDescent="0.2">
      <c r="A149" s="37" t="s">
        <v>68</v>
      </c>
      <c r="B149" s="16" t="s">
        <v>68</v>
      </c>
      <c r="C149" s="81" t="s">
        <v>123</v>
      </c>
      <c r="D149" s="82" t="s">
        <v>68</v>
      </c>
      <c r="E149" s="28">
        <v>10673122</v>
      </c>
      <c r="F149" s="28">
        <v>24117427.739999998</v>
      </c>
      <c r="G149" s="28">
        <v>34790549.740000002</v>
      </c>
      <c r="H149" s="28">
        <v>33769912.270000003</v>
      </c>
      <c r="I149" s="28">
        <v>33762373.609999999</v>
      </c>
      <c r="J149" s="28">
        <v>33424938.16</v>
      </c>
      <c r="K149" s="29">
        <v>96.074762858863593</v>
      </c>
      <c r="L149" s="28">
        <v>32236916.170000002</v>
      </c>
    </row>
    <row r="150" spans="1:12" ht="13.8" x14ac:dyDescent="0.2">
      <c r="A150" s="37" t="s">
        <v>477</v>
      </c>
      <c r="B150" s="16" t="s">
        <v>478</v>
      </c>
      <c r="C150" s="79" t="s">
        <v>3</v>
      </c>
      <c r="D150" s="80" t="s">
        <v>4</v>
      </c>
      <c r="E150" s="38">
        <v>2805962</v>
      </c>
      <c r="F150" s="38">
        <v>0</v>
      </c>
      <c r="G150" s="38">
        <v>2805962</v>
      </c>
      <c r="H150" s="38">
        <v>2377385.9900000002</v>
      </c>
      <c r="I150" s="38">
        <v>2377385.9900000002</v>
      </c>
      <c r="J150" s="38">
        <v>2377385.9900000002</v>
      </c>
      <c r="K150" s="35">
        <v>84.726236135770904</v>
      </c>
      <c r="L150" s="38">
        <v>2334789.35</v>
      </c>
    </row>
    <row r="151" spans="1:12" ht="13.8" x14ac:dyDescent="0.2">
      <c r="A151" s="37" t="s">
        <v>68</v>
      </c>
      <c r="B151" s="16" t="s">
        <v>68</v>
      </c>
      <c r="C151" s="79" t="s">
        <v>5</v>
      </c>
      <c r="D151" s="80" t="s">
        <v>6</v>
      </c>
      <c r="E151" s="38">
        <v>57958251</v>
      </c>
      <c r="F151" s="38">
        <v>0</v>
      </c>
      <c r="G151" s="38">
        <v>57958251</v>
      </c>
      <c r="H151" s="38">
        <v>57002468.710000001</v>
      </c>
      <c r="I151" s="38">
        <v>57001147.939999998</v>
      </c>
      <c r="J151" s="38">
        <v>55155646.82</v>
      </c>
      <c r="K151" s="35">
        <v>95.164443143738097</v>
      </c>
      <c r="L151" s="38">
        <v>50758012.969999999</v>
      </c>
    </row>
    <row r="152" spans="1:12" ht="13.8" x14ac:dyDescent="0.2">
      <c r="A152" s="37" t="s">
        <v>68</v>
      </c>
      <c r="B152" s="16" t="s">
        <v>68</v>
      </c>
      <c r="C152" s="79" t="s">
        <v>15</v>
      </c>
      <c r="D152" s="80" t="s">
        <v>16</v>
      </c>
      <c r="E152" s="38">
        <v>22748</v>
      </c>
      <c r="F152" s="38">
        <v>0</v>
      </c>
      <c r="G152" s="38">
        <v>22748</v>
      </c>
      <c r="H152" s="38">
        <v>9713.36</v>
      </c>
      <c r="I152" s="38">
        <v>9713.36</v>
      </c>
      <c r="J152" s="38">
        <v>9713.36</v>
      </c>
      <c r="K152" s="35">
        <v>42.699841744329198</v>
      </c>
      <c r="L152" s="38">
        <v>9713.36</v>
      </c>
    </row>
    <row r="153" spans="1:12" ht="13.8" x14ac:dyDescent="0.2">
      <c r="A153" s="37" t="s">
        <v>68</v>
      </c>
      <c r="B153" s="16" t="s">
        <v>68</v>
      </c>
      <c r="C153" s="79" t="s">
        <v>7</v>
      </c>
      <c r="D153" s="80" t="s">
        <v>8</v>
      </c>
      <c r="E153" s="38">
        <v>445000</v>
      </c>
      <c r="F153" s="38">
        <v>0</v>
      </c>
      <c r="G153" s="38">
        <v>445000</v>
      </c>
      <c r="H153" s="38">
        <v>445000</v>
      </c>
      <c r="I153" s="38">
        <v>445000</v>
      </c>
      <c r="J153" s="38">
        <v>432165.69</v>
      </c>
      <c r="K153" s="35">
        <v>97.115885393258395</v>
      </c>
      <c r="L153" s="38">
        <v>432165.69</v>
      </c>
    </row>
    <row r="154" spans="1:12" ht="13.8" x14ac:dyDescent="0.2">
      <c r="A154" s="37" t="s">
        <v>68</v>
      </c>
      <c r="B154" s="16" t="s">
        <v>68</v>
      </c>
      <c r="C154" s="79" t="s">
        <v>9</v>
      </c>
      <c r="D154" s="80" t="s">
        <v>10</v>
      </c>
      <c r="E154" s="38">
        <v>9143148</v>
      </c>
      <c r="F154" s="38">
        <v>-146794.85999999999</v>
      </c>
      <c r="G154" s="38">
        <v>8996353.1400000006</v>
      </c>
      <c r="H154" s="38">
        <v>6859102.5899999999</v>
      </c>
      <c r="I154" s="38">
        <v>6770018.8499999996</v>
      </c>
      <c r="J154" s="38">
        <v>6675670.6900000004</v>
      </c>
      <c r="K154" s="35">
        <v>74.204186808967407</v>
      </c>
      <c r="L154" s="38">
        <v>5901040.4500000002</v>
      </c>
    </row>
    <row r="155" spans="1:12" ht="13.8" x14ac:dyDescent="0.2">
      <c r="A155" s="37" t="s">
        <v>68</v>
      </c>
      <c r="B155" s="16" t="s">
        <v>68</v>
      </c>
      <c r="C155" s="79" t="s">
        <v>11</v>
      </c>
      <c r="D155" s="80" t="s">
        <v>12</v>
      </c>
      <c r="E155" s="38">
        <v>3499792</v>
      </c>
      <c r="F155" s="38">
        <v>0</v>
      </c>
      <c r="G155" s="38">
        <v>3499792</v>
      </c>
      <c r="H155" s="38">
        <v>3307920.59</v>
      </c>
      <c r="I155" s="38">
        <v>3295658.85</v>
      </c>
      <c r="J155" s="38">
        <v>3124108.53</v>
      </c>
      <c r="K155" s="35">
        <v>89.265548638319103</v>
      </c>
      <c r="L155" s="38">
        <v>2185021.58</v>
      </c>
    </row>
    <row r="156" spans="1:12" ht="13.8" x14ac:dyDescent="0.2">
      <c r="A156" s="37" t="s">
        <v>68</v>
      </c>
      <c r="B156" s="16" t="s">
        <v>68</v>
      </c>
      <c r="C156" s="79" t="s">
        <v>21</v>
      </c>
      <c r="D156" s="80" t="s">
        <v>22</v>
      </c>
      <c r="E156" s="38">
        <v>248702</v>
      </c>
      <c r="F156" s="38">
        <v>0</v>
      </c>
      <c r="G156" s="38">
        <v>248702</v>
      </c>
      <c r="H156" s="38">
        <v>248702</v>
      </c>
      <c r="I156" s="38">
        <v>248702</v>
      </c>
      <c r="J156" s="38">
        <v>248701.36</v>
      </c>
      <c r="K156" s="35">
        <v>99.999742663910993</v>
      </c>
      <c r="L156" s="38">
        <v>248701.36</v>
      </c>
    </row>
    <row r="157" spans="1:12" ht="13.8" x14ac:dyDescent="0.2">
      <c r="A157" s="37" t="s">
        <v>68</v>
      </c>
      <c r="B157" s="16" t="s">
        <v>68</v>
      </c>
      <c r="C157" s="81" t="s">
        <v>123</v>
      </c>
      <c r="D157" s="82" t="s">
        <v>68</v>
      </c>
      <c r="E157" s="28">
        <v>74123603</v>
      </c>
      <c r="F157" s="28">
        <v>-146794.85999999999</v>
      </c>
      <c r="G157" s="28">
        <v>73976808.140000001</v>
      </c>
      <c r="H157" s="28">
        <v>70250293.239999995</v>
      </c>
      <c r="I157" s="28">
        <v>70147626.989999995</v>
      </c>
      <c r="J157" s="28">
        <v>68023392.439999998</v>
      </c>
      <c r="K157" s="29">
        <v>91.952321477924201</v>
      </c>
      <c r="L157" s="28">
        <v>61869444.759999998</v>
      </c>
    </row>
    <row r="158" spans="1:12" ht="13.8" x14ac:dyDescent="0.2">
      <c r="A158" s="37" t="s">
        <v>479</v>
      </c>
      <c r="B158" s="16" t="s">
        <v>480</v>
      </c>
      <c r="C158" s="79" t="s">
        <v>3</v>
      </c>
      <c r="D158" s="80" t="s">
        <v>4</v>
      </c>
      <c r="E158" s="38">
        <v>5793700.1900000004</v>
      </c>
      <c r="F158" s="38">
        <v>215480.33</v>
      </c>
      <c r="G158" s="38">
        <v>6009180.5199999996</v>
      </c>
      <c r="H158" s="38">
        <v>5154587.67</v>
      </c>
      <c r="I158" s="38">
        <v>5154587.67</v>
      </c>
      <c r="J158" s="38">
        <v>5154587.67</v>
      </c>
      <c r="K158" s="35">
        <v>85.778545890646697</v>
      </c>
      <c r="L158" s="38">
        <v>5065400.26</v>
      </c>
    </row>
    <row r="159" spans="1:12" ht="13.8" x14ac:dyDescent="0.2">
      <c r="A159" s="37" t="s">
        <v>68</v>
      </c>
      <c r="B159" s="16" t="s">
        <v>68</v>
      </c>
      <c r="C159" s="79" t="s">
        <v>5</v>
      </c>
      <c r="D159" s="80" t="s">
        <v>6</v>
      </c>
      <c r="E159" s="38">
        <v>3190538</v>
      </c>
      <c r="F159" s="38">
        <v>-273130.18</v>
      </c>
      <c r="G159" s="38">
        <v>2917407.82</v>
      </c>
      <c r="H159" s="38">
        <v>1870003.84</v>
      </c>
      <c r="I159" s="38">
        <v>1867891.02</v>
      </c>
      <c r="J159" s="38">
        <v>1698684.33</v>
      </c>
      <c r="K159" s="35">
        <v>58.225809856093399</v>
      </c>
      <c r="L159" s="38">
        <v>1615266.56</v>
      </c>
    </row>
    <row r="160" spans="1:12" ht="13.8" x14ac:dyDescent="0.2">
      <c r="A160" s="37" t="s">
        <v>68</v>
      </c>
      <c r="B160" s="16" t="s">
        <v>68</v>
      </c>
      <c r="C160" s="79" t="s">
        <v>7</v>
      </c>
      <c r="D160" s="80" t="s">
        <v>8</v>
      </c>
      <c r="E160" s="38">
        <v>409250</v>
      </c>
      <c r="F160" s="38">
        <v>40000</v>
      </c>
      <c r="G160" s="38">
        <v>449250</v>
      </c>
      <c r="H160" s="38">
        <v>282220.7</v>
      </c>
      <c r="I160" s="38">
        <v>282220.7</v>
      </c>
      <c r="J160" s="38">
        <v>282220.7</v>
      </c>
      <c r="K160" s="35">
        <v>62.820411797440201</v>
      </c>
      <c r="L160" s="38">
        <v>80632.36</v>
      </c>
    </row>
    <row r="161" spans="1:12" s="88" customFormat="1" ht="13.8" x14ac:dyDescent="0.2">
      <c r="A161" s="37" t="s">
        <v>68</v>
      </c>
      <c r="B161" s="16" t="s">
        <v>68</v>
      </c>
      <c r="C161" s="79" t="s">
        <v>9</v>
      </c>
      <c r="D161" s="80" t="s">
        <v>10</v>
      </c>
      <c r="E161" s="38">
        <v>1027045.9</v>
      </c>
      <c r="F161" s="38">
        <v>0</v>
      </c>
      <c r="G161" s="38">
        <v>1027045.9</v>
      </c>
      <c r="H161" s="38">
        <v>721371.44</v>
      </c>
      <c r="I161" s="38">
        <v>721371.43</v>
      </c>
      <c r="J161" s="38">
        <v>720828.9</v>
      </c>
      <c r="K161" s="35">
        <v>70.184682106223306</v>
      </c>
      <c r="L161" s="38">
        <v>629139.25</v>
      </c>
    </row>
    <row r="162" spans="1:12" s="88" customFormat="1" ht="13.8" x14ac:dyDescent="0.2">
      <c r="A162" s="37" t="s">
        <v>68</v>
      </c>
      <c r="B162" s="16" t="s">
        <v>68</v>
      </c>
      <c r="C162" s="79" t="s">
        <v>21</v>
      </c>
      <c r="D162" s="80" t="s">
        <v>22</v>
      </c>
      <c r="E162" s="38">
        <v>439000</v>
      </c>
      <c r="F162" s="38">
        <v>0</v>
      </c>
      <c r="G162" s="38">
        <v>439000</v>
      </c>
      <c r="H162" s="38">
        <v>438553.46</v>
      </c>
      <c r="I162" s="38">
        <v>438553.46</v>
      </c>
      <c r="J162" s="38">
        <v>438553.46</v>
      </c>
      <c r="K162" s="35">
        <v>99.898282460136699</v>
      </c>
      <c r="L162" s="38">
        <v>438553.46</v>
      </c>
    </row>
    <row r="163" spans="1:12" s="88" customFormat="1" ht="13.8" x14ac:dyDescent="0.2">
      <c r="A163" s="37" t="s">
        <v>68</v>
      </c>
      <c r="B163" s="16" t="s">
        <v>68</v>
      </c>
      <c r="C163" s="81" t="s">
        <v>123</v>
      </c>
      <c r="D163" s="82" t="s">
        <v>68</v>
      </c>
      <c r="E163" s="28">
        <v>10859534.09</v>
      </c>
      <c r="F163" s="28">
        <v>-17649.849999999999</v>
      </c>
      <c r="G163" s="28">
        <v>10841884.24</v>
      </c>
      <c r="H163" s="28">
        <v>8466737.1099999994</v>
      </c>
      <c r="I163" s="28">
        <v>8464624.2799999993</v>
      </c>
      <c r="J163" s="28">
        <v>8294875.0599999996</v>
      </c>
      <c r="K163" s="29">
        <v>76.507688851693501</v>
      </c>
      <c r="L163" s="28">
        <v>7828991.8899999997</v>
      </c>
    </row>
    <row r="164" spans="1:12" s="88" customFormat="1" ht="13.8" x14ac:dyDescent="0.2">
      <c r="A164" s="37" t="s">
        <v>481</v>
      </c>
      <c r="B164" s="16" t="s">
        <v>482</v>
      </c>
      <c r="C164" s="79" t="s">
        <v>3</v>
      </c>
      <c r="D164" s="80" t="s">
        <v>4</v>
      </c>
      <c r="E164" s="38">
        <v>7886728</v>
      </c>
      <c r="F164" s="38">
        <v>35000</v>
      </c>
      <c r="G164" s="38">
        <v>7921728</v>
      </c>
      <c r="H164" s="38">
        <v>7920262.4900000002</v>
      </c>
      <c r="I164" s="38">
        <v>7920262.4900000002</v>
      </c>
      <c r="J164" s="38">
        <v>7920262.4900000002</v>
      </c>
      <c r="K164" s="35">
        <v>99.981500122195598</v>
      </c>
      <c r="L164" s="38">
        <v>7775316.8099999996</v>
      </c>
    </row>
    <row r="165" spans="1:12" s="88" customFormat="1" ht="13.8" x14ac:dyDescent="0.2">
      <c r="A165" s="37" t="s">
        <v>68</v>
      </c>
      <c r="B165" s="16" t="s">
        <v>68</v>
      </c>
      <c r="C165" s="79" t="s">
        <v>5</v>
      </c>
      <c r="D165" s="80" t="s">
        <v>6</v>
      </c>
      <c r="E165" s="38">
        <v>1456879</v>
      </c>
      <c r="F165" s="38">
        <v>-59694.86</v>
      </c>
      <c r="G165" s="38">
        <v>1397184.14</v>
      </c>
      <c r="H165" s="38">
        <v>1365431.1</v>
      </c>
      <c r="I165" s="38">
        <v>1364359.27</v>
      </c>
      <c r="J165" s="38">
        <v>1364358.42</v>
      </c>
      <c r="K165" s="35">
        <v>97.6505802592348</v>
      </c>
      <c r="L165" s="38">
        <v>1279582.24</v>
      </c>
    </row>
    <row r="166" spans="1:12" s="88" customFormat="1" ht="13.8" x14ac:dyDescent="0.2">
      <c r="A166" s="37" t="s">
        <v>68</v>
      </c>
      <c r="B166" s="16" t="s">
        <v>68</v>
      </c>
      <c r="C166" s="79" t="s">
        <v>9</v>
      </c>
      <c r="D166" s="80" t="s">
        <v>10</v>
      </c>
      <c r="E166" s="38">
        <v>4293599</v>
      </c>
      <c r="F166" s="38">
        <v>700000</v>
      </c>
      <c r="G166" s="38">
        <v>4993599</v>
      </c>
      <c r="H166" s="38">
        <v>4985281.62</v>
      </c>
      <c r="I166" s="38">
        <v>4985281.62</v>
      </c>
      <c r="J166" s="38">
        <v>4981134.87</v>
      </c>
      <c r="K166" s="35">
        <v>99.7503978593395</v>
      </c>
      <c r="L166" s="38">
        <v>4781481.91</v>
      </c>
    </row>
    <row r="167" spans="1:12" s="88" customFormat="1" ht="13.8" x14ac:dyDescent="0.2">
      <c r="A167" s="37" t="s">
        <v>68</v>
      </c>
      <c r="B167" s="16" t="s">
        <v>68</v>
      </c>
      <c r="C167" s="79" t="s">
        <v>21</v>
      </c>
      <c r="D167" s="80" t="s">
        <v>22</v>
      </c>
      <c r="E167" s="38">
        <v>48530</v>
      </c>
      <c r="F167" s="38">
        <v>0</v>
      </c>
      <c r="G167" s="38">
        <v>48530</v>
      </c>
      <c r="H167" s="38">
        <v>48529.43</v>
      </c>
      <c r="I167" s="38">
        <v>48529.43</v>
      </c>
      <c r="J167" s="38">
        <v>48529.43</v>
      </c>
      <c r="K167" s="35">
        <v>99.998825468782201</v>
      </c>
      <c r="L167" s="38">
        <v>48529.43</v>
      </c>
    </row>
    <row r="168" spans="1:12" s="88" customFormat="1" ht="13.8" x14ac:dyDescent="0.2">
      <c r="A168" s="37" t="s">
        <v>68</v>
      </c>
      <c r="B168" s="16" t="s">
        <v>68</v>
      </c>
      <c r="C168" s="81" t="s">
        <v>123</v>
      </c>
      <c r="D168" s="82" t="s">
        <v>68</v>
      </c>
      <c r="E168" s="28">
        <v>13685736</v>
      </c>
      <c r="F168" s="28">
        <v>675305.14</v>
      </c>
      <c r="G168" s="28">
        <v>14361041.140000001</v>
      </c>
      <c r="H168" s="28">
        <v>14319504.640000001</v>
      </c>
      <c r="I168" s="28">
        <v>14318432.810000001</v>
      </c>
      <c r="J168" s="28">
        <v>14314285.210000001</v>
      </c>
      <c r="K168" s="29">
        <v>99.674425206750698</v>
      </c>
      <c r="L168" s="28">
        <v>13884910.390000001</v>
      </c>
    </row>
    <row r="169" spans="1:12" s="88" customFormat="1" ht="13.8" x14ac:dyDescent="0.2">
      <c r="A169" s="37" t="s">
        <v>483</v>
      </c>
      <c r="B169" s="16" t="s">
        <v>484</v>
      </c>
      <c r="C169" s="79" t="s">
        <v>3</v>
      </c>
      <c r="D169" s="80" t="s">
        <v>4</v>
      </c>
      <c r="E169" s="38">
        <v>3350994.18</v>
      </c>
      <c r="F169" s="38">
        <v>113196.81</v>
      </c>
      <c r="G169" s="38">
        <v>3464190.99</v>
      </c>
      <c r="H169" s="38">
        <v>3215499.66</v>
      </c>
      <c r="I169" s="38">
        <v>3215499.66</v>
      </c>
      <c r="J169" s="38">
        <v>3215499.66</v>
      </c>
      <c r="K169" s="35">
        <v>92.8210849021347</v>
      </c>
      <c r="L169" s="38">
        <v>3159168.66</v>
      </c>
    </row>
    <row r="170" spans="1:12" s="88" customFormat="1" ht="13.8" x14ac:dyDescent="0.2">
      <c r="A170" s="37" t="s">
        <v>68</v>
      </c>
      <c r="B170" s="16" t="s">
        <v>68</v>
      </c>
      <c r="C170" s="79" t="s">
        <v>5</v>
      </c>
      <c r="D170" s="80" t="s">
        <v>6</v>
      </c>
      <c r="E170" s="38">
        <v>2194768.8199999998</v>
      </c>
      <c r="F170" s="38">
        <v>-67304.67</v>
      </c>
      <c r="G170" s="38">
        <v>2127464.15</v>
      </c>
      <c r="H170" s="38">
        <v>1946706.27</v>
      </c>
      <c r="I170" s="38">
        <v>1944706.27</v>
      </c>
      <c r="J170" s="38">
        <v>1896388.1</v>
      </c>
      <c r="K170" s="35">
        <v>89.138428020044401</v>
      </c>
      <c r="L170" s="38">
        <v>1275739.53</v>
      </c>
    </row>
    <row r="171" spans="1:12" s="88" customFormat="1" ht="13.8" x14ac:dyDescent="0.2">
      <c r="A171" s="37" t="s">
        <v>68</v>
      </c>
      <c r="B171" s="16" t="s">
        <v>68</v>
      </c>
      <c r="C171" s="79" t="s">
        <v>9</v>
      </c>
      <c r="D171" s="80" t="s">
        <v>10</v>
      </c>
      <c r="E171" s="38">
        <v>3400</v>
      </c>
      <c r="F171" s="38">
        <v>0</v>
      </c>
      <c r="G171" s="38">
        <v>3400</v>
      </c>
      <c r="H171" s="38">
        <v>2864.56</v>
      </c>
      <c r="I171" s="38">
        <v>2864.56</v>
      </c>
      <c r="J171" s="38">
        <v>2864.56</v>
      </c>
      <c r="K171" s="35">
        <v>84.251764705882394</v>
      </c>
      <c r="L171" s="38">
        <v>2625.92</v>
      </c>
    </row>
    <row r="172" spans="1:12" s="88" customFormat="1" ht="13.8" x14ac:dyDescent="0.2">
      <c r="A172" s="37" t="s">
        <v>68</v>
      </c>
      <c r="B172" s="16" t="s">
        <v>68</v>
      </c>
      <c r="C172" s="81" t="s">
        <v>123</v>
      </c>
      <c r="D172" s="82" t="s">
        <v>68</v>
      </c>
      <c r="E172" s="28">
        <v>5549163</v>
      </c>
      <c r="F172" s="28">
        <v>45892.14</v>
      </c>
      <c r="G172" s="28">
        <v>5595055.1399999997</v>
      </c>
      <c r="H172" s="28">
        <v>5165070.49</v>
      </c>
      <c r="I172" s="28">
        <v>5163070.49</v>
      </c>
      <c r="J172" s="28">
        <v>5114752.32</v>
      </c>
      <c r="K172" s="29">
        <v>91.415583797088402</v>
      </c>
      <c r="L172" s="28">
        <v>4437534.1100000003</v>
      </c>
    </row>
    <row r="173" spans="1:12" s="88" customFormat="1" ht="13.8" x14ac:dyDescent="0.2">
      <c r="A173" s="37" t="s">
        <v>485</v>
      </c>
      <c r="B173" s="16" t="s">
        <v>486</v>
      </c>
      <c r="C173" s="79" t="s">
        <v>3</v>
      </c>
      <c r="D173" s="80" t="s">
        <v>4</v>
      </c>
      <c r="E173" s="38">
        <v>2792027</v>
      </c>
      <c r="F173" s="38">
        <v>136000</v>
      </c>
      <c r="G173" s="38">
        <v>2928027</v>
      </c>
      <c r="H173" s="38">
        <v>2908962.99</v>
      </c>
      <c r="I173" s="38">
        <v>2908962.99</v>
      </c>
      <c r="J173" s="38">
        <v>2908962.99</v>
      </c>
      <c r="K173" s="35">
        <v>99.348912766173299</v>
      </c>
      <c r="L173" s="38">
        <v>2906462.99</v>
      </c>
    </row>
    <row r="174" spans="1:12" s="88" customFormat="1" ht="13.8" x14ac:dyDescent="0.2">
      <c r="A174" s="37" t="s">
        <v>68</v>
      </c>
      <c r="B174" s="16" t="s">
        <v>68</v>
      </c>
      <c r="C174" s="79" t="s">
        <v>5</v>
      </c>
      <c r="D174" s="80" t="s">
        <v>6</v>
      </c>
      <c r="E174" s="38">
        <v>6618400</v>
      </c>
      <c r="F174" s="38">
        <v>241122.22</v>
      </c>
      <c r="G174" s="38">
        <v>6859522.2199999997</v>
      </c>
      <c r="H174" s="38">
        <v>6659885.4800000004</v>
      </c>
      <c r="I174" s="38">
        <v>6657902.6200000001</v>
      </c>
      <c r="J174" s="38">
        <v>6274021.3799999999</v>
      </c>
      <c r="K174" s="35">
        <v>91.464407852009302</v>
      </c>
      <c r="L174" s="38">
        <v>4825536.93</v>
      </c>
    </row>
    <row r="175" spans="1:12" s="88" customFormat="1" ht="13.8" x14ac:dyDescent="0.2">
      <c r="A175" s="37" t="s">
        <v>68</v>
      </c>
      <c r="B175" s="16" t="s">
        <v>68</v>
      </c>
      <c r="C175" s="79" t="s">
        <v>7</v>
      </c>
      <c r="D175" s="80" t="s">
        <v>8</v>
      </c>
      <c r="E175" s="38">
        <v>263000</v>
      </c>
      <c r="F175" s="38">
        <v>0</v>
      </c>
      <c r="G175" s="38">
        <v>263000</v>
      </c>
      <c r="H175" s="38">
        <v>263000</v>
      </c>
      <c r="I175" s="38">
        <v>263000</v>
      </c>
      <c r="J175" s="38">
        <v>263000</v>
      </c>
      <c r="K175" s="35">
        <v>100</v>
      </c>
      <c r="L175" s="38">
        <v>263000</v>
      </c>
    </row>
    <row r="176" spans="1:12" s="88" customFormat="1" ht="13.8" x14ac:dyDescent="0.2">
      <c r="A176" s="37" t="s">
        <v>68</v>
      </c>
      <c r="B176" s="16" t="s">
        <v>68</v>
      </c>
      <c r="C176" s="79" t="s">
        <v>9</v>
      </c>
      <c r="D176" s="80" t="s">
        <v>10</v>
      </c>
      <c r="E176" s="38">
        <v>120000</v>
      </c>
      <c r="F176" s="38">
        <v>76835</v>
      </c>
      <c r="G176" s="38">
        <v>196835</v>
      </c>
      <c r="H176" s="38">
        <v>135543.24</v>
      </c>
      <c r="I176" s="38">
        <v>135543.24</v>
      </c>
      <c r="J176" s="38">
        <v>135543.24</v>
      </c>
      <c r="K176" s="35">
        <v>68.8613508776386</v>
      </c>
      <c r="L176" s="38">
        <v>95492.24</v>
      </c>
    </row>
    <row r="177" spans="1:12" s="88" customFormat="1" ht="13.8" x14ac:dyDescent="0.2">
      <c r="A177" s="37" t="s">
        <v>68</v>
      </c>
      <c r="B177" s="16" t="s">
        <v>68</v>
      </c>
      <c r="C177" s="81" t="s">
        <v>123</v>
      </c>
      <c r="D177" s="82" t="s">
        <v>68</v>
      </c>
      <c r="E177" s="28">
        <v>9793427</v>
      </c>
      <c r="F177" s="28">
        <v>453957.22</v>
      </c>
      <c r="G177" s="28">
        <v>10247384.220000001</v>
      </c>
      <c r="H177" s="28">
        <v>9967391.7100000009</v>
      </c>
      <c r="I177" s="28">
        <v>9965408.8499999996</v>
      </c>
      <c r="J177" s="28">
        <v>9581527.6099999994</v>
      </c>
      <c r="K177" s="29">
        <v>93.5021797201628</v>
      </c>
      <c r="L177" s="28">
        <v>8090492.1600000001</v>
      </c>
    </row>
    <row r="178" spans="1:12" s="88" customFormat="1" ht="13.8" x14ac:dyDescent="0.2">
      <c r="A178" s="37" t="s">
        <v>487</v>
      </c>
      <c r="B178" s="16" t="s">
        <v>488</v>
      </c>
      <c r="C178" s="79" t="s">
        <v>3</v>
      </c>
      <c r="D178" s="80" t="s">
        <v>4</v>
      </c>
      <c r="E178" s="38">
        <v>550722.87</v>
      </c>
      <c r="F178" s="38">
        <v>0</v>
      </c>
      <c r="G178" s="38">
        <v>550722.87</v>
      </c>
      <c r="H178" s="38">
        <v>426570.47</v>
      </c>
      <c r="I178" s="38">
        <v>426570.47</v>
      </c>
      <c r="J178" s="38">
        <v>426570.47</v>
      </c>
      <c r="K178" s="35">
        <v>77.456465535923698</v>
      </c>
      <c r="L178" s="38">
        <v>421864.15</v>
      </c>
    </row>
    <row r="179" spans="1:12" s="88" customFormat="1" ht="13.8" x14ac:dyDescent="0.2">
      <c r="A179" s="37" t="s">
        <v>68</v>
      </c>
      <c r="B179" s="16" t="s">
        <v>68</v>
      </c>
      <c r="C179" s="79" t="s">
        <v>5</v>
      </c>
      <c r="D179" s="80" t="s">
        <v>6</v>
      </c>
      <c r="E179" s="38">
        <v>200829.66</v>
      </c>
      <c r="F179" s="38">
        <v>-15187.89</v>
      </c>
      <c r="G179" s="38">
        <v>185641.77</v>
      </c>
      <c r="H179" s="38">
        <v>163591.69</v>
      </c>
      <c r="I179" s="38">
        <v>163591.69</v>
      </c>
      <c r="J179" s="38">
        <v>163324.63</v>
      </c>
      <c r="K179" s="35">
        <v>87.978384390538807</v>
      </c>
      <c r="L179" s="38">
        <v>163324.63</v>
      </c>
    </row>
    <row r="180" spans="1:12" s="88" customFormat="1" ht="13.8" x14ac:dyDescent="0.2">
      <c r="A180" s="37" t="s">
        <v>68</v>
      </c>
      <c r="B180" s="16" t="s">
        <v>68</v>
      </c>
      <c r="C180" s="79" t="s">
        <v>9</v>
      </c>
      <c r="D180" s="80" t="s">
        <v>10</v>
      </c>
      <c r="E180" s="38">
        <v>2000</v>
      </c>
      <c r="F180" s="38">
        <v>0</v>
      </c>
      <c r="G180" s="38">
        <v>2000</v>
      </c>
      <c r="H180" s="38">
        <v>128.24</v>
      </c>
      <c r="I180" s="38">
        <v>128.24</v>
      </c>
      <c r="J180" s="38">
        <v>128.24</v>
      </c>
      <c r="K180" s="35">
        <v>6.4119999999999999</v>
      </c>
      <c r="L180" s="38">
        <v>128.24</v>
      </c>
    </row>
    <row r="181" spans="1:12" s="88" customFormat="1" ht="13.8" x14ac:dyDescent="0.2">
      <c r="A181" s="37" t="s">
        <v>68</v>
      </c>
      <c r="B181" s="16" t="s">
        <v>68</v>
      </c>
      <c r="C181" s="81" t="s">
        <v>123</v>
      </c>
      <c r="D181" s="82" t="s">
        <v>68</v>
      </c>
      <c r="E181" s="28">
        <v>753552.53</v>
      </c>
      <c r="F181" s="28">
        <v>-15187.89</v>
      </c>
      <c r="G181" s="28">
        <v>738364.64</v>
      </c>
      <c r="H181" s="28">
        <v>590290.4</v>
      </c>
      <c r="I181" s="28">
        <v>590290.4</v>
      </c>
      <c r="J181" s="28">
        <v>590023.34</v>
      </c>
      <c r="K181" s="29">
        <v>79.909479413857099</v>
      </c>
      <c r="L181" s="28">
        <v>585317.02</v>
      </c>
    </row>
    <row r="182" spans="1:12" s="88" customFormat="1" ht="13.8" x14ac:dyDescent="0.2">
      <c r="A182" s="37" t="s">
        <v>489</v>
      </c>
      <c r="B182" s="16" t="s">
        <v>490</v>
      </c>
      <c r="C182" s="79" t="s">
        <v>3</v>
      </c>
      <c r="D182" s="80" t="s">
        <v>4</v>
      </c>
      <c r="E182" s="38">
        <v>2630643.48</v>
      </c>
      <c r="F182" s="38">
        <v>0</v>
      </c>
      <c r="G182" s="38">
        <v>2630643.48</v>
      </c>
      <c r="H182" s="38">
        <v>2391265.5499999998</v>
      </c>
      <c r="I182" s="38">
        <v>2391265.5499999998</v>
      </c>
      <c r="J182" s="38">
        <v>2388865.54</v>
      </c>
      <c r="K182" s="35">
        <v>90.809171146217096</v>
      </c>
      <c r="L182" s="38">
        <v>2345130.9</v>
      </c>
    </row>
    <row r="183" spans="1:12" s="88" customFormat="1" ht="13.8" x14ac:dyDescent="0.2">
      <c r="A183" s="37" t="s">
        <v>68</v>
      </c>
      <c r="B183" s="16" t="s">
        <v>68</v>
      </c>
      <c r="C183" s="79" t="s">
        <v>5</v>
      </c>
      <c r="D183" s="80" t="s">
        <v>6</v>
      </c>
      <c r="E183" s="38">
        <v>2272640.04</v>
      </c>
      <c r="F183" s="38">
        <v>-293605.05</v>
      </c>
      <c r="G183" s="38">
        <v>1979034.99</v>
      </c>
      <c r="H183" s="38">
        <v>1480578.61</v>
      </c>
      <c r="I183" s="38">
        <v>1478031.23</v>
      </c>
      <c r="J183" s="38">
        <v>1453602.9</v>
      </c>
      <c r="K183" s="35">
        <v>73.450085892619796</v>
      </c>
      <c r="L183" s="38">
        <v>1067345.6599999999</v>
      </c>
    </row>
    <row r="184" spans="1:12" s="88" customFormat="1" ht="13.8" x14ac:dyDescent="0.2">
      <c r="A184" s="37" t="s">
        <v>68</v>
      </c>
      <c r="B184" s="16" t="s">
        <v>68</v>
      </c>
      <c r="C184" s="79" t="s">
        <v>15</v>
      </c>
      <c r="D184" s="80" t="s">
        <v>16</v>
      </c>
      <c r="E184" s="38">
        <v>4700</v>
      </c>
      <c r="F184" s="38">
        <v>-2000</v>
      </c>
      <c r="G184" s="38">
        <v>2700</v>
      </c>
      <c r="H184" s="38">
        <v>33.32</v>
      </c>
      <c r="I184" s="38">
        <v>33.32</v>
      </c>
      <c r="J184" s="38">
        <v>33.32</v>
      </c>
      <c r="K184" s="35">
        <v>1.2340740740740701</v>
      </c>
      <c r="L184" s="38">
        <v>23.04</v>
      </c>
    </row>
    <row r="185" spans="1:12" s="88" customFormat="1" ht="13.8" x14ac:dyDescent="0.2">
      <c r="A185" s="37" t="s">
        <v>68</v>
      </c>
      <c r="B185" s="16" t="s">
        <v>68</v>
      </c>
      <c r="C185" s="79" t="s">
        <v>7</v>
      </c>
      <c r="D185" s="80" t="s">
        <v>8</v>
      </c>
      <c r="E185" s="38">
        <v>6207899.5499999998</v>
      </c>
      <c r="F185" s="38">
        <v>-1023735.48</v>
      </c>
      <c r="G185" s="38">
        <v>5184164.07</v>
      </c>
      <c r="H185" s="38">
        <v>4743144.4000000004</v>
      </c>
      <c r="I185" s="38">
        <v>4734448.28</v>
      </c>
      <c r="J185" s="38">
        <v>4723836.5599999996</v>
      </c>
      <c r="K185" s="35">
        <v>91.1205065313452</v>
      </c>
      <c r="L185" s="38">
        <v>4620610.38</v>
      </c>
    </row>
    <row r="186" spans="1:12" s="88" customFormat="1" ht="13.8" x14ac:dyDescent="0.2">
      <c r="A186" s="37" t="s">
        <v>68</v>
      </c>
      <c r="B186" s="16" t="s">
        <v>68</v>
      </c>
      <c r="C186" s="79" t="s">
        <v>9</v>
      </c>
      <c r="D186" s="80" t="s">
        <v>10</v>
      </c>
      <c r="E186" s="38">
        <v>131120.57</v>
      </c>
      <c r="F186" s="38">
        <v>4054678.42</v>
      </c>
      <c r="G186" s="38">
        <v>4185798.99</v>
      </c>
      <c r="H186" s="38">
        <v>2253268.9700000002</v>
      </c>
      <c r="I186" s="38">
        <v>2181490.98</v>
      </c>
      <c r="J186" s="38">
        <v>1407745.28</v>
      </c>
      <c r="K186" s="35">
        <v>33.631459211566202</v>
      </c>
      <c r="L186" s="38">
        <v>1046005.26</v>
      </c>
    </row>
    <row r="187" spans="1:12" s="88" customFormat="1" ht="13.8" x14ac:dyDescent="0.2">
      <c r="A187" s="37" t="s">
        <v>68</v>
      </c>
      <c r="B187" s="16" t="s">
        <v>68</v>
      </c>
      <c r="C187" s="79" t="s">
        <v>11</v>
      </c>
      <c r="D187" s="80" t="s">
        <v>12</v>
      </c>
      <c r="E187" s="38">
        <v>662000</v>
      </c>
      <c r="F187" s="38">
        <v>14389575.199999999</v>
      </c>
      <c r="G187" s="38">
        <v>15051575.199999999</v>
      </c>
      <c r="H187" s="38">
        <v>12520944.33</v>
      </c>
      <c r="I187" s="38">
        <v>12517979.68</v>
      </c>
      <c r="J187" s="38">
        <v>10899217.890000001</v>
      </c>
      <c r="K187" s="35">
        <v>72.412473413413906</v>
      </c>
      <c r="L187" s="38">
        <v>10899217.890000001</v>
      </c>
    </row>
    <row r="188" spans="1:12" s="88" customFormat="1" ht="13.8" x14ac:dyDescent="0.2">
      <c r="A188" s="37" t="s">
        <v>68</v>
      </c>
      <c r="B188" s="16" t="s">
        <v>68</v>
      </c>
      <c r="C188" s="79" t="s">
        <v>21</v>
      </c>
      <c r="D188" s="80" t="s">
        <v>22</v>
      </c>
      <c r="E188" s="38">
        <v>130181.45</v>
      </c>
      <c r="F188" s="38">
        <v>0</v>
      </c>
      <c r="G188" s="38">
        <v>130181.45</v>
      </c>
      <c r="H188" s="38">
        <v>130181.45</v>
      </c>
      <c r="I188" s="38">
        <v>130181.45</v>
      </c>
      <c r="J188" s="38">
        <v>130181.45</v>
      </c>
      <c r="K188" s="35">
        <v>100</v>
      </c>
      <c r="L188" s="38">
        <v>130181.45</v>
      </c>
    </row>
    <row r="189" spans="1:12" s="88" customFormat="1" ht="13.8" x14ac:dyDescent="0.2">
      <c r="A189" s="37" t="s">
        <v>68</v>
      </c>
      <c r="B189" s="16" t="s">
        <v>68</v>
      </c>
      <c r="C189" s="81" t="s">
        <v>123</v>
      </c>
      <c r="D189" s="82" t="s">
        <v>68</v>
      </c>
      <c r="E189" s="28">
        <v>12039185.09</v>
      </c>
      <c r="F189" s="28">
        <v>17124913.09</v>
      </c>
      <c r="G189" s="28">
        <v>29164098.18</v>
      </c>
      <c r="H189" s="28">
        <v>23519416.629999999</v>
      </c>
      <c r="I189" s="28">
        <v>23433430.489999998</v>
      </c>
      <c r="J189" s="28">
        <v>21003482.940000001</v>
      </c>
      <c r="K189" s="29">
        <v>72.018283611470096</v>
      </c>
      <c r="L189" s="28">
        <v>20108514.579999998</v>
      </c>
    </row>
    <row r="190" spans="1:12" s="88" customFormat="1" ht="13.8" x14ac:dyDescent="0.2">
      <c r="A190" s="122" t="s">
        <v>270</v>
      </c>
      <c r="B190" s="123" t="s">
        <v>68</v>
      </c>
      <c r="C190" s="83" t="s">
        <v>68</v>
      </c>
      <c r="D190" s="84" t="s">
        <v>68</v>
      </c>
      <c r="E190" s="66">
        <v>6466530737.1800003</v>
      </c>
      <c r="F190" s="66">
        <v>612040112.57000005</v>
      </c>
      <c r="G190" s="66">
        <v>7078570849.75</v>
      </c>
      <c r="H190" s="66">
        <v>6795495583.5299997</v>
      </c>
      <c r="I190" s="66">
        <v>6774188490.6099997</v>
      </c>
      <c r="J190" s="66">
        <v>6697623434.29</v>
      </c>
      <c r="K190" s="70">
        <v>94.618300451517598</v>
      </c>
      <c r="L190" s="66">
        <v>6278384519.4899998</v>
      </c>
    </row>
    <row r="191" spans="1:12" ht="13.8" x14ac:dyDescent="0.3">
      <c r="A191" s="39" t="s">
        <v>61</v>
      </c>
      <c r="B191" s="18"/>
      <c r="C191" s="18"/>
      <c r="D191" s="18"/>
      <c r="E191" s="18"/>
      <c r="F191" s="18"/>
      <c r="G191" s="18"/>
      <c r="H191" s="18"/>
      <c r="I191" s="40"/>
      <c r="J191" s="40"/>
      <c r="K191" s="5"/>
      <c r="L191" s="4"/>
    </row>
  </sheetData>
  <mergeCells count="5">
    <mergeCell ref="A5:B6"/>
    <mergeCell ref="C5:D6"/>
    <mergeCell ref="A1:L1"/>
    <mergeCell ref="A2:L2"/>
    <mergeCell ref="A190:B190"/>
  </mergeCells>
  <printOptions horizontalCentered="1"/>
  <pageMargins left="0.70866141732283472" right="0.70866141732283472" top="1.5748031496062993" bottom="0.54" header="0.59055118110236227" footer="0.31496062992125984"/>
  <pageSetup paperSize="9" scale="71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C191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7" style="30" customWidth="1"/>
    <col min="2" max="2" width="33.85546875" customWidth="1"/>
    <col min="3" max="3" width="11.42578125" style="30" bestFit="1" customWidth="1"/>
    <col min="4" max="4" width="33.42578125" customWidth="1"/>
    <col min="5" max="5" width="19.42578125" bestFit="1" customWidth="1"/>
    <col min="6" max="6" width="17.85546875" bestFit="1" customWidth="1"/>
    <col min="7" max="9" width="19.42578125" bestFit="1" customWidth="1"/>
  </cols>
  <sheetData>
    <row r="1" spans="1:10" s="76" customFormat="1" ht="18.75" customHeight="1" x14ac:dyDescent="0.35">
      <c r="A1" s="107" t="s">
        <v>64</v>
      </c>
      <c r="B1" s="107"/>
      <c r="C1" s="107"/>
      <c r="D1" s="107"/>
      <c r="E1" s="107"/>
      <c r="F1" s="107"/>
      <c r="G1" s="107"/>
      <c r="H1" s="107"/>
      <c r="I1" s="107"/>
      <c r="J1" s="89"/>
    </row>
    <row r="2" spans="1:10" s="76" customFormat="1" ht="18.75" customHeight="1" x14ac:dyDescent="0.35">
      <c r="A2" s="107" t="s">
        <v>56</v>
      </c>
      <c r="B2" s="107"/>
      <c r="C2" s="107"/>
      <c r="D2" s="107"/>
      <c r="E2" s="107"/>
      <c r="F2" s="107"/>
      <c r="G2" s="107"/>
      <c r="H2" s="107"/>
      <c r="I2" s="107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2347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0" t="s">
        <v>52</v>
      </c>
      <c r="B5" s="116"/>
      <c r="C5" s="110" t="s">
        <v>53</v>
      </c>
      <c r="D5" s="116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17"/>
      <c r="B6" s="118"/>
      <c r="C6" s="117"/>
      <c r="D6" s="118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491</v>
      </c>
      <c r="B7" s="72" t="s">
        <v>492</v>
      </c>
      <c r="C7" s="37">
        <v>3</v>
      </c>
      <c r="D7" s="72" t="s">
        <v>27</v>
      </c>
      <c r="E7" s="55">
        <v>9793427</v>
      </c>
      <c r="F7" s="55">
        <v>453957.22</v>
      </c>
      <c r="G7" s="55">
        <v>10247384.220000001</v>
      </c>
      <c r="H7" s="55">
        <v>10251967.65</v>
      </c>
      <c r="I7" s="55">
        <v>715481.48</v>
      </c>
    </row>
    <row r="8" spans="1:10" ht="12.75" customHeight="1" x14ac:dyDescent="0.2">
      <c r="A8" s="37" t="s">
        <v>68</v>
      </c>
      <c r="B8" s="72" t="s">
        <v>68</v>
      </c>
      <c r="C8" s="41" t="s">
        <v>123</v>
      </c>
      <c r="D8" s="73" t="s">
        <v>68</v>
      </c>
      <c r="E8" s="74">
        <v>9793427</v>
      </c>
      <c r="F8" s="74">
        <v>453957.22</v>
      </c>
      <c r="G8" s="74">
        <v>10247384.220000001</v>
      </c>
      <c r="H8" s="74">
        <v>10251967.65</v>
      </c>
      <c r="I8" s="74">
        <v>715481.48</v>
      </c>
    </row>
    <row r="9" spans="1:10" ht="13.8" x14ac:dyDescent="0.2">
      <c r="A9" s="37" t="s">
        <v>493</v>
      </c>
      <c r="B9" s="72" t="s">
        <v>494</v>
      </c>
      <c r="C9" s="37">
        <v>3</v>
      </c>
      <c r="D9" s="72" t="s">
        <v>27</v>
      </c>
      <c r="E9" s="55">
        <v>20000</v>
      </c>
      <c r="F9" s="55">
        <v>0</v>
      </c>
      <c r="G9" s="55">
        <v>20000</v>
      </c>
      <c r="H9" s="55">
        <v>5335.72</v>
      </c>
      <c r="I9" s="55">
        <v>5335.72</v>
      </c>
    </row>
    <row r="10" spans="1:10" ht="12.75" customHeight="1" x14ac:dyDescent="0.2">
      <c r="A10" s="37" t="s">
        <v>68</v>
      </c>
      <c r="B10" s="72" t="s">
        <v>68</v>
      </c>
      <c r="C10" s="41" t="s">
        <v>123</v>
      </c>
      <c r="D10" s="73" t="s">
        <v>68</v>
      </c>
      <c r="E10" s="74">
        <v>20000</v>
      </c>
      <c r="F10" s="74">
        <v>0</v>
      </c>
      <c r="G10" s="74">
        <v>20000</v>
      </c>
      <c r="H10" s="74">
        <v>5335.72</v>
      </c>
      <c r="I10" s="74">
        <v>5335.72</v>
      </c>
    </row>
    <row r="11" spans="1:10" ht="13.8" x14ac:dyDescent="0.2">
      <c r="A11" s="37" t="s">
        <v>495</v>
      </c>
      <c r="B11" s="72" t="s">
        <v>496</v>
      </c>
      <c r="C11" s="37">
        <v>3</v>
      </c>
      <c r="D11" s="72" t="s">
        <v>27</v>
      </c>
      <c r="E11" s="55">
        <v>0</v>
      </c>
      <c r="F11" s="55">
        <v>3892799.96</v>
      </c>
      <c r="G11" s="55">
        <v>3892799.96</v>
      </c>
      <c r="H11" s="55">
        <v>3875630.72</v>
      </c>
      <c r="I11" s="55">
        <v>2997891.66</v>
      </c>
    </row>
    <row r="12" spans="1:10" ht="12.75" customHeight="1" x14ac:dyDescent="0.2">
      <c r="A12" s="37" t="s">
        <v>68</v>
      </c>
      <c r="B12" s="72" t="s">
        <v>68</v>
      </c>
      <c r="C12" s="37">
        <v>4</v>
      </c>
      <c r="D12" s="72" t="s">
        <v>8</v>
      </c>
      <c r="E12" s="55">
        <v>175000</v>
      </c>
      <c r="F12" s="55">
        <v>3724543.1</v>
      </c>
      <c r="G12" s="55">
        <v>3899543.1</v>
      </c>
      <c r="H12" s="55">
        <v>3675951.41</v>
      </c>
      <c r="I12" s="55">
        <v>30830.68</v>
      </c>
    </row>
    <row r="13" spans="1:10" ht="12.75" customHeight="1" x14ac:dyDescent="0.2">
      <c r="A13" s="37" t="s">
        <v>68</v>
      </c>
      <c r="B13" s="72" t="s">
        <v>68</v>
      </c>
      <c r="C13" s="37">
        <v>7</v>
      </c>
      <c r="D13" s="72" t="s">
        <v>12</v>
      </c>
      <c r="E13" s="55">
        <v>2100000</v>
      </c>
      <c r="F13" s="55">
        <v>0</v>
      </c>
      <c r="G13" s="55">
        <v>2100000</v>
      </c>
      <c r="H13" s="55">
        <v>687445.72</v>
      </c>
      <c r="I13" s="55">
        <v>687445.72</v>
      </c>
    </row>
    <row r="14" spans="1:10" ht="12.75" customHeight="1" x14ac:dyDescent="0.2">
      <c r="A14" s="37" t="s">
        <v>68</v>
      </c>
      <c r="B14" s="72" t="s">
        <v>68</v>
      </c>
      <c r="C14" s="41" t="s">
        <v>123</v>
      </c>
      <c r="D14" s="73" t="s">
        <v>68</v>
      </c>
      <c r="E14" s="74">
        <v>2275000</v>
      </c>
      <c r="F14" s="74">
        <v>7617343.0599999996</v>
      </c>
      <c r="G14" s="74">
        <v>9892343.0600000005</v>
      </c>
      <c r="H14" s="74">
        <v>8239027.8499999996</v>
      </c>
      <c r="I14" s="74">
        <v>3716168.06</v>
      </c>
    </row>
    <row r="15" spans="1:10" ht="12.75" customHeight="1" x14ac:dyDescent="0.2">
      <c r="A15" s="37" t="s">
        <v>497</v>
      </c>
      <c r="B15" s="72" t="s">
        <v>498</v>
      </c>
      <c r="C15" s="37">
        <v>3</v>
      </c>
      <c r="D15" s="72" t="s">
        <v>27</v>
      </c>
      <c r="E15" s="55">
        <v>650000</v>
      </c>
      <c r="F15" s="55">
        <v>0</v>
      </c>
      <c r="G15" s="55">
        <v>650000</v>
      </c>
      <c r="H15" s="55">
        <v>602170.06000000006</v>
      </c>
      <c r="I15" s="55">
        <v>535360.06000000006</v>
      </c>
    </row>
    <row r="16" spans="1:10" ht="13.8" x14ac:dyDescent="0.2">
      <c r="A16" s="37" t="s">
        <v>68</v>
      </c>
      <c r="B16" s="72" t="s">
        <v>68</v>
      </c>
      <c r="C16" s="37">
        <v>4</v>
      </c>
      <c r="D16" s="72" t="s">
        <v>8</v>
      </c>
      <c r="E16" s="55">
        <v>120000</v>
      </c>
      <c r="F16" s="55">
        <v>0</v>
      </c>
      <c r="G16" s="55">
        <v>120000</v>
      </c>
      <c r="H16" s="55">
        <v>167739.70000000001</v>
      </c>
      <c r="I16" s="55">
        <v>167739.70000000001</v>
      </c>
    </row>
    <row r="17" spans="1:9" ht="12.75" customHeight="1" x14ac:dyDescent="0.2">
      <c r="A17" s="37" t="s">
        <v>68</v>
      </c>
      <c r="B17" s="72" t="s">
        <v>68</v>
      </c>
      <c r="C17" s="37">
        <v>5</v>
      </c>
      <c r="D17" s="72" t="s">
        <v>28</v>
      </c>
      <c r="E17" s="55">
        <v>1130000</v>
      </c>
      <c r="F17" s="55">
        <v>0</v>
      </c>
      <c r="G17" s="55">
        <v>1130000</v>
      </c>
      <c r="H17" s="55">
        <v>674197.94</v>
      </c>
      <c r="I17" s="55">
        <v>278877.53000000003</v>
      </c>
    </row>
    <row r="18" spans="1:9" ht="12.75" customHeight="1" x14ac:dyDescent="0.2">
      <c r="A18" s="37" t="s">
        <v>68</v>
      </c>
      <c r="B18" s="72" t="s">
        <v>68</v>
      </c>
      <c r="C18" s="37">
        <v>7</v>
      </c>
      <c r="D18" s="72" t="s">
        <v>12</v>
      </c>
      <c r="E18" s="55">
        <v>2501368</v>
      </c>
      <c r="F18" s="55">
        <v>0</v>
      </c>
      <c r="G18" s="55">
        <v>2501368</v>
      </c>
      <c r="H18" s="55">
        <v>1878707.52</v>
      </c>
      <c r="I18" s="55">
        <v>1453083.13</v>
      </c>
    </row>
    <row r="19" spans="1:9" ht="12.75" customHeight="1" x14ac:dyDescent="0.2">
      <c r="A19" s="37" t="s">
        <v>68</v>
      </c>
      <c r="B19" s="72" t="s">
        <v>68</v>
      </c>
      <c r="C19" s="37">
        <v>8</v>
      </c>
      <c r="D19" s="72" t="s">
        <v>20</v>
      </c>
      <c r="E19" s="55">
        <v>0</v>
      </c>
      <c r="F19" s="55">
        <v>0</v>
      </c>
      <c r="G19" s="55">
        <v>0</v>
      </c>
      <c r="H19" s="55">
        <v>165.78</v>
      </c>
      <c r="I19" s="55">
        <v>165.78</v>
      </c>
    </row>
    <row r="20" spans="1:9" ht="12.75" customHeight="1" x14ac:dyDescent="0.2">
      <c r="A20" s="37" t="s">
        <v>68</v>
      </c>
      <c r="B20" s="72" t="s">
        <v>68</v>
      </c>
      <c r="C20" s="41" t="s">
        <v>123</v>
      </c>
      <c r="D20" s="73" t="s">
        <v>68</v>
      </c>
      <c r="E20" s="74">
        <v>4401368</v>
      </c>
      <c r="F20" s="74">
        <v>0</v>
      </c>
      <c r="G20" s="74">
        <v>4401368</v>
      </c>
      <c r="H20" s="74">
        <v>3322981</v>
      </c>
      <c r="I20" s="74">
        <v>2435226.2000000002</v>
      </c>
    </row>
    <row r="21" spans="1:9" ht="13.8" x14ac:dyDescent="0.2">
      <c r="A21" s="37" t="s">
        <v>499</v>
      </c>
      <c r="B21" s="72" t="s">
        <v>500</v>
      </c>
      <c r="C21" s="37">
        <v>1</v>
      </c>
      <c r="D21" s="72" t="s">
        <v>25</v>
      </c>
      <c r="E21" s="55">
        <v>1654232451.0699999</v>
      </c>
      <c r="F21" s="55">
        <v>0</v>
      </c>
      <c r="G21" s="55">
        <v>1654232451.0699999</v>
      </c>
      <c r="H21" s="55">
        <v>1708528902.1900001</v>
      </c>
      <c r="I21" s="55">
        <v>1699512263.5699999</v>
      </c>
    </row>
    <row r="22" spans="1:9" ht="12.75" customHeight="1" x14ac:dyDescent="0.2">
      <c r="A22" s="37" t="s">
        <v>68</v>
      </c>
      <c r="B22" s="72" t="s">
        <v>68</v>
      </c>
      <c r="C22" s="37">
        <v>2</v>
      </c>
      <c r="D22" s="72" t="s">
        <v>26</v>
      </c>
      <c r="E22" s="55">
        <v>2235621220</v>
      </c>
      <c r="F22" s="55">
        <v>0</v>
      </c>
      <c r="G22" s="55">
        <v>2235621220</v>
      </c>
      <c r="H22" s="55">
        <v>1943596217.45</v>
      </c>
      <c r="I22" s="55">
        <v>1934465540.77</v>
      </c>
    </row>
    <row r="23" spans="1:9" ht="12.75" customHeight="1" x14ac:dyDescent="0.2">
      <c r="A23" s="37" t="s">
        <v>68</v>
      </c>
      <c r="B23" s="72" t="s">
        <v>68</v>
      </c>
      <c r="C23" s="37">
        <v>3</v>
      </c>
      <c r="D23" s="72" t="s">
        <v>27</v>
      </c>
      <c r="E23" s="55">
        <v>42057131.43</v>
      </c>
      <c r="F23" s="55">
        <v>255858.75</v>
      </c>
      <c r="G23" s="55">
        <v>42312990.18</v>
      </c>
      <c r="H23" s="55">
        <v>28532940.059999999</v>
      </c>
      <c r="I23" s="55">
        <v>21496432.859999999</v>
      </c>
    </row>
    <row r="24" spans="1:9" ht="12.75" customHeight="1" x14ac:dyDescent="0.2">
      <c r="A24" s="37" t="s">
        <v>68</v>
      </c>
      <c r="B24" s="72" t="s">
        <v>68</v>
      </c>
      <c r="C24" s="37">
        <v>4</v>
      </c>
      <c r="D24" s="72" t="s">
        <v>8</v>
      </c>
      <c r="E24" s="55">
        <v>1073254042.1</v>
      </c>
      <c r="F24" s="55">
        <v>291671261.25999999</v>
      </c>
      <c r="G24" s="55">
        <v>1364925303.3599999</v>
      </c>
      <c r="H24" s="55">
        <v>1566674133.8800001</v>
      </c>
      <c r="I24" s="55">
        <v>1564238964.1500001</v>
      </c>
    </row>
    <row r="25" spans="1:9" ht="12.75" customHeight="1" x14ac:dyDescent="0.2">
      <c r="A25" s="37" t="s">
        <v>68</v>
      </c>
      <c r="B25" s="72" t="s">
        <v>68</v>
      </c>
      <c r="C25" s="37">
        <v>5</v>
      </c>
      <c r="D25" s="72" t="s">
        <v>28</v>
      </c>
      <c r="E25" s="55">
        <v>9666220.0299999993</v>
      </c>
      <c r="F25" s="55">
        <v>0</v>
      </c>
      <c r="G25" s="55">
        <v>9666220.0299999993</v>
      </c>
      <c r="H25" s="55">
        <v>12792507.539999999</v>
      </c>
      <c r="I25" s="55">
        <v>8224552.5599999996</v>
      </c>
    </row>
    <row r="26" spans="1:9" ht="12.75" customHeight="1" x14ac:dyDescent="0.2">
      <c r="A26" s="37" t="s">
        <v>68</v>
      </c>
      <c r="B26" s="72" t="s">
        <v>68</v>
      </c>
      <c r="C26" s="37">
        <v>6</v>
      </c>
      <c r="D26" s="72" t="s">
        <v>29</v>
      </c>
      <c r="E26" s="55">
        <v>4500000</v>
      </c>
      <c r="F26" s="55">
        <v>0</v>
      </c>
      <c r="G26" s="55">
        <v>4500000</v>
      </c>
      <c r="H26" s="55">
        <v>42918.43</v>
      </c>
      <c r="I26" s="55">
        <v>41270.25</v>
      </c>
    </row>
    <row r="27" spans="1:9" ht="12.75" customHeight="1" x14ac:dyDescent="0.2">
      <c r="A27" s="37" t="s">
        <v>68</v>
      </c>
      <c r="B27" s="72" t="s">
        <v>68</v>
      </c>
      <c r="C27" s="37">
        <v>7</v>
      </c>
      <c r="D27" s="72" t="s">
        <v>12</v>
      </c>
      <c r="E27" s="55">
        <v>153248433.28999999</v>
      </c>
      <c r="F27" s="55">
        <v>13152818.9</v>
      </c>
      <c r="G27" s="55">
        <v>166401252.19</v>
      </c>
      <c r="H27" s="55">
        <v>141221746.25999999</v>
      </c>
      <c r="I27" s="55">
        <v>134566367.97</v>
      </c>
    </row>
    <row r="28" spans="1:9" ht="12.75" customHeight="1" x14ac:dyDescent="0.2">
      <c r="A28" s="37" t="s">
        <v>68</v>
      </c>
      <c r="B28" s="72" t="s">
        <v>68</v>
      </c>
      <c r="C28" s="37">
        <v>8</v>
      </c>
      <c r="D28" s="72" t="s">
        <v>20</v>
      </c>
      <c r="E28" s="55">
        <v>14470988</v>
      </c>
      <c r="F28" s="55">
        <v>3249510.28</v>
      </c>
      <c r="G28" s="55">
        <v>17720498.280000001</v>
      </c>
      <c r="H28" s="55">
        <v>14274197.68</v>
      </c>
      <c r="I28" s="55">
        <v>14262357.390000001</v>
      </c>
    </row>
    <row r="29" spans="1:9" ht="12.75" customHeight="1" x14ac:dyDescent="0.2">
      <c r="A29" s="37" t="s">
        <v>68</v>
      </c>
      <c r="B29" s="72" t="s">
        <v>68</v>
      </c>
      <c r="C29" s="37">
        <v>9</v>
      </c>
      <c r="D29" s="72" t="s">
        <v>22</v>
      </c>
      <c r="E29" s="55">
        <v>1080109711.3599999</v>
      </c>
      <c r="F29" s="55">
        <v>275601465.05000001</v>
      </c>
      <c r="G29" s="55">
        <v>1355711176.4100001</v>
      </c>
      <c r="H29" s="55">
        <v>1368517757.49</v>
      </c>
      <c r="I29" s="55">
        <v>1368517757.49</v>
      </c>
    </row>
    <row r="30" spans="1:9" ht="12.75" customHeight="1" x14ac:dyDescent="0.2">
      <c r="A30" s="37" t="s">
        <v>68</v>
      </c>
      <c r="B30" s="72" t="s">
        <v>68</v>
      </c>
      <c r="C30" s="41" t="s">
        <v>123</v>
      </c>
      <c r="D30" s="73" t="s">
        <v>68</v>
      </c>
      <c r="E30" s="74">
        <v>6267160197.2799997</v>
      </c>
      <c r="F30" s="74">
        <v>583930914.24000001</v>
      </c>
      <c r="G30" s="74">
        <v>6851091111.5200005</v>
      </c>
      <c r="H30" s="74">
        <v>6784181320.9799995</v>
      </c>
      <c r="I30" s="74">
        <v>6745325507.0100002</v>
      </c>
    </row>
    <row r="31" spans="1:9" ht="13.8" x14ac:dyDescent="0.2">
      <c r="A31" s="37" t="s">
        <v>501</v>
      </c>
      <c r="B31" s="72" t="s">
        <v>502</v>
      </c>
      <c r="C31" s="37">
        <v>2</v>
      </c>
      <c r="D31" s="72" t="s">
        <v>26</v>
      </c>
      <c r="E31" s="55">
        <v>66100000</v>
      </c>
      <c r="F31" s="55">
        <v>0</v>
      </c>
      <c r="G31" s="55">
        <v>66100000</v>
      </c>
      <c r="H31" s="55">
        <v>65327113.850000001</v>
      </c>
      <c r="I31" s="55">
        <v>43532050.009999998</v>
      </c>
    </row>
    <row r="32" spans="1:9" ht="12.75" customHeight="1" x14ac:dyDescent="0.2">
      <c r="A32" s="37" t="s">
        <v>68</v>
      </c>
      <c r="B32" s="72" t="s">
        <v>68</v>
      </c>
      <c r="C32" s="37">
        <v>3</v>
      </c>
      <c r="D32" s="72" t="s">
        <v>27</v>
      </c>
      <c r="E32" s="55">
        <v>1190000</v>
      </c>
      <c r="F32" s="55">
        <v>0</v>
      </c>
      <c r="G32" s="55">
        <v>1190000</v>
      </c>
      <c r="H32" s="55">
        <v>1313991</v>
      </c>
      <c r="I32" s="55">
        <v>1306965.3400000001</v>
      </c>
    </row>
    <row r="33" spans="1:9" ht="12.75" customHeight="1" x14ac:dyDescent="0.2">
      <c r="A33" s="37" t="s">
        <v>68</v>
      </c>
      <c r="B33" s="72" t="s">
        <v>68</v>
      </c>
      <c r="C33" s="37">
        <v>5</v>
      </c>
      <c r="D33" s="72" t="s">
        <v>28</v>
      </c>
      <c r="E33" s="55">
        <v>6469</v>
      </c>
      <c r="F33" s="55">
        <v>0</v>
      </c>
      <c r="G33" s="55">
        <v>6469</v>
      </c>
      <c r="H33" s="55">
        <v>8962.84</v>
      </c>
      <c r="I33" s="55">
        <v>7098</v>
      </c>
    </row>
    <row r="34" spans="1:9" ht="12.75" customHeight="1" x14ac:dyDescent="0.2">
      <c r="A34" s="37" t="s">
        <v>68</v>
      </c>
      <c r="B34" s="72" t="s">
        <v>68</v>
      </c>
      <c r="C34" s="37">
        <v>6</v>
      </c>
      <c r="D34" s="72" t="s">
        <v>29</v>
      </c>
      <c r="E34" s="55">
        <v>0</v>
      </c>
      <c r="F34" s="55">
        <v>0</v>
      </c>
      <c r="G34" s="55">
        <v>0</v>
      </c>
      <c r="H34" s="55">
        <v>600</v>
      </c>
      <c r="I34" s="55">
        <v>600</v>
      </c>
    </row>
    <row r="35" spans="1:9" ht="12.75" customHeight="1" x14ac:dyDescent="0.2">
      <c r="A35" s="37" t="s">
        <v>68</v>
      </c>
      <c r="B35" s="72" t="s">
        <v>68</v>
      </c>
      <c r="C35" s="37">
        <v>8</v>
      </c>
      <c r="D35" s="72" t="s">
        <v>20</v>
      </c>
      <c r="E35" s="55">
        <v>156871</v>
      </c>
      <c r="F35" s="55">
        <v>0</v>
      </c>
      <c r="G35" s="55">
        <v>156871</v>
      </c>
      <c r="H35" s="55">
        <v>240017.97</v>
      </c>
      <c r="I35" s="55">
        <v>177856.37</v>
      </c>
    </row>
    <row r="36" spans="1:9" ht="13.8" x14ac:dyDescent="0.2">
      <c r="A36" s="37" t="s">
        <v>68</v>
      </c>
      <c r="B36" s="72" t="s">
        <v>68</v>
      </c>
      <c r="C36" s="41" t="s">
        <v>123</v>
      </c>
      <c r="D36" s="73" t="s">
        <v>68</v>
      </c>
      <c r="E36" s="74">
        <v>67453340</v>
      </c>
      <c r="F36" s="74">
        <v>0</v>
      </c>
      <c r="G36" s="74">
        <v>67453340</v>
      </c>
      <c r="H36" s="74">
        <v>66890685.659999996</v>
      </c>
      <c r="I36" s="74">
        <v>45024569.719999999</v>
      </c>
    </row>
    <row r="37" spans="1:9" ht="12.75" customHeight="1" x14ac:dyDescent="0.2">
      <c r="A37" s="37" t="s">
        <v>503</v>
      </c>
      <c r="B37" s="72" t="s">
        <v>504</v>
      </c>
      <c r="C37" s="37">
        <v>3</v>
      </c>
      <c r="D37" s="72" t="s">
        <v>27</v>
      </c>
      <c r="E37" s="55">
        <v>954000</v>
      </c>
      <c r="F37" s="55">
        <v>0</v>
      </c>
      <c r="G37" s="55">
        <v>954000</v>
      </c>
      <c r="H37" s="55">
        <v>329802.96999999997</v>
      </c>
      <c r="I37" s="55">
        <v>258432.04</v>
      </c>
    </row>
    <row r="38" spans="1:9" ht="12.75" customHeight="1" x14ac:dyDescent="0.2">
      <c r="A38" s="37" t="s">
        <v>68</v>
      </c>
      <c r="B38" s="72" t="s">
        <v>68</v>
      </c>
      <c r="C38" s="37">
        <v>4</v>
      </c>
      <c r="D38" s="72" t="s">
        <v>8</v>
      </c>
      <c r="E38" s="55">
        <v>3837712</v>
      </c>
      <c r="F38" s="55">
        <v>66405.33</v>
      </c>
      <c r="G38" s="55">
        <v>3904117.33</v>
      </c>
      <c r="H38" s="55">
        <v>2352959.9500000002</v>
      </c>
      <c r="I38" s="55">
        <v>1303116.01</v>
      </c>
    </row>
    <row r="39" spans="1:9" ht="12.75" customHeight="1" x14ac:dyDescent="0.2">
      <c r="A39" s="37" t="s">
        <v>68</v>
      </c>
      <c r="B39" s="72" t="s">
        <v>68</v>
      </c>
      <c r="C39" s="37">
        <v>7</v>
      </c>
      <c r="D39" s="72" t="s">
        <v>12</v>
      </c>
      <c r="E39" s="55">
        <v>374500</v>
      </c>
      <c r="F39" s="55">
        <v>0</v>
      </c>
      <c r="G39" s="55">
        <v>374500</v>
      </c>
      <c r="H39" s="55">
        <v>200302.59</v>
      </c>
      <c r="I39" s="55">
        <v>178959.59</v>
      </c>
    </row>
    <row r="40" spans="1:9" ht="12.75" customHeight="1" x14ac:dyDescent="0.2">
      <c r="A40" s="37" t="s">
        <v>68</v>
      </c>
      <c r="B40" s="72" t="s">
        <v>68</v>
      </c>
      <c r="C40" s="41" t="s">
        <v>123</v>
      </c>
      <c r="D40" s="73" t="s">
        <v>68</v>
      </c>
      <c r="E40" s="74">
        <v>5166212</v>
      </c>
      <c r="F40" s="74">
        <v>66405.33</v>
      </c>
      <c r="G40" s="74">
        <v>5232617.33</v>
      </c>
      <c r="H40" s="74">
        <v>2883065.51</v>
      </c>
      <c r="I40" s="74">
        <v>1740507.64</v>
      </c>
    </row>
    <row r="41" spans="1:9" ht="13.8" x14ac:dyDescent="0.2">
      <c r="A41" s="37" t="s">
        <v>505</v>
      </c>
      <c r="B41" s="72" t="s">
        <v>506</v>
      </c>
      <c r="C41" s="37">
        <v>3</v>
      </c>
      <c r="D41" s="72" t="s">
        <v>27</v>
      </c>
      <c r="E41" s="55">
        <v>1051500</v>
      </c>
      <c r="F41" s="55">
        <v>0</v>
      </c>
      <c r="G41" s="55">
        <v>1051500</v>
      </c>
      <c r="H41" s="55">
        <v>2920901.26</v>
      </c>
      <c r="I41" s="55">
        <v>2591960.2599999998</v>
      </c>
    </row>
    <row r="42" spans="1:9" ht="12.75" customHeight="1" x14ac:dyDescent="0.2">
      <c r="A42" s="37" t="s">
        <v>68</v>
      </c>
      <c r="B42" s="72" t="s">
        <v>68</v>
      </c>
      <c r="C42" s="37">
        <v>4</v>
      </c>
      <c r="D42" s="72" t="s">
        <v>8</v>
      </c>
      <c r="E42" s="55">
        <v>66477858</v>
      </c>
      <c r="F42" s="55">
        <v>0</v>
      </c>
      <c r="G42" s="55">
        <v>66477858</v>
      </c>
      <c r="H42" s="55">
        <v>57856588.200000003</v>
      </c>
      <c r="I42" s="55">
        <v>127500.92</v>
      </c>
    </row>
    <row r="43" spans="1:9" ht="12.75" customHeight="1" x14ac:dyDescent="0.2">
      <c r="A43" s="37" t="s">
        <v>68</v>
      </c>
      <c r="B43" s="72" t="s">
        <v>68</v>
      </c>
      <c r="C43" s="37">
        <v>5</v>
      </c>
      <c r="D43" s="72" t="s">
        <v>28</v>
      </c>
      <c r="E43" s="55">
        <v>480</v>
      </c>
      <c r="F43" s="55">
        <v>0</v>
      </c>
      <c r="G43" s="55">
        <v>480</v>
      </c>
      <c r="H43" s="55">
        <v>0</v>
      </c>
      <c r="I43" s="55">
        <v>0</v>
      </c>
    </row>
    <row r="44" spans="1:9" ht="12.75" customHeight="1" x14ac:dyDescent="0.2">
      <c r="A44" s="37" t="s">
        <v>68</v>
      </c>
      <c r="B44" s="72" t="s">
        <v>68</v>
      </c>
      <c r="C44" s="37">
        <v>7</v>
      </c>
      <c r="D44" s="72" t="s">
        <v>12</v>
      </c>
      <c r="E44" s="55">
        <v>568000</v>
      </c>
      <c r="F44" s="55">
        <v>264851.71000000002</v>
      </c>
      <c r="G44" s="55">
        <v>832851.71</v>
      </c>
      <c r="H44" s="55">
        <v>832851.71</v>
      </c>
      <c r="I44" s="55">
        <v>0</v>
      </c>
    </row>
    <row r="45" spans="1:9" ht="12.75" customHeight="1" x14ac:dyDescent="0.2">
      <c r="A45" s="37" t="s">
        <v>68</v>
      </c>
      <c r="B45" s="72" t="s">
        <v>68</v>
      </c>
      <c r="C45" s="41" t="s">
        <v>123</v>
      </c>
      <c r="D45" s="73" t="s">
        <v>68</v>
      </c>
      <c r="E45" s="74">
        <v>68097838</v>
      </c>
      <c r="F45" s="74">
        <v>264851.71000000002</v>
      </c>
      <c r="G45" s="74">
        <v>68362689.709999993</v>
      </c>
      <c r="H45" s="74">
        <v>61610341.170000002</v>
      </c>
      <c r="I45" s="74">
        <v>2719461.18</v>
      </c>
    </row>
    <row r="46" spans="1:9" ht="12.75" customHeight="1" x14ac:dyDescent="0.2">
      <c r="A46" s="37" t="s">
        <v>507</v>
      </c>
      <c r="B46" s="72" t="s">
        <v>508</v>
      </c>
      <c r="C46" s="37">
        <v>3</v>
      </c>
      <c r="D46" s="72" t="s">
        <v>27</v>
      </c>
      <c r="E46" s="55">
        <v>20000</v>
      </c>
      <c r="F46" s="55">
        <v>0</v>
      </c>
      <c r="G46" s="55">
        <v>20000</v>
      </c>
      <c r="H46" s="55">
        <v>199735</v>
      </c>
      <c r="I46" s="55">
        <v>199735</v>
      </c>
    </row>
    <row r="47" spans="1:9" ht="12.75" customHeight="1" x14ac:dyDescent="0.2">
      <c r="A47" s="37" t="s">
        <v>68</v>
      </c>
      <c r="B47" s="72" t="s">
        <v>68</v>
      </c>
      <c r="C47" s="37">
        <v>4</v>
      </c>
      <c r="D47" s="72" t="s">
        <v>8</v>
      </c>
      <c r="E47" s="55">
        <v>403835.13</v>
      </c>
      <c r="F47" s="55">
        <v>0</v>
      </c>
      <c r="G47" s="55">
        <v>403835.13</v>
      </c>
      <c r="H47" s="55">
        <v>167655.12</v>
      </c>
      <c r="I47" s="55">
        <v>166404.64000000001</v>
      </c>
    </row>
    <row r="48" spans="1:9" ht="12.75" customHeight="1" x14ac:dyDescent="0.2">
      <c r="A48" s="37" t="s">
        <v>68</v>
      </c>
      <c r="B48" s="72" t="s">
        <v>68</v>
      </c>
      <c r="C48" s="37">
        <v>5</v>
      </c>
      <c r="D48" s="72" t="s">
        <v>28</v>
      </c>
      <c r="E48" s="55">
        <v>1246069.6399999999</v>
      </c>
      <c r="F48" s="55">
        <v>0</v>
      </c>
      <c r="G48" s="55">
        <v>1246069.6399999999</v>
      </c>
      <c r="H48" s="55">
        <v>1278208.71</v>
      </c>
      <c r="I48" s="55">
        <v>433057.05</v>
      </c>
    </row>
    <row r="49" spans="1:9" ht="12.75" customHeight="1" x14ac:dyDescent="0.2">
      <c r="A49" s="37" t="s">
        <v>68</v>
      </c>
      <c r="B49" s="72" t="s">
        <v>68</v>
      </c>
      <c r="C49" s="37">
        <v>6</v>
      </c>
      <c r="D49" s="72" t="s">
        <v>29</v>
      </c>
      <c r="E49" s="55">
        <v>90000</v>
      </c>
      <c r="F49" s="55">
        <v>0</v>
      </c>
      <c r="G49" s="55">
        <v>90000</v>
      </c>
      <c r="H49" s="55">
        <v>1598.82</v>
      </c>
      <c r="I49" s="55">
        <v>1598.82</v>
      </c>
    </row>
    <row r="50" spans="1:9" ht="12.75" customHeight="1" x14ac:dyDescent="0.2">
      <c r="A50" s="37" t="s">
        <v>68</v>
      </c>
      <c r="B50" s="72" t="s">
        <v>68</v>
      </c>
      <c r="C50" s="37">
        <v>8</v>
      </c>
      <c r="D50" s="72" t="s">
        <v>20</v>
      </c>
      <c r="E50" s="55">
        <v>446402.12</v>
      </c>
      <c r="F50" s="55">
        <v>17508253.620000001</v>
      </c>
      <c r="G50" s="55">
        <v>17954655.739999998</v>
      </c>
      <c r="H50" s="55">
        <v>408638.09</v>
      </c>
      <c r="I50" s="55">
        <v>408638.09</v>
      </c>
    </row>
    <row r="51" spans="1:9" ht="12.75" customHeight="1" x14ac:dyDescent="0.2">
      <c r="A51" s="37" t="s">
        <v>68</v>
      </c>
      <c r="B51" s="72" t="s">
        <v>68</v>
      </c>
      <c r="C51" s="41" t="s">
        <v>123</v>
      </c>
      <c r="D51" s="73" t="s">
        <v>68</v>
      </c>
      <c r="E51" s="74">
        <v>2206306.89</v>
      </c>
      <c r="F51" s="74">
        <v>17508253.620000001</v>
      </c>
      <c r="G51" s="74">
        <v>19714560.510000002</v>
      </c>
      <c r="H51" s="74">
        <v>2055835.74</v>
      </c>
      <c r="I51" s="74">
        <v>1209433.6000000001</v>
      </c>
    </row>
    <row r="52" spans="1:9" ht="12.75" customHeight="1" x14ac:dyDescent="0.2">
      <c r="A52" s="37" t="s">
        <v>509</v>
      </c>
      <c r="B52" s="72" t="s">
        <v>510</v>
      </c>
      <c r="C52" s="37">
        <v>3</v>
      </c>
      <c r="D52" s="72" t="s">
        <v>27</v>
      </c>
      <c r="E52" s="55">
        <v>3904000</v>
      </c>
      <c r="F52" s="55">
        <v>0</v>
      </c>
      <c r="G52" s="55">
        <v>3904000</v>
      </c>
      <c r="H52" s="55">
        <v>3969908.48</v>
      </c>
      <c r="I52" s="55">
        <v>3969908.48</v>
      </c>
    </row>
    <row r="53" spans="1:9" ht="12.75" customHeight="1" x14ac:dyDescent="0.2">
      <c r="A53" s="37" t="s">
        <v>68</v>
      </c>
      <c r="B53" s="72" t="s">
        <v>68</v>
      </c>
      <c r="C53" s="41" t="s">
        <v>123</v>
      </c>
      <c r="D53" s="73" t="s">
        <v>68</v>
      </c>
      <c r="E53" s="74">
        <v>3904000</v>
      </c>
      <c r="F53" s="74">
        <v>0</v>
      </c>
      <c r="G53" s="74">
        <v>3904000</v>
      </c>
      <c r="H53" s="74">
        <v>3969908.48</v>
      </c>
      <c r="I53" s="74">
        <v>3969908.48</v>
      </c>
    </row>
    <row r="54" spans="1:9" ht="12.75" customHeight="1" x14ac:dyDescent="0.2">
      <c r="A54" s="37" t="s">
        <v>511</v>
      </c>
      <c r="B54" s="72" t="s">
        <v>512</v>
      </c>
      <c r="C54" s="37">
        <v>3</v>
      </c>
      <c r="D54" s="72" t="s">
        <v>27</v>
      </c>
      <c r="E54" s="55">
        <v>1368925.59</v>
      </c>
      <c r="F54" s="55">
        <v>0</v>
      </c>
      <c r="G54" s="55">
        <v>1368925.59</v>
      </c>
      <c r="H54" s="55">
        <v>872503.11</v>
      </c>
      <c r="I54" s="55">
        <v>814259.35</v>
      </c>
    </row>
    <row r="55" spans="1:9" ht="12.75" customHeight="1" x14ac:dyDescent="0.2">
      <c r="A55" s="37" t="s">
        <v>68</v>
      </c>
      <c r="B55" s="72" t="s">
        <v>68</v>
      </c>
      <c r="C55" s="37">
        <v>5</v>
      </c>
      <c r="D55" s="72" t="s">
        <v>28</v>
      </c>
      <c r="E55" s="55">
        <v>7700</v>
      </c>
      <c r="F55" s="55">
        <v>0</v>
      </c>
      <c r="G55" s="55">
        <v>7700</v>
      </c>
      <c r="H55" s="55">
        <v>22304.07</v>
      </c>
      <c r="I55" s="55">
        <v>22304.07</v>
      </c>
    </row>
    <row r="56" spans="1:9" s="88" customFormat="1" ht="12.75" customHeight="1" x14ac:dyDescent="0.2">
      <c r="A56" s="37" t="s">
        <v>68</v>
      </c>
      <c r="B56" s="72" t="s">
        <v>68</v>
      </c>
      <c r="C56" s="41" t="s">
        <v>123</v>
      </c>
      <c r="D56" s="73" t="s">
        <v>68</v>
      </c>
      <c r="E56" s="74">
        <v>1376625.59</v>
      </c>
      <c r="F56" s="74">
        <v>0</v>
      </c>
      <c r="G56" s="74">
        <v>1376625.59</v>
      </c>
      <c r="H56" s="74">
        <v>894807.18</v>
      </c>
      <c r="I56" s="74">
        <v>836563.42</v>
      </c>
    </row>
    <row r="57" spans="1:9" s="88" customFormat="1" ht="12.75" customHeight="1" x14ac:dyDescent="0.2">
      <c r="A57" s="37" t="s">
        <v>513</v>
      </c>
      <c r="B57" s="72" t="s">
        <v>514</v>
      </c>
      <c r="C57" s="37">
        <v>3</v>
      </c>
      <c r="D57" s="72" t="s">
        <v>27</v>
      </c>
      <c r="E57" s="55">
        <v>0</v>
      </c>
      <c r="F57" s="55">
        <v>0</v>
      </c>
      <c r="G57" s="55">
        <v>0</v>
      </c>
      <c r="H57" s="55">
        <v>30311.91</v>
      </c>
      <c r="I57" s="55">
        <v>30311.91</v>
      </c>
    </row>
    <row r="58" spans="1:9" s="88" customFormat="1" ht="12.75" customHeight="1" x14ac:dyDescent="0.2">
      <c r="A58" s="37" t="s">
        <v>68</v>
      </c>
      <c r="B58" s="72" t="s">
        <v>68</v>
      </c>
      <c r="C58" s="37">
        <v>5</v>
      </c>
      <c r="D58" s="72" t="s">
        <v>28</v>
      </c>
      <c r="E58" s="55">
        <v>5000</v>
      </c>
      <c r="F58" s="55">
        <v>0</v>
      </c>
      <c r="G58" s="55">
        <v>5000</v>
      </c>
      <c r="H58" s="55">
        <v>1.55</v>
      </c>
      <c r="I58" s="55">
        <v>1.55</v>
      </c>
    </row>
    <row r="59" spans="1:9" s="88" customFormat="1" ht="12.75" customHeight="1" x14ac:dyDescent="0.2">
      <c r="A59" s="37" t="s">
        <v>68</v>
      </c>
      <c r="B59" s="72" t="s">
        <v>68</v>
      </c>
      <c r="C59" s="41" t="s">
        <v>123</v>
      </c>
      <c r="D59" s="73" t="s">
        <v>68</v>
      </c>
      <c r="E59" s="74">
        <v>5000</v>
      </c>
      <c r="F59" s="74">
        <v>0</v>
      </c>
      <c r="G59" s="74">
        <v>5000</v>
      </c>
      <c r="H59" s="74">
        <v>30313.46</v>
      </c>
      <c r="I59" s="74">
        <v>30313.46</v>
      </c>
    </row>
    <row r="60" spans="1:9" s="88" customFormat="1" ht="12.75" customHeight="1" x14ac:dyDescent="0.2">
      <c r="A60" s="37" t="s">
        <v>515</v>
      </c>
      <c r="B60" s="72" t="s">
        <v>516</v>
      </c>
      <c r="C60" s="37">
        <v>3</v>
      </c>
      <c r="D60" s="72" t="s">
        <v>27</v>
      </c>
      <c r="E60" s="55">
        <v>16755000</v>
      </c>
      <c r="F60" s="55">
        <v>0</v>
      </c>
      <c r="G60" s="55">
        <v>16755000</v>
      </c>
      <c r="H60" s="55">
        <v>15250348.84</v>
      </c>
      <c r="I60" s="55">
        <v>13768258.720000001</v>
      </c>
    </row>
    <row r="61" spans="1:9" s="88" customFormat="1" ht="12.75" customHeight="1" x14ac:dyDescent="0.2">
      <c r="A61" s="37" t="s">
        <v>68</v>
      </c>
      <c r="B61" s="72" t="s">
        <v>68</v>
      </c>
      <c r="C61" s="37">
        <v>4</v>
      </c>
      <c r="D61" s="72" t="s">
        <v>8</v>
      </c>
      <c r="E61" s="55">
        <v>120322.42</v>
      </c>
      <c r="F61" s="55">
        <v>0</v>
      </c>
      <c r="G61" s="55">
        <v>120322.42</v>
      </c>
      <c r="H61" s="55">
        <v>15853.12</v>
      </c>
      <c r="I61" s="55">
        <v>0</v>
      </c>
    </row>
    <row r="62" spans="1:9" s="88" customFormat="1" ht="12.75" customHeight="1" x14ac:dyDescent="0.2">
      <c r="A62" s="37" t="s">
        <v>68</v>
      </c>
      <c r="B62" s="72" t="s">
        <v>68</v>
      </c>
      <c r="C62" s="37">
        <v>5</v>
      </c>
      <c r="D62" s="72" t="s">
        <v>28</v>
      </c>
      <c r="E62" s="55">
        <v>25000</v>
      </c>
      <c r="F62" s="55">
        <v>0</v>
      </c>
      <c r="G62" s="55">
        <v>25000</v>
      </c>
      <c r="H62" s="55">
        <v>4722.08</v>
      </c>
      <c r="I62" s="55">
        <v>4722.08</v>
      </c>
    </row>
    <row r="63" spans="1:9" s="88" customFormat="1" ht="12.75" customHeight="1" x14ac:dyDescent="0.2">
      <c r="A63" s="37" t="s">
        <v>68</v>
      </c>
      <c r="B63" s="72" t="s">
        <v>68</v>
      </c>
      <c r="C63" s="37">
        <v>6</v>
      </c>
      <c r="D63" s="72" t="s">
        <v>29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</row>
    <row r="64" spans="1:9" s="88" customFormat="1" ht="12.75" customHeight="1" x14ac:dyDescent="0.2">
      <c r="A64" s="37" t="s">
        <v>68</v>
      </c>
      <c r="B64" s="72" t="s">
        <v>68</v>
      </c>
      <c r="C64" s="37">
        <v>7</v>
      </c>
      <c r="D64" s="72" t="s">
        <v>12</v>
      </c>
      <c r="E64" s="55">
        <v>0</v>
      </c>
      <c r="F64" s="55">
        <v>50699.17</v>
      </c>
      <c r="G64" s="55">
        <v>50699.17</v>
      </c>
      <c r="H64" s="55">
        <v>50699.17</v>
      </c>
      <c r="I64" s="55">
        <v>50699.17</v>
      </c>
    </row>
    <row r="65" spans="1:9" s="88" customFormat="1" ht="12.75" customHeight="1" x14ac:dyDescent="0.2">
      <c r="A65" s="37" t="s">
        <v>68</v>
      </c>
      <c r="B65" s="72" t="s">
        <v>68</v>
      </c>
      <c r="C65" s="37">
        <v>8</v>
      </c>
      <c r="D65" s="72" t="s">
        <v>20</v>
      </c>
      <c r="E65" s="55">
        <v>0</v>
      </c>
      <c r="F65" s="55">
        <v>762148.02</v>
      </c>
      <c r="G65" s="55">
        <v>762148.02</v>
      </c>
      <c r="H65" s="55">
        <v>0</v>
      </c>
      <c r="I65" s="55">
        <v>0</v>
      </c>
    </row>
    <row r="66" spans="1:9" s="88" customFormat="1" ht="12.75" customHeight="1" x14ac:dyDescent="0.2">
      <c r="A66" s="37" t="s">
        <v>68</v>
      </c>
      <c r="B66" s="72" t="s">
        <v>68</v>
      </c>
      <c r="C66" s="41" t="s">
        <v>123</v>
      </c>
      <c r="D66" s="73" t="s">
        <v>68</v>
      </c>
      <c r="E66" s="74">
        <v>16900322.420000002</v>
      </c>
      <c r="F66" s="74">
        <v>812847.19</v>
      </c>
      <c r="G66" s="74">
        <v>17713169.609999999</v>
      </c>
      <c r="H66" s="74">
        <v>15321623.210000001</v>
      </c>
      <c r="I66" s="74">
        <v>13823679.970000001</v>
      </c>
    </row>
    <row r="67" spans="1:9" s="88" customFormat="1" ht="12" customHeight="1" x14ac:dyDescent="0.2">
      <c r="A67" s="37" t="s">
        <v>517</v>
      </c>
      <c r="B67" s="72" t="s">
        <v>518</v>
      </c>
      <c r="C67" s="37">
        <v>3</v>
      </c>
      <c r="D67" s="72" t="s">
        <v>27</v>
      </c>
      <c r="E67" s="55">
        <v>15013600</v>
      </c>
      <c r="F67" s="55">
        <v>0</v>
      </c>
      <c r="G67" s="55">
        <v>15013600</v>
      </c>
      <c r="H67" s="55">
        <v>22539470.739999998</v>
      </c>
      <c r="I67" s="55">
        <v>15570347</v>
      </c>
    </row>
    <row r="68" spans="1:9" s="88" customFormat="1" ht="12" customHeight="1" x14ac:dyDescent="0.2">
      <c r="A68" s="37" t="s">
        <v>68</v>
      </c>
      <c r="B68" s="72" t="s">
        <v>68</v>
      </c>
      <c r="C68" s="37">
        <v>4</v>
      </c>
      <c r="D68" s="72" t="s">
        <v>8</v>
      </c>
      <c r="E68" s="55">
        <v>0</v>
      </c>
      <c r="F68" s="55">
        <v>1385540.2</v>
      </c>
      <c r="G68" s="55">
        <v>1385540.2</v>
      </c>
      <c r="H68" s="55">
        <v>1385285.84</v>
      </c>
      <c r="I68" s="55">
        <v>1385285.84</v>
      </c>
    </row>
    <row r="69" spans="1:9" s="88" customFormat="1" ht="12" customHeight="1" x14ac:dyDescent="0.2">
      <c r="A69" s="37" t="s">
        <v>68</v>
      </c>
      <c r="B69" s="72" t="s">
        <v>68</v>
      </c>
      <c r="C69" s="37">
        <v>5</v>
      </c>
      <c r="D69" s="72" t="s">
        <v>28</v>
      </c>
      <c r="E69" s="55">
        <v>50000</v>
      </c>
      <c r="F69" s="55">
        <v>0</v>
      </c>
      <c r="G69" s="55">
        <v>50000</v>
      </c>
      <c r="H69" s="55">
        <v>1093901.01</v>
      </c>
      <c r="I69" s="55">
        <v>956600.79</v>
      </c>
    </row>
    <row r="70" spans="1:9" s="88" customFormat="1" ht="12.6" customHeight="1" x14ac:dyDescent="0.2">
      <c r="A70" s="37" t="s">
        <v>68</v>
      </c>
      <c r="B70" s="72" t="s">
        <v>68</v>
      </c>
      <c r="C70" s="37">
        <v>6</v>
      </c>
      <c r="D70" s="72" t="s">
        <v>29</v>
      </c>
      <c r="E70" s="55">
        <v>0</v>
      </c>
      <c r="F70" s="55">
        <v>0</v>
      </c>
      <c r="G70" s="55">
        <v>0</v>
      </c>
      <c r="H70" s="55">
        <v>150</v>
      </c>
      <c r="I70" s="55">
        <v>150</v>
      </c>
    </row>
    <row r="71" spans="1:9" s="88" customFormat="1" ht="12.6" customHeight="1" x14ac:dyDescent="0.2">
      <c r="A71" s="37" t="s">
        <v>68</v>
      </c>
      <c r="B71" s="72" t="s">
        <v>68</v>
      </c>
      <c r="C71" s="37">
        <v>7</v>
      </c>
      <c r="D71" s="72" t="s">
        <v>12</v>
      </c>
      <c r="E71" s="55">
        <v>2707500</v>
      </c>
      <c r="F71" s="55">
        <v>0</v>
      </c>
      <c r="G71" s="55">
        <v>2707500</v>
      </c>
      <c r="H71" s="55">
        <v>0</v>
      </c>
      <c r="I71" s="55">
        <v>0</v>
      </c>
    </row>
    <row r="72" spans="1:9" s="88" customFormat="1" ht="12.6" customHeight="1" x14ac:dyDescent="0.2">
      <c r="A72" s="37" t="s">
        <v>68</v>
      </c>
      <c r="B72" s="72" t="s">
        <v>68</v>
      </c>
      <c r="C72" s="41" t="s">
        <v>123</v>
      </c>
      <c r="D72" s="73" t="s">
        <v>68</v>
      </c>
      <c r="E72" s="74">
        <v>17771100</v>
      </c>
      <c r="F72" s="74">
        <v>1385540.2</v>
      </c>
      <c r="G72" s="74">
        <v>19156640.199999999</v>
      </c>
      <c r="H72" s="74">
        <v>25018807.59</v>
      </c>
      <c r="I72" s="74">
        <v>17912383.629999999</v>
      </c>
    </row>
    <row r="73" spans="1:9" s="88" customFormat="1" ht="13.8" x14ac:dyDescent="0.2">
      <c r="A73" s="108" t="s">
        <v>270</v>
      </c>
      <c r="B73" s="126" t="s">
        <v>68</v>
      </c>
      <c r="C73" s="108" t="s">
        <v>68</v>
      </c>
      <c r="D73" s="126" t="s">
        <v>68</v>
      </c>
      <c r="E73" s="21">
        <v>6466530737.1800003</v>
      </c>
      <c r="F73" s="21">
        <v>612040112.57000005</v>
      </c>
      <c r="G73" s="21">
        <v>7078570849.75</v>
      </c>
      <c r="H73" s="24">
        <v>6984676021.1999998</v>
      </c>
      <c r="I73" s="21">
        <v>6839464539.5699997</v>
      </c>
    </row>
    <row r="74" spans="1:9" ht="13.8" x14ac:dyDescent="0.3">
      <c r="A74" s="39" t="s">
        <v>61</v>
      </c>
      <c r="B74" s="39"/>
      <c r="C74" s="39"/>
      <c r="D74" s="39"/>
      <c r="E74" s="39"/>
      <c r="F74" s="39"/>
      <c r="G74" s="39"/>
      <c r="H74" s="39"/>
      <c r="I74" s="39"/>
    </row>
  </sheetData>
  <mergeCells count="6">
    <mergeCell ref="A5:B6"/>
    <mergeCell ref="C5:D6"/>
    <mergeCell ref="A1:I1"/>
    <mergeCell ref="A2:I2"/>
    <mergeCell ref="A73:B73"/>
    <mergeCell ref="C73:D73"/>
  </mergeCells>
  <printOptions horizontalCentered="1"/>
  <pageMargins left="0.70866141732283472" right="0.70866141732283472" top="1.5748031496062993" bottom="0.23" header="0.59055118110236227" footer="0.28000000000000003"/>
  <pageSetup paperSize="9" scale="9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3"/>
  <sheetViews>
    <sheetView zoomScale="90" zoomScaleNormal="90" workbookViewId="0">
      <selection sqref="A1:N1"/>
    </sheetView>
  </sheetViews>
  <sheetFormatPr baseColWidth="10" defaultColWidth="11.42578125" defaultRowHeight="10.199999999999999" x14ac:dyDescent="0.2"/>
  <cols>
    <col min="1" max="1" width="7.28515625" style="88" customWidth="1"/>
    <col min="2" max="2" width="32.85546875" style="93" customWidth="1"/>
    <col min="3" max="3" width="11.140625" style="88" bestFit="1" customWidth="1"/>
    <col min="4" max="4" width="32.85546875" style="93" customWidth="1"/>
    <col min="5" max="5" width="11.28515625" style="30" customWidth="1"/>
    <col min="6" max="6" width="53" style="93" bestFit="1" customWidth="1"/>
    <col min="7" max="12" width="18.85546875" style="88" customWidth="1"/>
    <col min="13" max="13" width="18.85546875" style="30" customWidth="1"/>
    <col min="14" max="14" width="18.85546875" style="88" customWidth="1"/>
    <col min="15" max="16384" width="11.42578125" style="88"/>
  </cols>
  <sheetData>
    <row r="1" spans="1:14" s="76" customFormat="1" ht="18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s="76" customFormat="1" ht="18.75" customHeight="1" x14ac:dyDescent="0.35">
      <c r="A2" s="107" t="s">
        <v>57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2347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0" t="s">
        <v>58</v>
      </c>
      <c r="B5" s="111"/>
      <c r="C5" s="121" t="s">
        <v>59</v>
      </c>
      <c r="D5" s="111"/>
      <c r="E5" s="121" t="s">
        <v>60</v>
      </c>
      <c r="F5" s="111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2"/>
      <c r="B6" s="113"/>
      <c r="C6" s="112"/>
      <c r="D6" s="113"/>
      <c r="E6" s="112"/>
      <c r="F6" s="113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519</v>
      </c>
      <c r="B7" s="72" t="s">
        <v>520</v>
      </c>
      <c r="C7" s="37" t="s">
        <v>429</v>
      </c>
      <c r="D7" s="72" t="s">
        <v>520</v>
      </c>
      <c r="E7" s="37" t="s">
        <v>521</v>
      </c>
      <c r="F7" s="72" t="s">
        <v>522</v>
      </c>
      <c r="G7" s="55">
        <v>1049218828.49</v>
      </c>
      <c r="H7" s="55">
        <v>49457700.060000002</v>
      </c>
      <c r="I7" s="55">
        <v>1098676528.55</v>
      </c>
      <c r="J7" s="55">
        <v>1088667635.9400001</v>
      </c>
      <c r="K7" s="55">
        <v>1088667635.9400001</v>
      </c>
      <c r="L7" s="55">
        <v>1088667043.6300001</v>
      </c>
      <c r="M7" s="100">
        <v>99.088950691136503</v>
      </c>
      <c r="N7" s="55">
        <v>1088665591.6300001</v>
      </c>
    </row>
    <row r="8" spans="1:14" ht="13.8" x14ac:dyDescent="0.2">
      <c r="A8" s="37" t="s">
        <v>68</v>
      </c>
      <c r="B8" s="72" t="s">
        <v>68</v>
      </c>
      <c r="C8" s="37" t="s">
        <v>68</v>
      </c>
      <c r="D8" s="72" t="s">
        <v>68</v>
      </c>
      <c r="E8" s="41" t="s">
        <v>123</v>
      </c>
      <c r="F8" s="73" t="s">
        <v>68</v>
      </c>
      <c r="G8" s="74">
        <v>1049218828.49</v>
      </c>
      <c r="H8" s="74">
        <v>49457700.060000002</v>
      </c>
      <c r="I8" s="74">
        <v>1098676528.55</v>
      </c>
      <c r="J8" s="74">
        <v>1088667635.9400001</v>
      </c>
      <c r="K8" s="74">
        <v>1088667635.9400001</v>
      </c>
      <c r="L8" s="74">
        <v>1088667043.6300001</v>
      </c>
      <c r="M8" s="101">
        <v>99.088950691136503</v>
      </c>
      <c r="N8" s="74">
        <v>1088665591.6300001</v>
      </c>
    </row>
    <row r="9" spans="1:14" ht="13.8" x14ac:dyDescent="0.2">
      <c r="A9" s="37" t="s">
        <v>68</v>
      </c>
      <c r="B9" s="72" t="s">
        <v>68</v>
      </c>
      <c r="C9" s="96" t="s">
        <v>123</v>
      </c>
      <c r="D9" s="97" t="s">
        <v>68</v>
      </c>
      <c r="E9" s="96" t="s">
        <v>68</v>
      </c>
      <c r="F9" s="97" t="s">
        <v>68</v>
      </c>
      <c r="G9" s="98">
        <v>1049218828.49</v>
      </c>
      <c r="H9" s="98">
        <v>49457700.060000002</v>
      </c>
      <c r="I9" s="98">
        <v>1098676528.55</v>
      </c>
      <c r="J9" s="98">
        <v>1088667635.9400001</v>
      </c>
      <c r="K9" s="98">
        <v>1088667635.9400001</v>
      </c>
      <c r="L9" s="98">
        <v>1088667043.6300001</v>
      </c>
      <c r="M9" s="105">
        <v>99.088950691136503</v>
      </c>
      <c r="N9" s="98">
        <v>1088665591.6300001</v>
      </c>
    </row>
    <row r="10" spans="1:14" ht="13.8" x14ac:dyDescent="0.2">
      <c r="A10" s="37" t="s">
        <v>3</v>
      </c>
      <c r="B10" s="72" t="s">
        <v>523</v>
      </c>
      <c r="C10" s="37" t="s">
        <v>443</v>
      </c>
      <c r="D10" s="72" t="s">
        <v>524</v>
      </c>
      <c r="E10" s="37" t="s">
        <v>525</v>
      </c>
      <c r="F10" s="72" t="s">
        <v>526</v>
      </c>
      <c r="G10" s="55">
        <v>20217324.5</v>
      </c>
      <c r="H10" s="55">
        <v>0</v>
      </c>
      <c r="I10" s="55">
        <v>20217324.5</v>
      </c>
      <c r="J10" s="55">
        <v>20217324.5</v>
      </c>
      <c r="K10" s="55">
        <v>20217324.5</v>
      </c>
      <c r="L10" s="55">
        <v>20217324.5</v>
      </c>
      <c r="M10" s="100">
        <v>100</v>
      </c>
      <c r="N10" s="55">
        <v>15162993.359999999</v>
      </c>
    </row>
    <row r="11" spans="1:14" ht="13.8" x14ac:dyDescent="0.2">
      <c r="A11" s="37" t="s">
        <v>68</v>
      </c>
      <c r="B11" s="72" t="s">
        <v>68</v>
      </c>
      <c r="C11" s="37" t="s">
        <v>68</v>
      </c>
      <c r="D11" s="72" t="s">
        <v>68</v>
      </c>
      <c r="E11" s="37" t="s">
        <v>527</v>
      </c>
      <c r="F11" s="72" t="s">
        <v>528</v>
      </c>
      <c r="G11" s="55">
        <v>1972837.14</v>
      </c>
      <c r="H11" s="55">
        <v>0</v>
      </c>
      <c r="I11" s="55">
        <v>1972837.14</v>
      </c>
      <c r="J11" s="55">
        <v>1972837.14</v>
      </c>
      <c r="K11" s="55">
        <v>1972837.14</v>
      </c>
      <c r="L11" s="55">
        <v>1972837.14</v>
      </c>
      <c r="M11" s="100">
        <v>100</v>
      </c>
      <c r="N11" s="55">
        <v>493209.12</v>
      </c>
    </row>
    <row r="12" spans="1:14" ht="13.8" x14ac:dyDescent="0.2">
      <c r="A12" s="37" t="s">
        <v>68</v>
      </c>
      <c r="B12" s="72" t="s">
        <v>68</v>
      </c>
      <c r="C12" s="37" t="s">
        <v>68</v>
      </c>
      <c r="D12" s="72" t="s">
        <v>68</v>
      </c>
      <c r="E12" s="37" t="s">
        <v>529</v>
      </c>
      <c r="F12" s="72" t="s">
        <v>530</v>
      </c>
      <c r="G12" s="55">
        <v>1157487.05</v>
      </c>
      <c r="H12" s="55">
        <v>0</v>
      </c>
      <c r="I12" s="55">
        <v>1157487.05</v>
      </c>
      <c r="J12" s="55">
        <v>1157487.05</v>
      </c>
      <c r="K12" s="55">
        <v>1157487.05</v>
      </c>
      <c r="L12" s="55">
        <v>1157487.05</v>
      </c>
      <c r="M12" s="100">
        <v>100</v>
      </c>
      <c r="N12" s="55">
        <v>868115.28</v>
      </c>
    </row>
    <row r="13" spans="1:14" ht="13.8" x14ac:dyDescent="0.2">
      <c r="A13" s="37" t="s">
        <v>68</v>
      </c>
      <c r="B13" s="72" t="s">
        <v>68</v>
      </c>
      <c r="C13" s="37" t="s">
        <v>68</v>
      </c>
      <c r="D13" s="72" t="s">
        <v>68</v>
      </c>
      <c r="E13" s="37" t="s">
        <v>531</v>
      </c>
      <c r="F13" s="72" t="s">
        <v>532</v>
      </c>
      <c r="G13" s="55">
        <v>3289456.37</v>
      </c>
      <c r="H13" s="55">
        <v>0</v>
      </c>
      <c r="I13" s="55">
        <v>3289456.37</v>
      </c>
      <c r="J13" s="55">
        <v>3289456.37</v>
      </c>
      <c r="K13" s="55">
        <v>3289456.37</v>
      </c>
      <c r="L13" s="55">
        <v>3289456.37</v>
      </c>
      <c r="M13" s="100">
        <v>100</v>
      </c>
      <c r="N13" s="55">
        <v>0</v>
      </c>
    </row>
    <row r="14" spans="1:14" ht="13.8" x14ac:dyDescent="0.2">
      <c r="A14" s="37" t="s">
        <v>68</v>
      </c>
      <c r="B14" s="72" t="s">
        <v>68</v>
      </c>
      <c r="C14" s="37" t="s">
        <v>68</v>
      </c>
      <c r="D14" s="72" t="s">
        <v>68</v>
      </c>
      <c r="E14" s="37" t="s">
        <v>533</v>
      </c>
      <c r="F14" s="72" t="s">
        <v>534</v>
      </c>
      <c r="G14" s="55">
        <v>2472932.2999999998</v>
      </c>
      <c r="H14" s="55">
        <v>-266317.65000000002</v>
      </c>
      <c r="I14" s="55">
        <v>2206614.65</v>
      </c>
      <c r="J14" s="55">
        <v>1743305.92</v>
      </c>
      <c r="K14" s="55">
        <v>1737172.07</v>
      </c>
      <c r="L14" s="55">
        <v>1720101.57</v>
      </c>
      <c r="M14" s="100">
        <v>77.952059730954801</v>
      </c>
      <c r="N14" s="55">
        <v>1711148.65</v>
      </c>
    </row>
    <row r="15" spans="1:14" ht="13.8" x14ac:dyDescent="0.2">
      <c r="A15" s="37" t="s">
        <v>68</v>
      </c>
      <c r="B15" s="72" t="s">
        <v>68</v>
      </c>
      <c r="C15" s="37" t="s">
        <v>68</v>
      </c>
      <c r="D15" s="72" t="s">
        <v>68</v>
      </c>
      <c r="E15" s="37" t="s">
        <v>535</v>
      </c>
      <c r="F15" s="72" t="s">
        <v>436</v>
      </c>
      <c r="G15" s="55">
        <v>231563.05</v>
      </c>
      <c r="H15" s="55">
        <v>6000</v>
      </c>
      <c r="I15" s="55">
        <v>237563.05</v>
      </c>
      <c r="J15" s="55">
        <v>228445.68</v>
      </c>
      <c r="K15" s="55">
        <v>228445.68</v>
      </c>
      <c r="L15" s="55">
        <v>228445.68</v>
      </c>
      <c r="M15" s="100">
        <v>96.162126222912207</v>
      </c>
      <c r="N15" s="55">
        <v>227865.67</v>
      </c>
    </row>
    <row r="16" spans="1:14" ht="13.8" x14ac:dyDescent="0.2">
      <c r="A16" s="37" t="s">
        <v>68</v>
      </c>
      <c r="B16" s="72" t="s">
        <v>68</v>
      </c>
      <c r="C16" s="37" t="s">
        <v>68</v>
      </c>
      <c r="D16" s="72" t="s">
        <v>68</v>
      </c>
      <c r="E16" s="37" t="s">
        <v>536</v>
      </c>
      <c r="F16" s="72" t="s">
        <v>434</v>
      </c>
      <c r="G16" s="55">
        <v>384824.68</v>
      </c>
      <c r="H16" s="55">
        <v>-18832.88</v>
      </c>
      <c r="I16" s="55">
        <v>365991.8</v>
      </c>
      <c r="J16" s="55">
        <v>255132.43</v>
      </c>
      <c r="K16" s="55">
        <v>255132.43</v>
      </c>
      <c r="L16" s="55">
        <v>255103.04</v>
      </c>
      <c r="M16" s="100">
        <v>69.701845779058402</v>
      </c>
      <c r="N16" s="55">
        <v>243466.61</v>
      </c>
    </row>
    <row r="17" spans="1:14" ht="13.8" x14ac:dyDescent="0.2">
      <c r="A17" s="37" t="s">
        <v>68</v>
      </c>
      <c r="B17" s="72" t="s">
        <v>68</v>
      </c>
      <c r="C17" s="37" t="s">
        <v>68</v>
      </c>
      <c r="D17" s="72" t="s">
        <v>68</v>
      </c>
      <c r="E17" s="41" t="s">
        <v>123</v>
      </c>
      <c r="F17" s="73" t="s">
        <v>68</v>
      </c>
      <c r="G17" s="74">
        <v>29726425.09</v>
      </c>
      <c r="H17" s="74">
        <v>-279150.53000000003</v>
      </c>
      <c r="I17" s="74">
        <v>29447274.559999999</v>
      </c>
      <c r="J17" s="74">
        <v>28863989.09</v>
      </c>
      <c r="K17" s="74">
        <v>28857855.239999998</v>
      </c>
      <c r="L17" s="74">
        <v>28840755.350000001</v>
      </c>
      <c r="M17" s="101">
        <v>97.940321408135105</v>
      </c>
      <c r="N17" s="74">
        <v>18706798.690000001</v>
      </c>
    </row>
    <row r="18" spans="1:14" ht="13.8" x14ac:dyDescent="0.2">
      <c r="A18" s="37" t="s">
        <v>68</v>
      </c>
      <c r="B18" s="72" t="s">
        <v>68</v>
      </c>
      <c r="C18" s="37" t="s">
        <v>445</v>
      </c>
      <c r="D18" s="72" t="s">
        <v>537</v>
      </c>
      <c r="E18" s="37" t="s">
        <v>538</v>
      </c>
      <c r="F18" s="72" t="s">
        <v>539</v>
      </c>
      <c r="G18" s="55">
        <v>10571561.09</v>
      </c>
      <c r="H18" s="55">
        <v>-938127.77</v>
      </c>
      <c r="I18" s="55">
        <v>9633433.3200000003</v>
      </c>
      <c r="J18" s="55">
        <v>8606932.9700000007</v>
      </c>
      <c r="K18" s="55">
        <v>8600663.7100000009</v>
      </c>
      <c r="L18" s="55">
        <v>8529126.0800000001</v>
      </c>
      <c r="M18" s="100">
        <v>88.536722025081701</v>
      </c>
      <c r="N18" s="55">
        <v>7421998.4400000004</v>
      </c>
    </row>
    <row r="19" spans="1:14" ht="13.8" x14ac:dyDescent="0.2">
      <c r="A19" s="37" t="s">
        <v>68</v>
      </c>
      <c r="B19" s="72" t="s">
        <v>68</v>
      </c>
      <c r="C19" s="37" t="s">
        <v>68</v>
      </c>
      <c r="D19" s="72" t="s">
        <v>68</v>
      </c>
      <c r="E19" s="37" t="s">
        <v>540</v>
      </c>
      <c r="F19" s="72" t="s">
        <v>541</v>
      </c>
      <c r="G19" s="55">
        <v>6139696.8399999999</v>
      </c>
      <c r="H19" s="55">
        <v>13644385.23</v>
      </c>
      <c r="I19" s="55">
        <v>19784082.07</v>
      </c>
      <c r="J19" s="55">
        <v>14591537.25</v>
      </c>
      <c r="K19" s="55">
        <v>14018141.15</v>
      </c>
      <c r="L19" s="55">
        <v>13513150.43</v>
      </c>
      <c r="M19" s="100">
        <v>68.303145843147007</v>
      </c>
      <c r="N19" s="55">
        <v>10619198.9</v>
      </c>
    </row>
    <row r="20" spans="1:14" ht="13.8" x14ac:dyDescent="0.2">
      <c r="A20" s="37" t="s">
        <v>68</v>
      </c>
      <c r="B20" s="72" t="s">
        <v>68</v>
      </c>
      <c r="C20" s="37" t="s">
        <v>68</v>
      </c>
      <c r="D20" s="72" t="s">
        <v>68</v>
      </c>
      <c r="E20" s="37" t="s">
        <v>542</v>
      </c>
      <c r="F20" s="72" t="s">
        <v>543</v>
      </c>
      <c r="G20" s="55">
        <v>5081996.0999999996</v>
      </c>
      <c r="H20" s="55">
        <v>954148.88</v>
      </c>
      <c r="I20" s="55">
        <v>6036144.9800000004</v>
      </c>
      <c r="J20" s="55">
        <v>5142384.8600000003</v>
      </c>
      <c r="K20" s="55">
        <v>5131469.04</v>
      </c>
      <c r="L20" s="55">
        <v>4962356.4000000004</v>
      </c>
      <c r="M20" s="100">
        <v>82.210689379432395</v>
      </c>
      <c r="N20" s="55">
        <v>3397422.1</v>
      </c>
    </row>
    <row r="21" spans="1:14" ht="13.8" x14ac:dyDescent="0.2">
      <c r="A21" s="37" t="s">
        <v>68</v>
      </c>
      <c r="B21" s="72" t="s">
        <v>68</v>
      </c>
      <c r="C21" s="37" t="s">
        <v>68</v>
      </c>
      <c r="D21" s="72" t="s">
        <v>68</v>
      </c>
      <c r="E21" s="37" t="s">
        <v>544</v>
      </c>
      <c r="F21" s="72" t="s">
        <v>545</v>
      </c>
      <c r="G21" s="55">
        <v>1311501.07</v>
      </c>
      <c r="H21" s="55">
        <v>-140000</v>
      </c>
      <c r="I21" s="55">
        <v>1171501.07</v>
      </c>
      <c r="J21" s="55">
        <v>1025175.57</v>
      </c>
      <c r="K21" s="55">
        <v>1023503.95</v>
      </c>
      <c r="L21" s="55">
        <v>1022652.02</v>
      </c>
      <c r="M21" s="100">
        <v>87.294160132521299</v>
      </c>
      <c r="N21" s="55">
        <v>985063.2</v>
      </c>
    </row>
    <row r="22" spans="1:14" ht="13.8" x14ac:dyDescent="0.2">
      <c r="A22" s="37" t="s">
        <v>68</v>
      </c>
      <c r="B22" s="72" t="s">
        <v>68</v>
      </c>
      <c r="C22" s="37" t="s">
        <v>68</v>
      </c>
      <c r="D22" s="72" t="s">
        <v>68</v>
      </c>
      <c r="E22" s="37" t="s">
        <v>546</v>
      </c>
      <c r="F22" s="72" t="s">
        <v>547</v>
      </c>
      <c r="G22" s="55">
        <v>302300</v>
      </c>
      <c r="H22" s="55">
        <v>-84246.28</v>
      </c>
      <c r="I22" s="55">
        <v>218053.72</v>
      </c>
      <c r="J22" s="55">
        <v>200496.5</v>
      </c>
      <c r="K22" s="55">
        <v>196048.5</v>
      </c>
      <c r="L22" s="55">
        <v>184133.71</v>
      </c>
      <c r="M22" s="100">
        <v>84.444195678019199</v>
      </c>
      <c r="N22" s="55">
        <v>174438.37</v>
      </c>
    </row>
    <row r="23" spans="1:14" ht="13.8" x14ac:dyDescent="0.2">
      <c r="A23" s="37" t="s">
        <v>68</v>
      </c>
      <c r="B23" s="72" t="s">
        <v>68</v>
      </c>
      <c r="C23" s="37" t="s">
        <v>68</v>
      </c>
      <c r="D23" s="72" t="s">
        <v>68</v>
      </c>
      <c r="E23" s="37" t="s">
        <v>548</v>
      </c>
      <c r="F23" s="72" t="s">
        <v>549</v>
      </c>
      <c r="G23" s="55">
        <v>671483.67</v>
      </c>
      <c r="H23" s="55">
        <v>-176966.41</v>
      </c>
      <c r="I23" s="55">
        <v>494517.26</v>
      </c>
      <c r="J23" s="55">
        <v>355161.79</v>
      </c>
      <c r="K23" s="55">
        <v>355161.79</v>
      </c>
      <c r="L23" s="55">
        <v>355161.79</v>
      </c>
      <c r="M23" s="100">
        <v>71.819897651297396</v>
      </c>
      <c r="N23" s="55">
        <v>345955.51</v>
      </c>
    </row>
    <row r="24" spans="1:14" ht="13.8" x14ac:dyDescent="0.2">
      <c r="A24" s="37" t="s">
        <v>68</v>
      </c>
      <c r="B24" s="72" t="s">
        <v>68</v>
      </c>
      <c r="C24" s="37" t="s">
        <v>68</v>
      </c>
      <c r="D24" s="72" t="s">
        <v>68</v>
      </c>
      <c r="E24" s="37" t="s">
        <v>550</v>
      </c>
      <c r="F24" s="72" t="s">
        <v>551</v>
      </c>
      <c r="G24" s="55">
        <v>1595593.91</v>
      </c>
      <c r="H24" s="55">
        <v>-286840.28999999998</v>
      </c>
      <c r="I24" s="55">
        <v>1308753.6200000001</v>
      </c>
      <c r="J24" s="55">
        <v>1065917.71</v>
      </c>
      <c r="K24" s="55">
        <v>1040851.14</v>
      </c>
      <c r="L24" s="55">
        <v>1015401.05</v>
      </c>
      <c r="M24" s="100">
        <v>77.5853479587701</v>
      </c>
      <c r="N24" s="55">
        <v>914701.73</v>
      </c>
    </row>
    <row r="25" spans="1:14" ht="13.8" x14ac:dyDescent="0.2">
      <c r="A25" s="37" t="s">
        <v>68</v>
      </c>
      <c r="B25" s="72" t="s">
        <v>68</v>
      </c>
      <c r="C25" s="37" t="s">
        <v>68</v>
      </c>
      <c r="D25" s="72" t="s">
        <v>68</v>
      </c>
      <c r="E25" s="37" t="s">
        <v>552</v>
      </c>
      <c r="F25" s="72" t="s">
        <v>553</v>
      </c>
      <c r="G25" s="55">
        <v>6958299.6299999999</v>
      </c>
      <c r="H25" s="55">
        <v>768280.31</v>
      </c>
      <c r="I25" s="55">
        <v>7726579.9400000004</v>
      </c>
      <c r="J25" s="55">
        <v>7117953.1100000003</v>
      </c>
      <c r="K25" s="55">
        <v>7117691.6399999997</v>
      </c>
      <c r="L25" s="55">
        <v>6962218.96</v>
      </c>
      <c r="M25" s="100">
        <v>90.107382749734398</v>
      </c>
      <c r="N25" s="55">
        <v>6598095.25</v>
      </c>
    </row>
    <row r="26" spans="1:14" ht="13.8" x14ac:dyDescent="0.2">
      <c r="A26" s="37" t="s">
        <v>68</v>
      </c>
      <c r="B26" s="72" t="s">
        <v>68</v>
      </c>
      <c r="C26" s="37" t="s">
        <v>68</v>
      </c>
      <c r="D26" s="72" t="s">
        <v>68</v>
      </c>
      <c r="E26" s="37" t="s">
        <v>554</v>
      </c>
      <c r="F26" s="72" t="s">
        <v>555</v>
      </c>
      <c r="G26" s="55">
        <v>1254018.6499999999</v>
      </c>
      <c r="H26" s="55">
        <v>1079074.21</v>
      </c>
      <c r="I26" s="55">
        <v>2333092.86</v>
      </c>
      <c r="J26" s="55">
        <v>1602760.15</v>
      </c>
      <c r="K26" s="55">
        <v>1590679.25</v>
      </c>
      <c r="L26" s="55">
        <v>1578264.63</v>
      </c>
      <c r="M26" s="100">
        <v>67.6468844021922</v>
      </c>
      <c r="N26" s="55">
        <v>1014804.44</v>
      </c>
    </row>
    <row r="27" spans="1:14" ht="13.8" x14ac:dyDescent="0.2">
      <c r="A27" s="37" t="s">
        <v>68</v>
      </c>
      <c r="B27" s="72" t="s">
        <v>68</v>
      </c>
      <c r="C27" s="37" t="s">
        <v>68</v>
      </c>
      <c r="D27" s="72" t="s">
        <v>68</v>
      </c>
      <c r="E27" s="37" t="s">
        <v>556</v>
      </c>
      <c r="F27" s="72" t="s">
        <v>557</v>
      </c>
      <c r="G27" s="55">
        <v>22128225.280000001</v>
      </c>
      <c r="H27" s="55">
        <v>-175797.33</v>
      </c>
      <c r="I27" s="55">
        <v>21952427.949999999</v>
      </c>
      <c r="J27" s="55">
        <v>21824828.370000001</v>
      </c>
      <c r="K27" s="55">
        <v>21824701.850000001</v>
      </c>
      <c r="L27" s="55">
        <v>21824545.510000002</v>
      </c>
      <c r="M27" s="100">
        <v>99.417456509634107</v>
      </c>
      <c r="N27" s="55">
        <v>16159225.92</v>
      </c>
    </row>
    <row r="28" spans="1:14" ht="13.8" x14ac:dyDescent="0.2">
      <c r="A28" s="37" t="s">
        <v>68</v>
      </c>
      <c r="B28" s="72" t="s">
        <v>68</v>
      </c>
      <c r="C28" s="37" t="s">
        <v>68</v>
      </c>
      <c r="D28" s="72" t="s">
        <v>68</v>
      </c>
      <c r="E28" s="37" t="s">
        <v>558</v>
      </c>
      <c r="F28" s="72" t="s">
        <v>559</v>
      </c>
      <c r="G28" s="55">
        <v>10816444.050000001</v>
      </c>
      <c r="H28" s="55">
        <v>137688.04</v>
      </c>
      <c r="I28" s="55">
        <v>10954132.09</v>
      </c>
      <c r="J28" s="55">
        <v>10792510.800000001</v>
      </c>
      <c r="K28" s="55">
        <v>10792510.800000001</v>
      </c>
      <c r="L28" s="55">
        <v>10789569.49</v>
      </c>
      <c r="M28" s="100">
        <v>98.497712108563803</v>
      </c>
      <c r="N28" s="55">
        <v>9394867.5800000001</v>
      </c>
    </row>
    <row r="29" spans="1:14" ht="13.8" x14ac:dyDescent="0.2">
      <c r="A29" s="37" t="s">
        <v>68</v>
      </c>
      <c r="B29" s="72" t="s">
        <v>68</v>
      </c>
      <c r="C29" s="37" t="s">
        <v>68</v>
      </c>
      <c r="D29" s="72" t="s">
        <v>68</v>
      </c>
      <c r="E29" s="37" t="s">
        <v>560</v>
      </c>
      <c r="F29" s="72" t="s">
        <v>561</v>
      </c>
      <c r="G29" s="55">
        <v>5842652.3600000003</v>
      </c>
      <c r="H29" s="55">
        <v>-179237.45</v>
      </c>
      <c r="I29" s="55">
        <v>5663414.9100000001</v>
      </c>
      <c r="J29" s="55">
        <v>4307366.51</v>
      </c>
      <c r="K29" s="55">
        <v>2622388.23</v>
      </c>
      <c r="L29" s="55">
        <v>2414357.5</v>
      </c>
      <c r="M29" s="100">
        <v>42.630772040680299</v>
      </c>
      <c r="N29" s="55">
        <v>1305415.8</v>
      </c>
    </row>
    <row r="30" spans="1:14" ht="13.8" x14ac:dyDescent="0.2">
      <c r="A30" s="37" t="s">
        <v>68</v>
      </c>
      <c r="B30" s="72" t="s">
        <v>68</v>
      </c>
      <c r="C30" s="37" t="s">
        <v>68</v>
      </c>
      <c r="D30" s="72" t="s">
        <v>68</v>
      </c>
      <c r="E30" s="37" t="s">
        <v>562</v>
      </c>
      <c r="F30" s="72" t="s">
        <v>563</v>
      </c>
      <c r="G30" s="55">
        <v>798000</v>
      </c>
      <c r="H30" s="55">
        <v>10000</v>
      </c>
      <c r="I30" s="55">
        <v>808000</v>
      </c>
      <c r="J30" s="55">
        <v>570571.67000000004</v>
      </c>
      <c r="K30" s="55">
        <v>565675.67000000004</v>
      </c>
      <c r="L30" s="55">
        <v>536169.86</v>
      </c>
      <c r="M30" s="100">
        <v>66.3576559405941</v>
      </c>
      <c r="N30" s="55">
        <v>79780.12</v>
      </c>
    </row>
    <row r="31" spans="1:14" ht="13.8" x14ac:dyDescent="0.2">
      <c r="A31" s="37" t="s">
        <v>68</v>
      </c>
      <c r="B31" s="72" t="s">
        <v>68</v>
      </c>
      <c r="C31" s="37" t="s">
        <v>68</v>
      </c>
      <c r="D31" s="72" t="s">
        <v>68</v>
      </c>
      <c r="E31" s="37" t="s">
        <v>564</v>
      </c>
      <c r="F31" s="72" t="s">
        <v>565</v>
      </c>
      <c r="G31" s="55">
        <v>1729109.01</v>
      </c>
      <c r="H31" s="55">
        <v>-171637.36</v>
      </c>
      <c r="I31" s="55">
        <v>1557471.65</v>
      </c>
      <c r="J31" s="55">
        <v>1475660.17</v>
      </c>
      <c r="K31" s="55">
        <v>1475660.17</v>
      </c>
      <c r="L31" s="55">
        <v>1475660.17</v>
      </c>
      <c r="M31" s="100">
        <v>94.747160887326601</v>
      </c>
      <c r="N31" s="55">
        <v>1474719.59</v>
      </c>
    </row>
    <row r="32" spans="1:14" ht="13.8" x14ac:dyDescent="0.2">
      <c r="A32" s="37" t="s">
        <v>68</v>
      </c>
      <c r="B32" s="72" t="s">
        <v>68</v>
      </c>
      <c r="C32" s="37" t="s">
        <v>68</v>
      </c>
      <c r="D32" s="72" t="s">
        <v>68</v>
      </c>
      <c r="E32" s="37" t="s">
        <v>566</v>
      </c>
      <c r="F32" s="72" t="s">
        <v>567</v>
      </c>
      <c r="G32" s="55">
        <v>2134977.12</v>
      </c>
      <c r="H32" s="55">
        <v>-240864.76</v>
      </c>
      <c r="I32" s="55">
        <v>1894112.36</v>
      </c>
      <c r="J32" s="55">
        <v>1740522.9</v>
      </c>
      <c r="K32" s="55">
        <v>1740522.9</v>
      </c>
      <c r="L32" s="55">
        <v>1740522.9</v>
      </c>
      <c r="M32" s="100">
        <v>91.891217055359903</v>
      </c>
      <c r="N32" s="55">
        <v>1739709.74</v>
      </c>
    </row>
    <row r="33" spans="1:14" ht="13.8" x14ac:dyDescent="0.2">
      <c r="A33" s="37" t="s">
        <v>68</v>
      </c>
      <c r="B33" s="72" t="s">
        <v>68</v>
      </c>
      <c r="C33" s="37" t="s">
        <v>68</v>
      </c>
      <c r="D33" s="72" t="s">
        <v>68</v>
      </c>
      <c r="E33" s="37" t="s">
        <v>568</v>
      </c>
      <c r="F33" s="72" t="s">
        <v>569</v>
      </c>
      <c r="G33" s="55">
        <v>2864040.65</v>
      </c>
      <c r="H33" s="55">
        <v>-151013.91</v>
      </c>
      <c r="I33" s="55">
        <v>2713026.74</v>
      </c>
      <c r="J33" s="55">
        <v>2593054.06</v>
      </c>
      <c r="K33" s="55">
        <v>2592905.7799999998</v>
      </c>
      <c r="L33" s="55">
        <v>2592830.21</v>
      </c>
      <c r="M33" s="100">
        <v>95.569651849432205</v>
      </c>
      <c r="N33" s="55">
        <v>2592366.7599999998</v>
      </c>
    </row>
    <row r="34" spans="1:14" ht="13.8" x14ac:dyDescent="0.2">
      <c r="A34" s="37" t="s">
        <v>68</v>
      </c>
      <c r="B34" s="72" t="s">
        <v>68</v>
      </c>
      <c r="C34" s="37" t="s">
        <v>68</v>
      </c>
      <c r="D34" s="72" t="s">
        <v>68</v>
      </c>
      <c r="E34" s="37" t="s">
        <v>570</v>
      </c>
      <c r="F34" s="72" t="s">
        <v>571</v>
      </c>
      <c r="G34" s="55">
        <v>1652066.51</v>
      </c>
      <c r="H34" s="55">
        <v>40034.81</v>
      </c>
      <c r="I34" s="55">
        <v>1692101.32</v>
      </c>
      <c r="J34" s="55">
        <v>1569158.55</v>
      </c>
      <c r="K34" s="55">
        <v>1569158.55</v>
      </c>
      <c r="L34" s="55">
        <v>1561903.37</v>
      </c>
      <c r="M34" s="100">
        <v>92.305546455102302</v>
      </c>
      <c r="N34" s="55">
        <v>1522069.74</v>
      </c>
    </row>
    <row r="35" spans="1:14" ht="13.8" x14ac:dyDescent="0.2">
      <c r="A35" s="37" t="s">
        <v>68</v>
      </c>
      <c r="B35" s="72" t="s">
        <v>68</v>
      </c>
      <c r="C35" s="37" t="s">
        <v>68</v>
      </c>
      <c r="D35" s="72" t="s">
        <v>68</v>
      </c>
      <c r="E35" s="37" t="s">
        <v>572</v>
      </c>
      <c r="F35" s="72" t="s">
        <v>573</v>
      </c>
      <c r="G35" s="55">
        <v>10673122</v>
      </c>
      <c r="H35" s="55">
        <v>24117427.739999998</v>
      </c>
      <c r="I35" s="55">
        <v>34790549.740000002</v>
      </c>
      <c r="J35" s="55">
        <v>33769912.270000003</v>
      </c>
      <c r="K35" s="55">
        <v>33762373.609999999</v>
      </c>
      <c r="L35" s="55">
        <v>33424938.16</v>
      </c>
      <c r="M35" s="100">
        <v>96.074762858863593</v>
      </c>
      <c r="N35" s="55">
        <v>32236916.170000002</v>
      </c>
    </row>
    <row r="36" spans="1:14" ht="13.8" x14ac:dyDescent="0.2">
      <c r="A36" s="37" t="s">
        <v>68</v>
      </c>
      <c r="B36" s="72" t="s">
        <v>68</v>
      </c>
      <c r="C36" s="37" t="s">
        <v>68</v>
      </c>
      <c r="D36" s="72" t="s">
        <v>68</v>
      </c>
      <c r="E36" s="37" t="s">
        <v>574</v>
      </c>
      <c r="F36" s="72" t="s">
        <v>575</v>
      </c>
      <c r="G36" s="55">
        <v>50000000</v>
      </c>
      <c r="H36" s="55">
        <v>0</v>
      </c>
      <c r="I36" s="55">
        <v>50000000</v>
      </c>
      <c r="J36" s="55">
        <v>50000000</v>
      </c>
      <c r="K36" s="55">
        <v>50000000</v>
      </c>
      <c r="L36" s="55">
        <v>50000000</v>
      </c>
      <c r="M36" s="100">
        <v>100</v>
      </c>
      <c r="N36" s="55">
        <v>45833333.369999997</v>
      </c>
    </row>
    <row r="37" spans="1:14" ht="13.8" x14ac:dyDescent="0.2">
      <c r="A37" s="37" t="s">
        <v>68</v>
      </c>
      <c r="B37" s="72" t="s">
        <v>68</v>
      </c>
      <c r="C37" s="37" t="s">
        <v>68</v>
      </c>
      <c r="D37" s="72" t="s">
        <v>68</v>
      </c>
      <c r="E37" s="37" t="s">
        <v>576</v>
      </c>
      <c r="F37" s="72" t="s">
        <v>577</v>
      </c>
      <c r="G37" s="55">
        <v>471820.47</v>
      </c>
      <c r="H37" s="55">
        <v>-66062.3</v>
      </c>
      <c r="I37" s="55">
        <v>405758.17</v>
      </c>
      <c r="J37" s="55">
        <v>368366.15</v>
      </c>
      <c r="K37" s="55">
        <v>359299.65</v>
      </c>
      <c r="L37" s="55">
        <v>354555.49</v>
      </c>
      <c r="M37" s="100">
        <v>87.380986068623102</v>
      </c>
      <c r="N37" s="55">
        <v>343709.67</v>
      </c>
    </row>
    <row r="38" spans="1:14" ht="13.8" x14ac:dyDescent="0.2">
      <c r="A38" s="37" t="s">
        <v>68</v>
      </c>
      <c r="B38" s="72" t="s">
        <v>68</v>
      </c>
      <c r="C38" s="37" t="s">
        <v>68</v>
      </c>
      <c r="D38" s="72" t="s">
        <v>68</v>
      </c>
      <c r="E38" s="37" t="s">
        <v>578</v>
      </c>
      <c r="F38" s="72" t="s">
        <v>579</v>
      </c>
      <c r="G38" s="55">
        <v>1204290.1399999999</v>
      </c>
      <c r="H38" s="55">
        <v>-181253.72</v>
      </c>
      <c r="I38" s="55">
        <v>1023036.42</v>
      </c>
      <c r="J38" s="55">
        <v>964549.87</v>
      </c>
      <c r="K38" s="55">
        <v>964549.87</v>
      </c>
      <c r="L38" s="55">
        <v>963354.26</v>
      </c>
      <c r="M38" s="100">
        <v>94.166174455450999</v>
      </c>
      <c r="N38" s="55">
        <v>844580.77</v>
      </c>
    </row>
    <row r="39" spans="1:14" ht="13.8" x14ac:dyDescent="0.2">
      <c r="A39" s="37" t="s">
        <v>68</v>
      </c>
      <c r="B39" s="72" t="s">
        <v>68</v>
      </c>
      <c r="C39" s="37" t="s">
        <v>68</v>
      </c>
      <c r="D39" s="72" t="s">
        <v>68</v>
      </c>
      <c r="E39" s="41" t="s">
        <v>123</v>
      </c>
      <c r="F39" s="73" t="s">
        <v>68</v>
      </c>
      <c r="G39" s="74">
        <v>144201198.55000001</v>
      </c>
      <c r="H39" s="74">
        <v>37958991.640000001</v>
      </c>
      <c r="I39" s="74">
        <v>182160190.19</v>
      </c>
      <c r="J39" s="74">
        <v>169684821.22999999</v>
      </c>
      <c r="K39" s="74">
        <v>167343957.25</v>
      </c>
      <c r="L39" s="74">
        <v>165800871.99000001</v>
      </c>
      <c r="M39" s="101">
        <v>91.019268160108595</v>
      </c>
      <c r="N39" s="74">
        <v>144998373.16999999</v>
      </c>
    </row>
    <row r="40" spans="1:14" ht="13.8" x14ac:dyDescent="0.2">
      <c r="A40" s="37" t="s">
        <v>68</v>
      </c>
      <c r="B40" s="72" t="s">
        <v>68</v>
      </c>
      <c r="C40" s="37" t="s">
        <v>447</v>
      </c>
      <c r="D40" s="72" t="s">
        <v>580</v>
      </c>
      <c r="E40" s="37" t="s">
        <v>581</v>
      </c>
      <c r="F40" s="72" t="s">
        <v>582</v>
      </c>
      <c r="G40" s="55">
        <v>969029.26</v>
      </c>
      <c r="H40" s="55">
        <v>-365466.4</v>
      </c>
      <c r="I40" s="55">
        <v>603562.86</v>
      </c>
      <c r="J40" s="55">
        <v>395729.74</v>
      </c>
      <c r="K40" s="55">
        <v>395729.74</v>
      </c>
      <c r="L40" s="55">
        <v>395729.74</v>
      </c>
      <c r="M40" s="100">
        <v>65.565621449934795</v>
      </c>
      <c r="N40" s="55">
        <v>391489.94</v>
      </c>
    </row>
    <row r="41" spans="1:14" ht="13.8" x14ac:dyDescent="0.2">
      <c r="A41" s="37" t="s">
        <v>68</v>
      </c>
      <c r="B41" s="72" t="s">
        <v>68</v>
      </c>
      <c r="C41" s="37" t="s">
        <v>68</v>
      </c>
      <c r="D41" s="72" t="s">
        <v>68</v>
      </c>
      <c r="E41" s="37" t="s">
        <v>583</v>
      </c>
      <c r="F41" s="72" t="s">
        <v>584</v>
      </c>
      <c r="G41" s="55">
        <v>5550984.3499999996</v>
      </c>
      <c r="H41" s="55">
        <v>-929513</v>
      </c>
      <c r="I41" s="55">
        <v>4621471.3499999996</v>
      </c>
      <c r="J41" s="55">
        <v>4523244.59</v>
      </c>
      <c r="K41" s="55">
        <v>4523244.59</v>
      </c>
      <c r="L41" s="55">
        <v>4492342.7300000004</v>
      </c>
      <c r="M41" s="100">
        <v>97.205898073997602</v>
      </c>
      <c r="N41" s="55">
        <v>1271551.99</v>
      </c>
    </row>
    <row r="42" spans="1:14" ht="13.8" x14ac:dyDescent="0.2">
      <c r="A42" s="37" t="s">
        <v>68</v>
      </c>
      <c r="B42" s="72" t="s">
        <v>68</v>
      </c>
      <c r="C42" s="37" t="s">
        <v>68</v>
      </c>
      <c r="D42" s="72" t="s">
        <v>68</v>
      </c>
      <c r="E42" s="41" t="s">
        <v>123</v>
      </c>
      <c r="F42" s="73" t="s">
        <v>68</v>
      </c>
      <c r="G42" s="74">
        <v>6520013.6100000003</v>
      </c>
      <c r="H42" s="74">
        <v>-1294979.3999999999</v>
      </c>
      <c r="I42" s="74">
        <v>5225034.21</v>
      </c>
      <c r="J42" s="74">
        <v>4918974.33</v>
      </c>
      <c r="K42" s="74">
        <v>4918974.33</v>
      </c>
      <c r="L42" s="74">
        <v>4888072.47</v>
      </c>
      <c r="M42" s="101">
        <v>93.551013707142801</v>
      </c>
      <c r="N42" s="74">
        <v>1663041.93</v>
      </c>
    </row>
    <row r="43" spans="1:14" ht="13.8" x14ac:dyDescent="0.2">
      <c r="A43" s="37" t="s">
        <v>68</v>
      </c>
      <c r="B43" s="72" t="s">
        <v>68</v>
      </c>
      <c r="C43" s="37" t="s">
        <v>449</v>
      </c>
      <c r="D43" s="72" t="s">
        <v>585</v>
      </c>
      <c r="E43" s="37" t="s">
        <v>586</v>
      </c>
      <c r="F43" s="72" t="s">
        <v>587</v>
      </c>
      <c r="G43" s="55">
        <v>74680669.980000004</v>
      </c>
      <c r="H43" s="55">
        <v>-288242.73</v>
      </c>
      <c r="I43" s="55">
        <v>74392427.25</v>
      </c>
      <c r="J43" s="55">
        <v>71939226.519999996</v>
      </c>
      <c r="K43" s="55">
        <v>71885134.709999993</v>
      </c>
      <c r="L43" s="55">
        <v>70568701.060000002</v>
      </c>
      <c r="M43" s="100">
        <v>94.860059912885802</v>
      </c>
      <c r="N43" s="55">
        <v>63919584.789999999</v>
      </c>
    </row>
    <row r="44" spans="1:14" ht="13.8" x14ac:dyDescent="0.2">
      <c r="A44" s="37" t="s">
        <v>68</v>
      </c>
      <c r="B44" s="72" t="s">
        <v>68</v>
      </c>
      <c r="C44" s="37" t="s">
        <v>68</v>
      </c>
      <c r="D44" s="72" t="s">
        <v>68</v>
      </c>
      <c r="E44" s="37" t="s">
        <v>588</v>
      </c>
      <c r="F44" s="72" t="s">
        <v>589</v>
      </c>
      <c r="G44" s="55">
        <v>1940000</v>
      </c>
      <c r="H44" s="55">
        <v>0</v>
      </c>
      <c r="I44" s="55">
        <v>1940000</v>
      </c>
      <c r="J44" s="55">
        <v>1918468.37</v>
      </c>
      <c r="K44" s="55">
        <v>1918468.37</v>
      </c>
      <c r="L44" s="55">
        <v>1918468.37</v>
      </c>
      <c r="M44" s="100">
        <v>98.890122164948494</v>
      </c>
      <c r="N44" s="55">
        <v>1918468.37</v>
      </c>
    </row>
    <row r="45" spans="1:14" ht="13.8" x14ac:dyDescent="0.2">
      <c r="A45" s="37" t="s">
        <v>68</v>
      </c>
      <c r="B45" s="72" t="s">
        <v>68</v>
      </c>
      <c r="C45" s="37" t="s">
        <v>68</v>
      </c>
      <c r="D45" s="72" t="s">
        <v>68</v>
      </c>
      <c r="E45" s="41" t="s">
        <v>123</v>
      </c>
      <c r="F45" s="73" t="s">
        <v>68</v>
      </c>
      <c r="G45" s="74">
        <v>76620669.980000004</v>
      </c>
      <c r="H45" s="74">
        <v>-288242.73</v>
      </c>
      <c r="I45" s="74">
        <v>76332427.25</v>
      </c>
      <c r="J45" s="74">
        <v>73857694.890000001</v>
      </c>
      <c r="K45" s="74">
        <v>73803603.079999998</v>
      </c>
      <c r="L45" s="74">
        <v>72487169.430000007</v>
      </c>
      <c r="M45" s="101">
        <v>94.962484544862903</v>
      </c>
      <c r="N45" s="74">
        <v>65838053.159999996</v>
      </c>
    </row>
    <row r="46" spans="1:14" ht="13.8" x14ac:dyDescent="0.2">
      <c r="A46" s="37" t="s">
        <v>68</v>
      </c>
      <c r="B46" s="72" t="s">
        <v>68</v>
      </c>
      <c r="C46" s="96" t="s">
        <v>123</v>
      </c>
      <c r="D46" s="97" t="s">
        <v>68</v>
      </c>
      <c r="E46" s="96" t="s">
        <v>68</v>
      </c>
      <c r="F46" s="97" t="s">
        <v>68</v>
      </c>
      <c r="G46" s="98">
        <v>257068307.22999999</v>
      </c>
      <c r="H46" s="98">
        <v>36096618.979999997</v>
      </c>
      <c r="I46" s="98">
        <v>293164926.20999998</v>
      </c>
      <c r="J46" s="98">
        <v>277325479.54000002</v>
      </c>
      <c r="K46" s="98">
        <v>274924389.89999998</v>
      </c>
      <c r="L46" s="98">
        <v>272016869.24000001</v>
      </c>
      <c r="M46" s="105">
        <v>92.786293625434894</v>
      </c>
      <c r="N46" s="98">
        <v>231206266.94999999</v>
      </c>
    </row>
    <row r="47" spans="1:14" ht="13.8" x14ac:dyDescent="0.2">
      <c r="A47" s="37" t="s">
        <v>15</v>
      </c>
      <c r="B47" s="72" t="s">
        <v>590</v>
      </c>
      <c r="C47" s="37" t="s">
        <v>591</v>
      </c>
      <c r="D47" s="72" t="s">
        <v>592</v>
      </c>
      <c r="E47" s="37" t="s">
        <v>593</v>
      </c>
      <c r="F47" s="72" t="s">
        <v>594</v>
      </c>
      <c r="G47" s="55">
        <v>12444316.550000001</v>
      </c>
      <c r="H47" s="55">
        <v>448413.71</v>
      </c>
      <c r="I47" s="55">
        <v>12892730.26</v>
      </c>
      <c r="J47" s="55">
        <v>12628199.93</v>
      </c>
      <c r="K47" s="55">
        <v>12625909.41</v>
      </c>
      <c r="L47" s="55">
        <v>12578480.640000001</v>
      </c>
      <c r="M47" s="100">
        <v>97.562582838059001</v>
      </c>
      <c r="N47" s="55">
        <v>12570391.32</v>
      </c>
    </row>
    <row r="48" spans="1:14" ht="13.8" x14ac:dyDescent="0.2">
      <c r="A48" s="37" t="s">
        <v>68</v>
      </c>
      <c r="B48" s="72" t="s">
        <v>68</v>
      </c>
      <c r="C48" s="37" t="s">
        <v>68</v>
      </c>
      <c r="D48" s="72" t="s">
        <v>68</v>
      </c>
      <c r="E48" s="37" t="s">
        <v>595</v>
      </c>
      <c r="F48" s="72" t="s">
        <v>596</v>
      </c>
      <c r="G48" s="55">
        <v>407692365.02999997</v>
      </c>
      <c r="H48" s="55">
        <v>12316564.74</v>
      </c>
      <c r="I48" s="55">
        <v>420008929.76999998</v>
      </c>
      <c r="J48" s="55">
        <v>410013146.87</v>
      </c>
      <c r="K48" s="55">
        <v>403432374.05000001</v>
      </c>
      <c r="L48" s="55">
        <v>389961971.88</v>
      </c>
      <c r="M48" s="100">
        <v>92.846114508457205</v>
      </c>
      <c r="N48" s="55">
        <v>363195235.35000002</v>
      </c>
    </row>
    <row r="49" spans="1:14" ht="13.8" x14ac:dyDescent="0.2">
      <c r="A49" s="37" t="s">
        <v>68</v>
      </c>
      <c r="B49" s="72" t="s">
        <v>68</v>
      </c>
      <c r="C49" s="37" t="s">
        <v>68</v>
      </c>
      <c r="D49" s="72" t="s">
        <v>68</v>
      </c>
      <c r="E49" s="37" t="s">
        <v>597</v>
      </c>
      <c r="F49" s="72" t="s">
        <v>598</v>
      </c>
      <c r="G49" s="55">
        <v>2577407.4</v>
      </c>
      <c r="H49" s="55">
        <v>408301.04</v>
      </c>
      <c r="I49" s="55">
        <v>2985708.44</v>
      </c>
      <c r="J49" s="55">
        <v>2253761.1</v>
      </c>
      <c r="K49" s="55">
        <v>2253658.19</v>
      </c>
      <c r="L49" s="55">
        <v>2229576.7000000002</v>
      </c>
      <c r="M49" s="100">
        <v>74.674963909068097</v>
      </c>
      <c r="N49" s="55">
        <v>2028565.25</v>
      </c>
    </row>
    <row r="50" spans="1:14" ht="13.8" x14ac:dyDescent="0.2">
      <c r="A50" s="37" t="s">
        <v>68</v>
      </c>
      <c r="B50" s="72" t="s">
        <v>68</v>
      </c>
      <c r="C50" s="37" t="s">
        <v>68</v>
      </c>
      <c r="D50" s="72" t="s">
        <v>68</v>
      </c>
      <c r="E50" s="37" t="s">
        <v>599</v>
      </c>
      <c r="F50" s="72" t="s">
        <v>600</v>
      </c>
      <c r="G50" s="55">
        <v>7119743.4800000004</v>
      </c>
      <c r="H50" s="55">
        <v>-678829.57</v>
      </c>
      <c r="I50" s="55">
        <v>6440913.9100000001</v>
      </c>
      <c r="J50" s="55">
        <v>5801616.4199999999</v>
      </c>
      <c r="K50" s="55">
        <v>5801616.4199999999</v>
      </c>
      <c r="L50" s="55">
        <v>5787476.6900000004</v>
      </c>
      <c r="M50" s="100">
        <v>89.854899023172905</v>
      </c>
      <c r="N50" s="55">
        <v>5761406.4900000002</v>
      </c>
    </row>
    <row r="51" spans="1:14" ht="13.8" x14ac:dyDescent="0.2">
      <c r="A51" s="37" t="s">
        <v>68</v>
      </c>
      <c r="B51" s="72" t="s">
        <v>68</v>
      </c>
      <c r="C51" s="37" t="s">
        <v>68</v>
      </c>
      <c r="D51" s="72" t="s">
        <v>68</v>
      </c>
      <c r="E51" s="41" t="s">
        <v>123</v>
      </c>
      <c r="F51" s="73" t="s">
        <v>68</v>
      </c>
      <c r="G51" s="74">
        <v>429833832.45999998</v>
      </c>
      <c r="H51" s="74">
        <v>12494449.92</v>
      </c>
      <c r="I51" s="74">
        <v>442328282.38</v>
      </c>
      <c r="J51" s="74">
        <v>430696724.31999999</v>
      </c>
      <c r="K51" s="74">
        <v>424113558.06999999</v>
      </c>
      <c r="L51" s="74">
        <v>410557505.91000003</v>
      </c>
      <c r="M51" s="101">
        <v>92.8173762032458</v>
      </c>
      <c r="N51" s="74">
        <v>383555598.41000003</v>
      </c>
    </row>
    <row r="52" spans="1:14" ht="13.8" x14ac:dyDescent="0.2">
      <c r="A52" s="37" t="s">
        <v>68</v>
      </c>
      <c r="B52" s="72" t="s">
        <v>68</v>
      </c>
      <c r="C52" s="37" t="s">
        <v>601</v>
      </c>
      <c r="D52" s="72" t="s">
        <v>602</v>
      </c>
      <c r="E52" s="37" t="s">
        <v>603</v>
      </c>
      <c r="F52" s="72" t="s">
        <v>604</v>
      </c>
      <c r="G52" s="55">
        <v>117038930</v>
      </c>
      <c r="H52" s="55">
        <v>8375290.0999999996</v>
      </c>
      <c r="I52" s="55">
        <v>125414220.09999999</v>
      </c>
      <c r="J52" s="55">
        <v>99084313.950000003</v>
      </c>
      <c r="K52" s="55">
        <v>97459352.969999999</v>
      </c>
      <c r="L52" s="55">
        <v>83216764.790000007</v>
      </c>
      <c r="M52" s="100">
        <v>66.353532098390801</v>
      </c>
      <c r="N52" s="55">
        <v>56329405.270000003</v>
      </c>
    </row>
    <row r="53" spans="1:14" ht="13.8" x14ac:dyDescent="0.2">
      <c r="A53" s="37" t="s">
        <v>68</v>
      </c>
      <c r="B53" s="72" t="s">
        <v>68</v>
      </c>
      <c r="C53" s="37" t="s">
        <v>68</v>
      </c>
      <c r="D53" s="72" t="s">
        <v>68</v>
      </c>
      <c r="E53" s="37" t="s">
        <v>605</v>
      </c>
      <c r="F53" s="72" t="s">
        <v>440</v>
      </c>
      <c r="G53" s="55">
        <v>484152.21</v>
      </c>
      <c r="H53" s="55">
        <v>-34610.43</v>
      </c>
      <c r="I53" s="55">
        <v>449541.78</v>
      </c>
      <c r="J53" s="55">
        <v>342285.89</v>
      </c>
      <c r="K53" s="55">
        <v>342285.89</v>
      </c>
      <c r="L53" s="55">
        <v>342100.24</v>
      </c>
      <c r="M53" s="100">
        <v>76.099765410013703</v>
      </c>
      <c r="N53" s="55">
        <v>338715.11</v>
      </c>
    </row>
    <row r="54" spans="1:14" ht="13.8" x14ac:dyDescent="0.2">
      <c r="A54" s="37" t="s">
        <v>68</v>
      </c>
      <c r="B54" s="72" t="s">
        <v>68</v>
      </c>
      <c r="C54" s="37" t="s">
        <v>68</v>
      </c>
      <c r="D54" s="72" t="s">
        <v>68</v>
      </c>
      <c r="E54" s="37" t="s">
        <v>606</v>
      </c>
      <c r="F54" s="72" t="s">
        <v>607</v>
      </c>
      <c r="G54" s="55">
        <v>6686930.1200000001</v>
      </c>
      <c r="H54" s="55">
        <v>235528.52</v>
      </c>
      <c r="I54" s="55">
        <v>6922458.6399999997</v>
      </c>
      <c r="J54" s="55">
        <v>5238792.71</v>
      </c>
      <c r="K54" s="55">
        <v>5238736.84</v>
      </c>
      <c r="L54" s="55">
        <v>5027492.2699999996</v>
      </c>
      <c r="M54" s="100">
        <v>72.625818823238205</v>
      </c>
      <c r="N54" s="55">
        <v>4725378.3899999997</v>
      </c>
    </row>
    <row r="55" spans="1:14" ht="13.8" x14ac:dyDescent="0.2">
      <c r="A55" s="37" t="s">
        <v>68</v>
      </c>
      <c r="B55" s="72" t="s">
        <v>68</v>
      </c>
      <c r="C55" s="37" t="s">
        <v>68</v>
      </c>
      <c r="D55" s="72" t="s">
        <v>68</v>
      </c>
      <c r="E55" s="37" t="s">
        <v>608</v>
      </c>
      <c r="F55" s="72" t="s">
        <v>609</v>
      </c>
      <c r="G55" s="55">
        <v>6276132.6399999997</v>
      </c>
      <c r="H55" s="55">
        <v>101250.1</v>
      </c>
      <c r="I55" s="55">
        <v>6377382.7400000002</v>
      </c>
      <c r="J55" s="55">
        <v>4809816.33</v>
      </c>
      <c r="K55" s="55">
        <v>4807473.13</v>
      </c>
      <c r="L55" s="55">
        <v>4724261.8899999997</v>
      </c>
      <c r="M55" s="100">
        <v>74.078381094624405</v>
      </c>
      <c r="N55" s="55">
        <v>4012562.52</v>
      </c>
    </row>
    <row r="56" spans="1:14" ht="13.8" x14ac:dyDescent="0.2">
      <c r="A56" s="37" t="s">
        <v>68</v>
      </c>
      <c r="B56" s="72" t="s">
        <v>68</v>
      </c>
      <c r="C56" s="37" t="s">
        <v>68</v>
      </c>
      <c r="D56" s="72" t="s">
        <v>68</v>
      </c>
      <c r="E56" s="37" t="s">
        <v>610</v>
      </c>
      <c r="F56" s="72" t="s">
        <v>611</v>
      </c>
      <c r="G56" s="55">
        <v>1511098.44</v>
      </c>
      <c r="H56" s="55">
        <v>-11900</v>
      </c>
      <c r="I56" s="55">
        <v>1499198.44</v>
      </c>
      <c r="J56" s="55">
        <v>1477041.87</v>
      </c>
      <c r="K56" s="55">
        <v>1473985.83</v>
      </c>
      <c r="L56" s="55">
        <v>1448931.45</v>
      </c>
      <c r="M56" s="100">
        <v>96.647075619955999</v>
      </c>
      <c r="N56" s="55">
        <v>622421.23</v>
      </c>
    </row>
    <row r="57" spans="1:14" ht="13.8" x14ac:dyDescent="0.2">
      <c r="A57" s="37" t="s">
        <v>68</v>
      </c>
      <c r="B57" s="72" t="s">
        <v>68</v>
      </c>
      <c r="C57" s="37" t="s">
        <v>68</v>
      </c>
      <c r="D57" s="72" t="s">
        <v>68</v>
      </c>
      <c r="E57" s="41" t="s">
        <v>123</v>
      </c>
      <c r="F57" s="73" t="s">
        <v>68</v>
      </c>
      <c r="G57" s="74">
        <v>131997243.41</v>
      </c>
      <c r="H57" s="74">
        <v>8665558.2899999991</v>
      </c>
      <c r="I57" s="74">
        <v>140662801.69999999</v>
      </c>
      <c r="J57" s="74">
        <v>110952250.75</v>
      </c>
      <c r="K57" s="74">
        <v>109321834.66</v>
      </c>
      <c r="L57" s="74">
        <v>94759550.640000001</v>
      </c>
      <c r="M57" s="101">
        <v>67.366460425052097</v>
      </c>
      <c r="N57" s="74">
        <v>66028482.520000003</v>
      </c>
    </row>
    <row r="58" spans="1:14" ht="13.8" x14ac:dyDescent="0.2">
      <c r="A58" s="37" t="s">
        <v>68</v>
      </c>
      <c r="B58" s="72" t="s">
        <v>68</v>
      </c>
      <c r="C58" s="96" t="s">
        <v>123</v>
      </c>
      <c r="D58" s="97" t="s">
        <v>68</v>
      </c>
      <c r="E58" s="96" t="s">
        <v>68</v>
      </c>
      <c r="F58" s="97" t="s">
        <v>68</v>
      </c>
      <c r="G58" s="98">
        <v>561831075.87</v>
      </c>
      <c r="H58" s="98">
        <v>21160008.210000001</v>
      </c>
      <c r="I58" s="98">
        <v>582991084.08000004</v>
      </c>
      <c r="J58" s="98">
        <v>541648975.07000005</v>
      </c>
      <c r="K58" s="98">
        <v>533435392.73000002</v>
      </c>
      <c r="L58" s="98">
        <v>505317056.55000001</v>
      </c>
      <c r="M58" s="105">
        <v>86.676635432156701</v>
      </c>
      <c r="N58" s="98">
        <v>449584080.93000001</v>
      </c>
    </row>
    <row r="59" spans="1:14" ht="13.8" x14ac:dyDescent="0.2">
      <c r="A59" s="37" t="s">
        <v>7</v>
      </c>
      <c r="B59" s="72" t="s">
        <v>612</v>
      </c>
      <c r="C59" s="37" t="s">
        <v>613</v>
      </c>
      <c r="D59" s="72" t="s">
        <v>454</v>
      </c>
      <c r="E59" s="37" t="s">
        <v>614</v>
      </c>
      <c r="F59" s="72" t="s">
        <v>615</v>
      </c>
      <c r="G59" s="55">
        <v>13012091.710000001</v>
      </c>
      <c r="H59" s="55">
        <v>-546584</v>
      </c>
      <c r="I59" s="55">
        <v>12465507.710000001</v>
      </c>
      <c r="J59" s="55">
        <v>12246302.25</v>
      </c>
      <c r="K59" s="55">
        <v>12217756.73</v>
      </c>
      <c r="L59" s="55">
        <v>11921882.810000001</v>
      </c>
      <c r="M59" s="100">
        <v>95.638967038912497</v>
      </c>
      <c r="N59" s="55">
        <v>11625768.210000001</v>
      </c>
    </row>
    <row r="60" spans="1:14" ht="13.8" x14ac:dyDescent="0.2">
      <c r="A60" s="37" t="s">
        <v>68</v>
      </c>
      <c r="B60" s="72" t="s">
        <v>68</v>
      </c>
      <c r="C60" s="37" t="s">
        <v>68</v>
      </c>
      <c r="D60" s="72" t="s">
        <v>68</v>
      </c>
      <c r="E60" s="37" t="s">
        <v>616</v>
      </c>
      <c r="F60" s="72" t="s">
        <v>617</v>
      </c>
      <c r="G60" s="55">
        <v>1932541936.0599999</v>
      </c>
      <c r="H60" s="55">
        <v>389653603.69</v>
      </c>
      <c r="I60" s="55">
        <v>2322195539.75</v>
      </c>
      <c r="J60" s="55">
        <v>2289453814.5100002</v>
      </c>
      <c r="K60" s="55">
        <v>2285898763.52</v>
      </c>
      <c r="L60" s="55">
        <v>2277527443.0100002</v>
      </c>
      <c r="M60" s="100">
        <v>98.076471340358793</v>
      </c>
      <c r="N60" s="55">
        <v>2180826337.6900001</v>
      </c>
    </row>
    <row r="61" spans="1:14" ht="13.8" x14ac:dyDescent="0.2">
      <c r="A61" s="37" t="s">
        <v>68</v>
      </c>
      <c r="B61" s="72" t="s">
        <v>68</v>
      </c>
      <c r="C61" s="37" t="s">
        <v>68</v>
      </c>
      <c r="D61" s="72" t="s">
        <v>68</v>
      </c>
      <c r="E61" s="37" t="s">
        <v>618</v>
      </c>
      <c r="F61" s="72" t="s">
        <v>619</v>
      </c>
      <c r="G61" s="55">
        <v>9793427</v>
      </c>
      <c r="H61" s="55">
        <v>453957.22</v>
      </c>
      <c r="I61" s="55">
        <v>10247384.220000001</v>
      </c>
      <c r="J61" s="55">
        <v>9967391.7100000009</v>
      </c>
      <c r="K61" s="55">
        <v>9965408.8499999996</v>
      </c>
      <c r="L61" s="55">
        <v>9581527.6099999994</v>
      </c>
      <c r="M61" s="100">
        <v>93.5021797201628</v>
      </c>
      <c r="N61" s="55">
        <v>8090492.1600000001</v>
      </c>
    </row>
    <row r="62" spans="1:14" ht="13.8" x14ac:dyDescent="0.2">
      <c r="A62" s="37" t="s">
        <v>68</v>
      </c>
      <c r="B62" s="72" t="s">
        <v>68</v>
      </c>
      <c r="C62" s="37" t="s">
        <v>68</v>
      </c>
      <c r="D62" s="72" t="s">
        <v>68</v>
      </c>
      <c r="E62" s="37" t="s">
        <v>620</v>
      </c>
      <c r="F62" s="72" t="s">
        <v>621</v>
      </c>
      <c r="G62" s="55">
        <v>67366514.920000002</v>
      </c>
      <c r="H62" s="55">
        <v>-1399452.16</v>
      </c>
      <c r="I62" s="55">
        <v>65967062.759999998</v>
      </c>
      <c r="J62" s="55">
        <v>61119132.380000003</v>
      </c>
      <c r="K62" s="55">
        <v>60670912.329999998</v>
      </c>
      <c r="L62" s="55">
        <v>57690707.649999999</v>
      </c>
      <c r="M62" s="100">
        <v>87.453806848865099</v>
      </c>
      <c r="N62" s="55">
        <v>51142147.880000003</v>
      </c>
    </row>
    <row r="63" spans="1:14" ht="13.8" x14ac:dyDescent="0.2">
      <c r="A63" s="37" t="s">
        <v>68</v>
      </c>
      <c r="B63" s="72" t="s">
        <v>68</v>
      </c>
      <c r="C63" s="37" t="s">
        <v>68</v>
      </c>
      <c r="D63" s="72" t="s">
        <v>68</v>
      </c>
      <c r="E63" s="37" t="s">
        <v>622</v>
      </c>
      <c r="F63" s="72" t="s">
        <v>623</v>
      </c>
      <c r="G63" s="55">
        <v>2722397.61</v>
      </c>
      <c r="H63" s="55">
        <v>-169912.05</v>
      </c>
      <c r="I63" s="55">
        <v>2552485.56</v>
      </c>
      <c r="J63" s="55">
        <v>2369552.4900000002</v>
      </c>
      <c r="K63" s="55">
        <v>2367089.89</v>
      </c>
      <c r="L63" s="55">
        <v>2162262.92</v>
      </c>
      <c r="M63" s="100">
        <v>84.712052984150901</v>
      </c>
      <c r="N63" s="55">
        <v>1769884.69</v>
      </c>
    </row>
    <row r="64" spans="1:14" ht="13.8" x14ac:dyDescent="0.2">
      <c r="A64" s="37" t="s">
        <v>68</v>
      </c>
      <c r="B64" s="72" t="s">
        <v>68</v>
      </c>
      <c r="C64" s="37" t="s">
        <v>68</v>
      </c>
      <c r="D64" s="72" t="s">
        <v>68</v>
      </c>
      <c r="E64" s="37" t="s">
        <v>624</v>
      </c>
      <c r="F64" s="72" t="s">
        <v>625</v>
      </c>
      <c r="G64" s="55">
        <v>36362572.729999997</v>
      </c>
      <c r="H64" s="55">
        <v>658163.79</v>
      </c>
      <c r="I64" s="55">
        <v>37020736.520000003</v>
      </c>
      <c r="J64" s="55">
        <v>35988896.469999999</v>
      </c>
      <c r="K64" s="55">
        <v>35684816.049999997</v>
      </c>
      <c r="L64" s="55">
        <v>35162304.210000001</v>
      </c>
      <c r="M64" s="100">
        <v>94.980023401219995</v>
      </c>
      <c r="N64" s="55">
        <v>31707842.460000001</v>
      </c>
    </row>
    <row r="65" spans="1:14" ht="13.8" x14ac:dyDescent="0.2">
      <c r="A65" s="37" t="s">
        <v>68</v>
      </c>
      <c r="B65" s="72" t="s">
        <v>68</v>
      </c>
      <c r="C65" s="37" t="s">
        <v>68</v>
      </c>
      <c r="D65" s="72" t="s">
        <v>68</v>
      </c>
      <c r="E65" s="41" t="s">
        <v>123</v>
      </c>
      <c r="F65" s="73" t="s">
        <v>68</v>
      </c>
      <c r="G65" s="74">
        <v>2061798940.03</v>
      </c>
      <c r="H65" s="74">
        <v>388649776.49000001</v>
      </c>
      <c r="I65" s="74">
        <v>2450448716.52</v>
      </c>
      <c r="J65" s="74">
        <v>2411145089.8099999</v>
      </c>
      <c r="K65" s="74">
        <v>2406804747.3699999</v>
      </c>
      <c r="L65" s="74">
        <v>2394046128.21</v>
      </c>
      <c r="M65" s="101">
        <v>97.698275098362402</v>
      </c>
      <c r="N65" s="74">
        <v>2285162473.0900002</v>
      </c>
    </row>
    <row r="66" spans="1:14" ht="13.8" x14ac:dyDescent="0.2">
      <c r="A66" s="37" t="s">
        <v>68</v>
      </c>
      <c r="B66" s="72" t="s">
        <v>68</v>
      </c>
      <c r="C66" s="37" t="s">
        <v>626</v>
      </c>
      <c r="D66" s="72" t="s">
        <v>627</v>
      </c>
      <c r="E66" s="37" t="s">
        <v>628</v>
      </c>
      <c r="F66" s="72" t="s">
        <v>629</v>
      </c>
      <c r="G66" s="55">
        <v>72980818.170000002</v>
      </c>
      <c r="H66" s="55">
        <v>1889497.14</v>
      </c>
      <c r="I66" s="55">
        <v>74870315.310000002</v>
      </c>
      <c r="J66" s="55">
        <v>68706079.450000003</v>
      </c>
      <c r="K66" s="55">
        <v>67714686.349999994</v>
      </c>
      <c r="L66" s="55">
        <v>65247747.270000003</v>
      </c>
      <c r="M66" s="100">
        <v>87.147685968520605</v>
      </c>
      <c r="N66" s="55">
        <v>54096460.869999997</v>
      </c>
    </row>
    <row r="67" spans="1:14" ht="13.8" x14ac:dyDescent="0.2">
      <c r="A67" s="37" t="s">
        <v>68</v>
      </c>
      <c r="B67" s="72" t="s">
        <v>68</v>
      </c>
      <c r="C67" s="37" t="s">
        <v>68</v>
      </c>
      <c r="D67" s="72" t="s">
        <v>68</v>
      </c>
      <c r="E67" s="37" t="s">
        <v>630</v>
      </c>
      <c r="F67" s="72" t="s">
        <v>631</v>
      </c>
      <c r="G67" s="55">
        <v>2983775.29</v>
      </c>
      <c r="H67" s="55">
        <v>11118.21</v>
      </c>
      <c r="I67" s="55">
        <v>2994893.5</v>
      </c>
      <c r="J67" s="55">
        <v>2820500.77</v>
      </c>
      <c r="K67" s="55">
        <v>2820500.77</v>
      </c>
      <c r="L67" s="55">
        <v>2820500.77</v>
      </c>
      <c r="M67" s="100">
        <v>94.1769972788682</v>
      </c>
      <c r="N67" s="55">
        <v>2809852.69</v>
      </c>
    </row>
    <row r="68" spans="1:14" ht="13.8" x14ac:dyDescent="0.2">
      <c r="A68" s="37" t="s">
        <v>68</v>
      </c>
      <c r="B68" s="72" t="s">
        <v>68</v>
      </c>
      <c r="C68" s="37" t="s">
        <v>68</v>
      </c>
      <c r="D68" s="72" t="s">
        <v>68</v>
      </c>
      <c r="E68" s="37" t="s">
        <v>632</v>
      </c>
      <c r="F68" s="72" t="s">
        <v>633</v>
      </c>
      <c r="G68" s="55">
        <v>3928683.99</v>
      </c>
      <c r="H68" s="55">
        <v>-39506.47</v>
      </c>
      <c r="I68" s="55">
        <v>3889177.52</v>
      </c>
      <c r="J68" s="55">
        <v>3554775.06</v>
      </c>
      <c r="K68" s="55">
        <v>3554775.06</v>
      </c>
      <c r="L68" s="55">
        <v>3554775.06</v>
      </c>
      <c r="M68" s="100">
        <v>91.401717759594604</v>
      </c>
      <c r="N68" s="55">
        <v>3372275.06</v>
      </c>
    </row>
    <row r="69" spans="1:14" ht="13.8" x14ac:dyDescent="0.2">
      <c r="A69" s="37" t="s">
        <v>68</v>
      </c>
      <c r="B69" s="72" t="s">
        <v>68</v>
      </c>
      <c r="C69" s="37" t="s">
        <v>68</v>
      </c>
      <c r="D69" s="72" t="s">
        <v>68</v>
      </c>
      <c r="E69" s="37" t="s">
        <v>634</v>
      </c>
      <c r="F69" s="72" t="s">
        <v>635</v>
      </c>
      <c r="G69" s="55">
        <v>352835493.64999998</v>
      </c>
      <c r="H69" s="55">
        <v>28826695.32</v>
      </c>
      <c r="I69" s="55">
        <v>381662188.97000003</v>
      </c>
      <c r="J69" s="55">
        <v>381109380.66000003</v>
      </c>
      <c r="K69" s="55">
        <v>381109380.66000003</v>
      </c>
      <c r="L69" s="55">
        <v>380861859.99000001</v>
      </c>
      <c r="M69" s="100">
        <v>99.790304357327102</v>
      </c>
      <c r="N69" s="55">
        <v>373338925.43000001</v>
      </c>
    </row>
    <row r="70" spans="1:14" ht="13.8" x14ac:dyDescent="0.2">
      <c r="A70" s="37" t="s">
        <v>68</v>
      </c>
      <c r="B70" s="72" t="s">
        <v>68</v>
      </c>
      <c r="C70" s="37" t="s">
        <v>68</v>
      </c>
      <c r="D70" s="72" t="s">
        <v>68</v>
      </c>
      <c r="E70" s="37" t="s">
        <v>636</v>
      </c>
      <c r="F70" s="72" t="s">
        <v>637</v>
      </c>
      <c r="G70" s="55">
        <v>423563656.56</v>
      </c>
      <c r="H70" s="55">
        <v>20418210.140000001</v>
      </c>
      <c r="I70" s="55">
        <v>443981866.69999999</v>
      </c>
      <c r="J70" s="55">
        <v>443221251.75</v>
      </c>
      <c r="K70" s="55">
        <v>443221251.75</v>
      </c>
      <c r="L70" s="55">
        <v>443136615</v>
      </c>
      <c r="M70" s="100">
        <v>99.809620220239495</v>
      </c>
      <c r="N70" s="55">
        <v>439384624.63999999</v>
      </c>
    </row>
    <row r="71" spans="1:14" ht="13.8" x14ac:dyDescent="0.2">
      <c r="A71" s="37" t="s">
        <v>68</v>
      </c>
      <c r="B71" s="72" t="s">
        <v>68</v>
      </c>
      <c r="C71" s="37" t="s">
        <v>68</v>
      </c>
      <c r="D71" s="72" t="s">
        <v>68</v>
      </c>
      <c r="E71" s="37" t="s">
        <v>638</v>
      </c>
      <c r="F71" s="72" t="s">
        <v>639</v>
      </c>
      <c r="G71" s="55">
        <v>71986891.049999997</v>
      </c>
      <c r="H71" s="55">
        <v>3104535.52</v>
      </c>
      <c r="I71" s="55">
        <v>75091426.569999993</v>
      </c>
      <c r="J71" s="55">
        <v>75029437.489999995</v>
      </c>
      <c r="K71" s="55">
        <v>75029437.489999995</v>
      </c>
      <c r="L71" s="55">
        <v>74855333.329999998</v>
      </c>
      <c r="M71" s="100">
        <v>99.685592282922002</v>
      </c>
      <c r="N71" s="55">
        <v>74535030.590000004</v>
      </c>
    </row>
    <row r="72" spans="1:14" ht="13.8" x14ac:dyDescent="0.2">
      <c r="A72" s="37" t="s">
        <v>68</v>
      </c>
      <c r="B72" s="72" t="s">
        <v>68</v>
      </c>
      <c r="C72" s="37" t="s">
        <v>68</v>
      </c>
      <c r="D72" s="72" t="s">
        <v>68</v>
      </c>
      <c r="E72" s="37" t="s">
        <v>640</v>
      </c>
      <c r="F72" s="72" t="s">
        <v>641</v>
      </c>
      <c r="G72" s="55">
        <v>28303122.309999999</v>
      </c>
      <c r="H72" s="55">
        <v>52500</v>
      </c>
      <c r="I72" s="55">
        <v>28355622.309999999</v>
      </c>
      <c r="J72" s="55">
        <v>27924436.899999999</v>
      </c>
      <c r="K72" s="55">
        <v>27924436.899999999</v>
      </c>
      <c r="L72" s="55">
        <v>27924436.879999999</v>
      </c>
      <c r="M72" s="100">
        <v>98.479365307923601</v>
      </c>
      <c r="N72" s="55">
        <v>27790307.510000002</v>
      </c>
    </row>
    <row r="73" spans="1:14" ht="13.8" x14ac:dyDescent="0.2">
      <c r="A73" s="37" t="s">
        <v>68</v>
      </c>
      <c r="B73" s="72" t="s">
        <v>68</v>
      </c>
      <c r="C73" s="37" t="s">
        <v>68</v>
      </c>
      <c r="D73" s="72" t="s">
        <v>68</v>
      </c>
      <c r="E73" s="37" t="s">
        <v>642</v>
      </c>
      <c r="F73" s="72" t="s">
        <v>643</v>
      </c>
      <c r="G73" s="55">
        <v>11776563.42</v>
      </c>
      <c r="H73" s="55">
        <v>226883</v>
      </c>
      <c r="I73" s="55">
        <v>12003446.42</v>
      </c>
      <c r="J73" s="55">
        <v>11900836.300000001</v>
      </c>
      <c r="K73" s="55">
        <v>11882019.810000001</v>
      </c>
      <c r="L73" s="55">
        <v>11870392.49</v>
      </c>
      <c r="M73" s="100">
        <v>98.891535602822302</v>
      </c>
      <c r="N73" s="55">
        <v>11671801.310000001</v>
      </c>
    </row>
    <row r="74" spans="1:14" ht="13.8" x14ac:dyDescent="0.2">
      <c r="A74" s="37" t="s">
        <v>68</v>
      </c>
      <c r="B74" s="72" t="s">
        <v>68</v>
      </c>
      <c r="C74" s="37" t="s">
        <v>68</v>
      </c>
      <c r="D74" s="72" t="s">
        <v>68</v>
      </c>
      <c r="E74" s="37" t="s">
        <v>644</v>
      </c>
      <c r="F74" s="72" t="s">
        <v>645</v>
      </c>
      <c r="G74" s="55">
        <v>5790441</v>
      </c>
      <c r="H74" s="55">
        <v>-288449.83</v>
      </c>
      <c r="I74" s="55">
        <v>5501991.1699999999</v>
      </c>
      <c r="J74" s="55">
        <v>4719223.25</v>
      </c>
      <c r="K74" s="55">
        <v>4719223.25</v>
      </c>
      <c r="L74" s="55">
        <v>4687362.6100000003</v>
      </c>
      <c r="M74" s="100">
        <v>85.193931890661304</v>
      </c>
      <c r="N74" s="55">
        <v>2070336.47</v>
      </c>
    </row>
    <row r="75" spans="1:14" ht="13.8" x14ac:dyDescent="0.2">
      <c r="A75" s="37" t="s">
        <v>68</v>
      </c>
      <c r="B75" s="72" t="s">
        <v>68</v>
      </c>
      <c r="C75" s="37" t="s">
        <v>68</v>
      </c>
      <c r="D75" s="72" t="s">
        <v>68</v>
      </c>
      <c r="E75" s="37" t="s">
        <v>646</v>
      </c>
      <c r="F75" s="72" t="s">
        <v>647</v>
      </c>
      <c r="G75" s="55">
        <v>4102201.92</v>
      </c>
      <c r="H75" s="55">
        <v>248000</v>
      </c>
      <c r="I75" s="55">
        <v>4350201.92</v>
      </c>
      <c r="J75" s="55">
        <v>4275643.54</v>
      </c>
      <c r="K75" s="55">
        <v>4275643.54</v>
      </c>
      <c r="L75" s="55">
        <v>4274132.03</v>
      </c>
      <c r="M75" s="100">
        <v>98.251348066160602</v>
      </c>
      <c r="N75" s="55">
        <v>4162098.56</v>
      </c>
    </row>
    <row r="76" spans="1:14" ht="13.8" x14ac:dyDescent="0.2">
      <c r="A76" s="37" t="s">
        <v>68</v>
      </c>
      <c r="B76" s="72" t="s">
        <v>68</v>
      </c>
      <c r="C76" s="37" t="s">
        <v>68</v>
      </c>
      <c r="D76" s="72" t="s">
        <v>68</v>
      </c>
      <c r="E76" s="37" t="s">
        <v>648</v>
      </c>
      <c r="F76" s="72" t="s">
        <v>649</v>
      </c>
      <c r="G76" s="55">
        <v>186321573.22</v>
      </c>
      <c r="H76" s="55">
        <v>7775294.1900000004</v>
      </c>
      <c r="I76" s="55">
        <v>194096867.41</v>
      </c>
      <c r="J76" s="55">
        <v>193149538.78999999</v>
      </c>
      <c r="K76" s="55">
        <v>192893591.72999999</v>
      </c>
      <c r="L76" s="55">
        <v>192510154.24000001</v>
      </c>
      <c r="M76" s="100">
        <v>99.182514797290196</v>
      </c>
      <c r="N76" s="55">
        <v>185453393.44999999</v>
      </c>
    </row>
    <row r="77" spans="1:14" ht="13.8" x14ac:dyDescent="0.2">
      <c r="A77" s="37" t="s">
        <v>68</v>
      </c>
      <c r="B77" s="72" t="s">
        <v>68</v>
      </c>
      <c r="C77" s="37" t="s">
        <v>68</v>
      </c>
      <c r="D77" s="72" t="s">
        <v>68</v>
      </c>
      <c r="E77" s="37" t="s">
        <v>650</v>
      </c>
      <c r="F77" s="72" t="s">
        <v>651</v>
      </c>
      <c r="G77" s="55">
        <v>753552.53</v>
      </c>
      <c r="H77" s="55">
        <v>-15187.89</v>
      </c>
      <c r="I77" s="55">
        <v>738364.64</v>
      </c>
      <c r="J77" s="55">
        <v>590290.4</v>
      </c>
      <c r="K77" s="55">
        <v>590290.4</v>
      </c>
      <c r="L77" s="55">
        <v>590023.34</v>
      </c>
      <c r="M77" s="100">
        <v>79.909479413857099</v>
      </c>
      <c r="N77" s="55">
        <v>585317.02</v>
      </c>
    </row>
    <row r="78" spans="1:14" ht="13.8" x14ac:dyDescent="0.2">
      <c r="A78" s="37" t="s">
        <v>68</v>
      </c>
      <c r="B78" s="72" t="s">
        <v>68</v>
      </c>
      <c r="C78" s="37" t="s">
        <v>68</v>
      </c>
      <c r="D78" s="72" t="s">
        <v>68</v>
      </c>
      <c r="E78" s="37" t="s">
        <v>652</v>
      </c>
      <c r="F78" s="72" t="s">
        <v>653</v>
      </c>
      <c r="G78" s="55">
        <v>1815182.82</v>
      </c>
      <c r="H78" s="55">
        <v>-133791.39000000001</v>
      </c>
      <c r="I78" s="55">
        <v>1681391.43</v>
      </c>
      <c r="J78" s="55">
        <v>1402613.62</v>
      </c>
      <c r="K78" s="55">
        <v>1402613.62</v>
      </c>
      <c r="L78" s="55">
        <v>1402542.15</v>
      </c>
      <c r="M78" s="100">
        <v>83.415564334118201</v>
      </c>
      <c r="N78" s="55">
        <v>1402094.69</v>
      </c>
    </row>
    <row r="79" spans="1:14" ht="13.8" x14ac:dyDescent="0.2">
      <c r="A79" s="37" t="s">
        <v>68</v>
      </c>
      <c r="B79" s="72" t="s">
        <v>68</v>
      </c>
      <c r="C79" s="37" t="s">
        <v>68</v>
      </c>
      <c r="D79" s="72" t="s">
        <v>68</v>
      </c>
      <c r="E79" s="37" t="s">
        <v>654</v>
      </c>
      <c r="F79" s="72" t="s">
        <v>655</v>
      </c>
      <c r="G79" s="55">
        <v>16140612.619999999</v>
      </c>
      <c r="H79" s="55">
        <v>2821250</v>
      </c>
      <c r="I79" s="55">
        <v>18961862.620000001</v>
      </c>
      <c r="J79" s="55">
        <v>15956844.470000001</v>
      </c>
      <c r="K79" s="55">
        <v>15686877.039999999</v>
      </c>
      <c r="L79" s="55">
        <v>15252275.43</v>
      </c>
      <c r="M79" s="100">
        <v>80.436588618212397</v>
      </c>
      <c r="N79" s="55">
        <v>14610538.640000001</v>
      </c>
    </row>
    <row r="80" spans="1:14" ht="13.8" x14ac:dyDescent="0.2">
      <c r="A80" s="37" t="s">
        <v>68</v>
      </c>
      <c r="B80" s="72" t="s">
        <v>68</v>
      </c>
      <c r="C80" s="37" t="s">
        <v>68</v>
      </c>
      <c r="D80" s="72" t="s">
        <v>68</v>
      </c>
      <c r="E80" s="41" t="s">
        <v>123</v>
      </c>
      <c r="F80" s="73" t="s">
        <v>68</v>
      </c>
      <c r="G80" s="74">
        <v>1183282568.55</v>
      </c>
      <c r="H80" s="74">
        <v>64897047.939999998</v>
      </c>
      <c r="I80" s="74">
        <v>1248179616.49</v>
      </c>
      <c r="J80" s="74">
        <v>1234360852.45</v>
      </c>
      <c r="K80" s="74">
        <v>1232824728.3699999</v>
      </c>
      <c r="L80" s="74">
        <v>1228988150.5899999</v>
      </c>
      <c r="M80" s="101">
        <v>98.462443574109301</v>
      </c>
      <c r="N80" s="74">
        <v>1195283056.9300001</v>
      </c>
    </row>
    <row r="81" spans="1:14" ht="13.8" x14ac:dyDescent="0.2">
      <c r="A81" s="37" t="s">
        <v>68</v>
      </c>
      <c r="B81" s="72" t="s">
        <v>68</v>
      </c>
      <c r="C81" s="37" t="s">
        <v>656</v>
      </c>
      <c r="D81" s="72" t="s">
        <v>657</v>
      </c>
      <c r="E81" s="37" t="s">
        <v>658</v>
      </c>
      <c r="F81" s="72" t="s">
        <v>659</v>
      </c>
      <c r="G81" s="55">
        <v>34090588.659999996</v>
      </c>
      <c r="H81" s="55">
        <v>7447373.25</v>
      </c>
      <c r="I81" s="55">
        <v>41537961.909999996</v>
      </c>
      <c r="J81" s="55">
        <v>22964393.649999999</v>
      </c>
      <c r="K81" s="55">
        <v>22964393.649999999</v>
      </c>
      <c r="L81" s="55">
        <v>18451755.149999999</v>
      </c>
      <c r="M81" s="100">
        <v>44.421426332806803</v>
      </c>
      <c r="N81" s="55">
        <v>9492291.3900000006</v>
      </c>
    </row>
    <row r="82" spans="1:14" ht="13.8" x14ac:dyDescent="0.2">
      <c r="A82" s="37" t="s">
        <v>68</v>
      </c>
      <c r="B82" s="72" t="s">
        <v>68</v>
      </c>
      <c r="C82" s="37" t="s">
        <v>68</v>
      </c>
      <c r="D82" s="72" t="s">
        <v>68</v>
      </c>
      <c r="E82" s="37" t="s">
        <v>660</v>
      </c>
      <c r="F82" s="72" t="s">
        <v>661</v>
      </c>
      <c r="G82" s="55">
        <v>9089056.3200000003</v>
      </c>
      <c r="H82" s="55">
        <v>104414.13</v>
      </c>
      <c r="I82" s="55">
        <v>9193470.4499999993</v>
      </c>
      <c r="J82" s="55">
        <v>8987516.8499999996</v>
      </c>
      <c r="K82" s="55">
        <v>8978415.5999999996</v>
      </c>
      <c r="L82" s="55">
        <v>8913824.3300000001</v>
      </c>
      <c r="M82" s="100">
        <v>96.9582093995853</v>
      </c>
      <c r="N82" s="55">
        <v>7914835.9699999997</v>
      </c>
    </row>
    <row r="83" spans="1:14" ht="13.8" x14ac:dyDescent="0.2">
      <c r="A83" s="37" t="s">
        <v>68</v>
      </c>
      <c r="B83" s="72" t="s">
        <v>68</v>
      </c>
      <c r="C83" s="37" t="s">
        <v>68</v>
      </c>
      <c r="D83" s="72" t="s">
        <v>68</v>
      </c>
      <c r="E83" s="41" t="s">
        <v>123</v>
      </c>
      <c r="F83" s="73" t="s">
        <v>68</v>
      </c>
      <c r="G83" s="74">
        <v>43179644.979999997</v>
      </c>
      <c r="H83" s="74">
        <v>7551787.3799999999</v>
      </c>
      <c r="I83" s="74">
        <v>50731432.359999999</v>
      </c>
      <c r="J83" s="74">
        <v>31951910.5</v>
      </c>
      <c r="K83" s="74">
        <v>31942809.25</v>
      </c>
      <c r="L83" s="74">
        <v>27365579.48</v>
      </c>
      <c r="M83" s="101">
        <v>53.942059600857696</v>
      </c>
      <c r="N83" s="74">
        <v>17407127.359999999</v>
      </c>
    </row>
    <row r="84" spans="1:14" ht="13.8" x14ac:dyDescent="0.2">
      <c r="A84" s="37" t="s">
        <v>68</v>
      </c>
      <c r="B84" s="72" t="s">
        <v>68</v>
      </c>
      <c r="C84" s="37" t="s">
        <v>662</v>
      </c>
      <c r="D84" s="72" t="s">
        <v>663</v>
      </c>
      <c r="E84" s="37" t="s">
        <v>664</v>
      </c>
      <c r="F84" s="72" t="s">
        <v>665</v>
      </c>
      <c r="G84" s="55">
        <v>14116349.859999999</v>
      </c>
      <c r="H84" s="55">
        <v>336746.52</v>
      </c>
      <c r="I84" s="55">
        <v>14453096.380000001</v>
      </c>
      <c r="J84" s="55">
        <v>11372911.9</v>
      </c>
      <c r="K84" s="55">
        <v>10818207.67</v>
      </c>
      <c r="L84" s="55">
        <v>10500062.039999999</v>
      </c>
      <c r="M84" s="100">
        <v>72.649221757974601</v>
      </c>
      <c r="N84" s="55">
        <v>6080170.2199999997</v>
      </c>
    </row>
    <row r="85" spans="1:14" ht="13.8" x14ac:dyDescent="0.2">
      <c r="A85" s="37" t="s">
        <v>68</v>
      </c>
      <c r="B85" s="72" t="s">
        <v>68</v>
      </c>
      <c r="C85" s="37" t="s">
        <v>68</v>
      </c>
      <c r="D85" s="72" t="s">
        <v>68</v>
      </c>
      <c r="E85" s="37" t="s">
        <v>666</v>
      </c>
      <c r="F85" s="72" t="s">
        <v>667</v>
      </c>
      <c r="G85" s="55">
        <v>5549163</v>
      </c>
      <c r="H85" s="55">
        <v>45892.14</v>
      </c>
      <c r="I85" s="55">
        <v>5595055.1399999997</v>
      </c>
      <c r="J85" s="55">
        <v>5165070.49</v>
      </c>
      <c r="K85" s="55">
        <v>5163070.49</v>
      </c>
      <c r="L85" s="55">
        <v>5114752.32</v>
      </c>
      <c r="M85" s="100">
        <v>91.415583797088402</v>
      </c>
      <c r="N85" s="55">
        <v>4437534.1100000003</v>
      </c>
    </row>
    <row r="86" spans="1:14" ht="13.8" x14ac:dyDescent="0.2">
      <c r="A86" s="37" t="s">
        <v>68</v>
      </c>
      <c r="B86" s="72" t="s">
        <v>68</v>
      </c>
      <c r="C86" s="37" t="s">
        <v>68</v>
      </c>
      <c r="D86" s="72" t="s">
        <v>68</v>
      </c>
      <c r="E86" s="37" t="s">
        <v>668</v>
      </c>
      <c r="F86" s="72" t="s">
        <v>669</v>
      </c>
      <c r="G86" s="55">
        <v>2656654.0299999998</v>
      </c>
      <c r="H86" s="55">
        <v>-557400</v>
      </c>
      <c r="I86" s="55">
        <v>2099254.0299999998</v>
      </c>
      <c r="J86" s="55">
        <v>1818243.73</v>
      </c>
      <c r="K86" s="55">
        <v>1812298.73</v>
      </c>
      <c r="L86" s="55">
        <v>1812273.12</v>
      </c>
      <c r="M86" s="100">
        <v>86.329386253458793</v>
      </c>
      <c r="N86" s="55">
        <v>1782695.36</v>
      </c>
    </row>
    <row r="87" spans="1:14" ht="13.8" x14ac:dyDescent="0.2">
      <c r="A87" s="37" t="s">
        <v>68</v>
      </c>
      <c r="B87" s="72" t="s">
        <v>68</v>
      </c>
      <c r="C87" s="37" t="s">
        <v>68</v>
      </c>
      <c r="D87" s="72" t="s">
        <v>68</v>
      </c>
      <c r="E87" s="41" t="s">
        <v>123</v>
      </c>
      <c r="F87" s="73" t="s">
        <v>68</v>
      </c>
      <c r="G87" s="74">
        <v>22322166.890000001</v>
      </c>
      <c r="H87" s="74">
        <v>-174761.34</v>
      </c>
      <c r="I87" s="74">
        <v>22147405.550000001</v>
      </c>
      <c r="J87" s="74">
        <v>18356226.120000001</v>
      </c>
      <c r="K87" s="74">
        <v>17793576.890000001</v>
      </c>
      <c r="L87" s="74">
        <v>17427087.48</v>
      </c>
      <c r="M87" s="101">
        <v>78.686812505675206</v>
      </c>
      <c r="N87" s="74">
        <v>12300399.689999999</v>
      </c>
    </row>
    <row r="88" spans="1:14" ht="13.8" x14ac:dyDescent="0.2">
      <c r="A88" s="37" t="s">
        <v>68</v>
      </c>
      <c r="B88" s="72" t="s">
        <v>68</v>
      </c>
      <c r="C88" s="37" t="s">
        <v>670</v>
      </c>
      <c r="D88" s="72" t="s">
        <v>671</v>
      </c>
      <c r="E88" s="37" t="s">
        <v>672</v>
      </c>
      <c r="F88" s="72" t="s">
        <v>673</v>
      </c>
      <c r="G88" s="55">
        <v>12609922.9</v>
      </c>
      <c r="H88" s="55">
        <v>197739.61</v>
      </c>
      <c r="I88" s="55">
        <v>12807662.51</v>
      </c>
      <c r="J88" s="55">
        <v>11681369.83</v>
      </c>
      <c r="K88" s="55">
        <v>11681369.83</v>
      </c>
      <c r="L88" s="55">
        <v>11494523.01</v>
      </c>
      <c r="M88" s="100">
        <v>89.747235305624898</v>
      </c>
      <c r="N88" s="55">
        <v>10448557.130000001</v>
      </c>
    </row>
    <row r="89" spans="1:14" ht="13.8" x14ac:dyDescent="0.2">
      <c r="A89" s="37" t="s">
        <v>68</v>
      </c>
      <c r="B89" s="72" t="s">
        <v>68</v>
      </c>
      <c r="C89" s="37" t="s">
        <v>68</v>
      </c>
      <c r="D89" s="72" t="s">
        <v>68</v>
      </c>
      <c r="E89" s="37" t="s">
        <v>674</v>
      </c>
      <c r="F89" s="72" t="s">
        <v>675</v>
      </c>
      <c r="G89" s="55">
        <v>674551.42</v>
      </c>
      <c r="H89" s="55">
        <v>-9107.25</v>
      </c>
      <c r="I89" s="55">
        <v>665444.17000000004</v>
      </c>
      <c r="J89" s="55">
        <v>535135.85</v>
      </c>
      <c r="K89" s="55">
        <v>535135.85</v>
      </c>
      <c r="L89" s="55">
        <v>531536.78</v>
      </c>
      <c r="M89" s="100">
        <v>79.876991032921694</v>
      </c>
      <c r="N89" s="55">
        <v>411018.92</v>
      </c>
    </row>
    <row r="90" spans="1:14" ht="13.8" x14ac:dyDescent="0.2">
      <c r="A90" s="37" t="s">
        <v>68</v>
      </c>
      <c r="B90" s="72" t="s">
        <v>68</v>
      </c>
      <c r="C90" s="37" t="s">
        <v>68</v>
      </c>
      <c r="D90" s="72" t="s">
        <v>68</v>
      </c>
      <c r="E90" s="37" t="s">
        <v>676</v>
      </c>
      <c r="F90" s="72" t="s">
        <v>677</v>
      </c>
      <c r="G90" s="55">
        <v>9665207.3399999999</v>
      </c>
      <c r="H90" s="55">
        <v>-918758.53</v>
      </c>
      <c r="I90" s="55">
        <v>8746448.8100000005</v>
      </c>
      <c r="J90" s="55">
        <v>7124057.4900000002</v>
      </c>
      <c r="K90" s="55">
        <v>7035030.8899999997</v>
      </c>
      <c r="L90" s="55">
        <v>6578598.2599999998</v>
      </c>
      <c r="M90" s="100">
        <v>75.214505943012497</v>
      </c>
      <c r="N90" s="55">
        <v>2572058.63</v>
      </c>
    </row>
    <row r="91" spans="1:14" ht="13.8" x14ac:dyDescent="0.2">
      <c r="A91" s="37" t="s">
        <v>68</v>
      </c>
      <c r="B91" s="72" t="s">
        <v>68</v>
      </c>
      <c r="C91" s="37" t="s">
        <v>68</v>
      </c>
      <c r="D91" s="72" t="s">
        <v>68</v>
      </c>
      <c r="E91" s="37" t="s">
        <v>678</v>
      </c>
      <c r="F91" s="72" t="s">
        <v>679</v>
      </c>
      <c r="G91" s="55">
        <v>4977348.1399999997</v>
      </c>
      <c r="H91" s="55">
        <v>1233727.96</v>
      </c>
      <c r="I91" s="55">
        <v>6211076.0999999996</v>
      </c>
      <c r="J91" s="55">
        <v>5515822.4000000004</v>
      </c>
      <c r="K91" s="55">
        <v>5225184.55</v>
      </c>
      <c r="L91" s="55">
        <v>5101497.33</v>
      </c>
      <c r="M91" s="100">
        <v>82.135482609849205</v>
      </c>
      <c r="N91" s="55">
        <v>1636731.89</v>
      </c>
    </row>
    <row r="92" spans="1:14" ht="13.8" x14ac:dyDescent="0.2">
      <c r="A92" s="37" t="s">
        <v>68</v>
      </c>
      <c r="B92" s="72" t="s">
        <v>68</v>
      </c>
      <c r="C92" s="37" t="s">
        <v>68</v>
      </c>
      <c r="D92" s="72" t="s">
        <v>68</v>
      </c>
      <c r="E92" s="37" t="s">
        <v>680</v>
      </c>
      <c r="F92" s="72" t="s">
        <v>681</v>
      </c>
      <c r="G92" s="55">
        <v>5998754.2599999998</v>
      </c>
      <c r="H92" s="55">
        <v>-401578.2</v>
      </c>
      <c r="I92" s="55">
        <v>5597176.0599999996</v>
      </c>
      <c r="J92" s="55">
        <v>4374009.9400000004</v>
      </c>
      <c r="K92" s="55">
        <v>4273601.9400000004</v>
      </c>
      <c r="L92" s="55">
        <v>4212254.4800000004</v>
      </c>
      <c r="M92" s="100">
        <v>75.256780112791404</v>
      </c>
      <c r="N92" s="55">
        <v>3332128.17</v>
      </c>
    </row>
    <row r="93" spans="1:14" ht="13.8" x14ac:dyDescent="0.2">
      <c r="A93" s="37" t="s">
        <v>68</v>
      </c>
      <c r="B93" s="72" t="s">
        <v>68</v>
      </c>
      <c r="C93" s="37" t="s">
        <v>68</v>
      </c>
      <c r="D93" s="72" t="s">
        <v>68</v>
      </c>
      <c r="E93" s="41" t="s">
        <v>123</v>
      </c>
      <c r="F93" s="73" t="s">
        <v>68</v>
      </c>
      <c r="G93" s="74">
        <v>33925784.060000002</v>
      </c>
      <c r="H93" s="74">
        <v>102023.59</v>
      </c>
      <c r="I93" s="74">
        <v>34027807.649999999</v>
      </c>
      <c r="J93" s="74">
        <v>29230395.510000002</v>
      </c>
      <c r="K93" s="74">
        <v>28750323.059999999</v>
      </c>
      <c r="L93" s="74">
        <v>27918409.859999999</v>
      </c>
      <c r="M93" s="101">
        <v>82.045867154183199</v>
      </c>
      <c r="N93" s="74">
        <v>18400494.739999998</v>
      </c>
    </row>
    <row r="94" spans="1:14" ht="13.8" x14ac:dyDescent="0.2">
      <c r="A94" s="37" t="s">
        <v>68</v>
      </c>
      <c r="B94" s="72" t="s">
        <v>68</v>
      </c>
      <c r="C94" s="96" t="s">
        <v>123</v>
      </c>
      <c r="D94" s="97" t="s">
        <v>68</v>
      </c>
      <c r="E94" s="96" t="s">
        <v>68</v>
      </c>
      <c r="F94" s="97" t="s">
        <v>68</v>
      </c>
      <c r="G94" s="98">
        <v>3344509104.5100002</v>
      </c>
      <c r="H94" s="98">
        <v>461025874.06</v>
      </c>
      <c r="I94" s="98">
        <v>3805534978.5700002</v>
      </c>
      <c r="J94" s="98">
        <v>3725044474.3899999</v>
      </c>
      <c r="K94" s="98">
        <v>3718116184.9400001</v>
      </c>
      <c r="L94" s="98">
        <v>3695745355.6199999</v>
      </c>
      <c r="M94" s="105">
        <v>97.115001607704201</v>
      </c>
      <c r="N94" s="98">
        <v>3528553551.8099999</v>
      </c>
    </row>
    <row r="95" spans="1:14" ht="13.8" x14ac:dyDescent="0.2">
      <c r="A95" s="37" t="s">
        <v>17</v>
      </c>
      <c r="B95" s="72" t="s">
        <v>682</v>
      </c>
      <c r="C95" s="37" t="s">
        <v>465</v>
      </c>
      <c r="D95" s="72" t="s">
        <v>683</v>
      </c>
      <c r="E95" s="37" t="s">
        <v>684</v>
      </c>
      <c r="F95" s="72" t="s">
        <v>685</v>
      </c>
      <c r="G95" s="55">
        <v>8891439.8100000005</v>
      </c>
      <c r="H95" s="55">
        <v>-421883.47</v>
      </c>
      <c r="I95" s="55">
        <v>8469556.3399999999</v>
      </c>
      <c r="J95" s="55">
        <v>8095021.6900000004</v>
      </c>
      <c r="K95" s="55">
        <v>8095021.6900000004</v>
      </c>
      <c r="L95" s="55">
        <v>8053052.6900000004</v>
      </c>
      <c r="M95" s="100">
        <v>95.082343947191902</v>
      </c>
      <c r="N95" s="55">
        <v>6841147.9000000004</v>
      </c>
    </row>
    <row r="96" spans="1:14" ht="13.8" x14ac:dyDescent="0.2">
      <c r="A96" s="37" t="s">
        <v>68</v>
      </c>
      <c r="B96" s="72" t="s">
        <v>68</v>
      </c>
      <c r="C96" s="37" t="s">
        <v>68</v>
      </c>
      <c r="D96" s="72" t="s">
        <v>68</v>
      </c>
      <c r="E96" s="37" t="s">
        <v>686</v>
      </c>
      <c r="F96" s="72" t="s">
        <v>687</v>
      </c>
      <c r="G96" s="55">
        <v>74123603</v>
      </c>
      <c r="H96" s="55">
        <v>-146794.85999999999</v>
      </c>
      <c r="I96" s="55">
        <v>73976808.140000001</v>
      </c>
      <c r="J96" s="55">
        <v>70250293.239999995</v>
      </c>
      <c r="K96" s="55">
        <v>70147626.989999995</v>
      </c>
      <c r="L96" s="55">
        <v>68023392.439999998</v>
      </c>
      <c r="M96" s="100">
        <v>91.952321477924201</v>
      </c>
      <c r="N96" s="55">
        <v>61869444.759999998</v>
      </c>
    </row>
    <row r="97" spans="1:14" ht="13.8" x14ac:dyDescent="0.2">
      <c r="A97" s="37" t="s">
        <v>68</v>
      </c>
      <c r="B97" s="72" t="s">
        <v>68</v>
      </c>
      <c r="C97" s="37" t="s">
        <v>68</v>
      </c>
      <c r="D97" s="72" t="s">
        <v>68</v>
      </c>
      <c r="E97" s="37" t="s">
        <v>688</v>
      </c>
      <c r="F97" s="72" t="s">
        <v>689</v>
      </c>
      <c r="G97" s="55">
        <v>66367306.700000003</v>
      </c>
      <c r="H97" s="55">
        <v>8161930.2999999998</v>
      </c>
      <c r="I97" s="55">
        <v>74529237</v>
      </c>
      <c r="J97" s="55">
        <v>68758098.849999994</v>
      </c>
      <c r="K97" s="55">
        <v>68758098.849999994</v>
      </c>
      <c r="L97" s="55">
        <v>66623752.869999997</v>
      </c>
      <c r="M97" s="100">
        <v>89.392774636885093</v>
      </c>
      <c r="N97" s="55">
        <v>61539695.090000004</v>
      </c>
    </row>
    <row r="98" spans="1:14" ht="13.8" x14ac:dyDescent="0.2">
      <c r="A98" s="37" t="s">
        <v>68</v>
      </c>
      <c r="B98" s="72" t="s">
        <v>68</v>
      </c>
      <c r="C98" s="37" t="s">
        <v>68</v>
      </c>
      <c r="D98" s="72" t="s">
        <v>68</v>
      </c>
      <c r="E98" s="37" t="s">
        <v>690</v>
      </c>
      <c r="F98" s="72" t="s">
        <v>691</v>
      </c>
      <c r="G98" s="55">
        <v>16922930.170000002</v>
      </c>
      <c r="H98" s="55">
        <v>20142170.010000002</v>
      </c>
      <c r="I98" s="55">
        <v>37065100.18</v>
      </c>
      <c r="J98" s="55">
        <v>36348913.939999998</v>
      </c>
      <c r="K98" s="55">
        <v>36230658.289999999</v>
      </c>
      <c r="L98" s="55">
        <v>36007519.600000001</v>
      </c>
      <c r="M98" s="100">
        <v>97.146694397522097</v>
      </c>
      <c r="N98" s="55">
        <v>27708720.399999999</v>
      </c>
    </row>
    <row r="99" spans="1:14" ht="13.8" x14ac:dyDescent="0.2">
      <c r="A99" s="37" t="s">
        <v>68</v>
      </c>
      <c r="B99" s="72" t="s">
        <v>68</v>
      </c>
      <c r="C99" s="37" t="s">
        <v>68</v>
      </c>
      <c r="D99" s="72" t="s">
        <v>68</v>
      </c>
      <c r="E99" s="41" t="s">
        <v>123</v>
      </c>
      <c r="F99" s="73" t="s">
        <v>68</v>
      </c>
      <c r="G99" s="74">
        <v>166305279.68000001</v>
      </c>
      <c r="H99" s="74">
        <v>27735421.98</v>
      </c>
      <c r="I99" s="74">
        <v>194040701.66</v>
      </c>
      <c r="J99" s="74">
        <v>183452327.72</v>
      </c>
      <c r="K99" s="74">
        <v>183231405.81999999</v>
      </c>
      <c r="L99" s="74">
        <v>178707717.59999999</v>
      </c>
      <c r="M99" s="101">
        <v>92.098057815279105</v>
      </c>
      <c r="N99" s="74">
        <v>157959008.15000001</v>
      </c>
    </row>
    <row r="100" spans="1:14" ht="13.8" x14ac:dyDescent="0.2">
      <c r="A100" s="37" t="s">
        <v>68</v>
      </c>
      <c r="B100" s="72" t="s">
        <v>68</v>
      </c>
      <c r="C100" s="37" t="s">
        <v>469</v>
      </c>
      <c r="D100" s="72" t="s">
        <v>692</v>
      </c>
      <c r="E100" s="37" t="s">
        <v>693</v>
      </c>
      <c r="F100" s="72" t="s">
        <v>694</v>
      </c>
      <c r="G100" s="55">
        <v>86285432.480000004</v>
      </c>
      <c r="H100" s="55">
        <v>-1658011.15</v>
      </c>
      <c r="I100" s="55">
        <v>84627421.329999998</v>
      </c>
      <c r="J100" s="55">
        <v>78745912.609999999</v>
      </c>
      <c r="K100" s="55">
        <v>77938821.950000003</v>
      </c>
      <c r="L100" s="55">
        <v>75266191.920000002</v>
      </c>
      <c r="M100" s="100">
        <v>88.938302428598902</v>
      </c>
      <c r="N100" s="55">
        <v>73603429.209999993</v>
      </c>
    </row>
    <row r="101" spans="1:14" ht="13.8" x14ac:dyDescent="0.2">
      <c r="A101" s="37" t="s">
        <v>68</v>
      </c>
      <c r="B101" s="72" t="s">
        <v>68</v>
      </c>
      <c r="C101" s="37" t="s">
        <v>68</v>
      </c>
      <c r="D101" s="72" t="s">
        <v>68</v>
      </c>
      <c r="E101" s="37" t="s">
        <v>695</v>
      </c>
      <c r="F101" s="72" t="s">
        <v>696</v>
      </c>
      <c r="G101" s="55">
        <v>35222552.450000003</v>
      </c>
      <c r="H101" s="55">
        <v>3138531.24</v>
      </c>
      <c r="I101" s="55">
        <v>38361083.689999998</v>
      </c>
      <c r="J101" s="55">
        <v>37182738.840000004</v>
      </c>
      <c r="K101" s="55">
        <v>37138914.850000001</v>
      </c>
      <c r="L101" s="55">
        <v>36374422.200000003</v>
      </c>
      <c r="M101" s="100">
        <v>94.821153891129796</v>
      </c>
      <c r="N101" s="55">
        <v>19765976.440000001</v>
      </c>
    </row>
    <row r="102" spans="1:14" ht="13.8" x14ac:dyDescent="0.2">
      <c r="A102" s="37" t="s">
        <v>68</v>
      </c>
      <c r="B102" s="72" t="s">
        <v>68</v>
      </c>
      <c r="C102" s="37" t="s">
        <v>68</v>
      </c>
      <c r="D102" s="72" t="s">
        <v>68</v>
      </c>
      <c r="E102" s="37" t="s">
        <v>697</v>
      </c>
      <c r="F102" s="72" t="s">
        <v>698</v>
      </c>
      <c r="G102" s="55">
        <v>14113913.210000001</v>
      </c>
      <c r="H102" s="55">
        <v>-1344361.3</v>
      </c>
      <c r="I102" s="55">
        <v>12769551.91</v>
      </c>
      <c r="J102" s="55">
        <v>12001339.119999999</v>
      </c>
      <c r="K102" s="55">
        <v>11993547.59</v>
      </c>
      <c r="L102" s="55">
        <v>11793677.67</v>
      </c>
      <c r="M102" s="100">
        <v>92.357803571511496</v>
      </c>
      <c r="N102" s="55">
        <v>6746289.1200000001</v>
      </c>
    </row>
    <row r="103" spans="1:14" ht="13.8" x14ac:dyDescent="0.2">
      <c r="A103" s="37" t="s">
        <v>68</v>
      </c>
      <c r="B103" s="72" t="s">
        <v>68</v>
      </c>
      <c r="C103" s="37" t="s">
        <v>68</v>
      </c>
      <c r="D103" s="72" t="s">
        <v>68</v>
      </c>
      <c r="E103" s="41" t="s">
        <v>123</v>
      </c>
      <c r="F103" s="73" t="s">
        <v>68</v>
      </c>
      <c r="G103" s="74">
        <v>135621898.13999999</v>
      </c>
      <c r="H103" s="74">
        <v>136158.79</v>
      </c>
      <c r="I103" s="74">
        <v>135758056.93000001</v>
      </c>
      <c r="J103" s="74">
        <v>127929990.56999999</v>
      </c>
      <c r="K103" s="74">
        <v>127071284.39</v>
      </c>
      <c r="L103" s="74">
        <v>123434291.79000001</v>
      </c>
      <c r="M103" s="101">
        <v>90.922258745678405</v>
      </c>
      <c r="N103" s="74">
        <v>100115694.77</v>
      </c>
    </row>
    <row r="104" spans="1:14" ht="13.8" x14ac:dyDescent="0.2">
      <c r="A104" s="37" t="s">
        <v>68</v>
      </c>
      <c r="B104" s="72" t="s">
        <v>68</v>
      </c>
      <c r="C104" s="37" t="s">
        <v>471</v>
      </c>
      <c r="D104" s="72" t="s">
        <v>699</v>
      </c>
      <c r="E104" s="37" t="s">
        <v>700</v>
      </c>
      <c r="F104" s="72" t="s">
        <v>701</v>
      </c>
      <c r="G104" s="55">
        <v>3351100.86</v>
      </c>
      <c r="H104" s="55">
        <v>-253472.39</v>
      </c>
      <c r="I104" s="55">
        <v>3097628.47</v>
      </c>
      <c r="J104" s="55">
        <v>2960979.76</v>
      </c>
      <c r="K104" s="55">
        <v>2959499.51</v>
      </c>
      <c r="L104" s="55">
        <v>2950391.4</v>
      </c>
      <c r="M104" s="100">
        <v>95.246780838116507</v>
      </c>
      <c r="N104" s="55">
        <v>1645486.87</v>
      </c>
    </row>
    <row r="105" spans="1:14" ht="13.8" x14ac:dyDescent="0.2">
      <c r="A105" s="37" t="s">
        <v>68</v>
      </c>
      <c r="B105" s="72" t="s">
        <v>68</v>
      </c>
      <c r="C105" s="37" t="s">
        <v>68</v>
      </c>
      <c r="D105" s="72" t="s">
        <v>68</v>
      </c>
      <c r="E105" s="37" t="s">
        <v>702</v>
      </c>
      <c r="F105" s="72" t="s">
        <v>703</v>
      </c>
      <c r="G105" s="55">
        <v>13685736</v>
      </c>
      <c r="H105" s="55">
        <v>675305.14</v>
      </c>
      <c r="I105" s="55">
        <v>14361041.140000001</v>
      </c>
      <c r="J105" s="55">
        <v>14319504.640000001</v>
      </c>
      <c r="K105" s="55">
        <v>14318432.810000001</v>
      </c>
      <c r="L105" s="55">
        <v>14314285.210000001</v>
      </c>
      <c r="M105" s="100">
        <v>99.674425206750698</v>
      </c>
      <c r="N105" s="55">
        <v>13884910.390000001</v>
      </c>
    </row>
    <row r="106" spans="1:14" ht="13.8" x14ac:dyDescent="0.2">
      <c r="A106" s="37" t="s">
        <v>68</v>
      </c>
      <c r="B106" s="72" t="s">
        <v>68</v>
      </c>
      <c r="C106" s="37" t="s">
        <v>68</v>
      </c>
      <c r="D106" s="72" t="s">
        <v>68</v>
      </c>
      <c r="E106" s="37" t="s">
        <v>704</v>
      </c>
      <c r="F106" s="72" t="s">
        <v>705</v>
      </c>
      <c r="G106" s="55">
        <v>4075000</v>
      </c>
      <c r="H106" s="55">
        <v>0</v>
      </c>
      <c r="I106" s="55">
        <v>4075000</v>
      </c>
      <c r="J106" s="55">
        <v>4075000</v>
      </c>
      <c r="K106" s="55">
        <v>4075000</v>
      </c>
      <c r="L106" s="55">
        <v>4075000</v>
      </c>
      <c r="M106" s="100">
        <v>100</v>
      </c>
      <c r="N106" s="55">
        <v>91666.66</v>
      </c>
    </row>
    <row r="107" spans="1:14" ht="13.8" x14ac:dyDescent="0.2">
      <c r="A107" s="37" t="s">
        <v>68</v>
      </c>
      <c r="B107" s="72" t="s">
        <v>68</v>
      </c>
      <c r="C107" s="37" t="s">
        <v>68</v>
      </c>
      <c r="D107" s="72" t="s">
        <v>68</v>
      </c>
      <c r="E107" s="37" t="s">
        <v>706</v>
      </c>
      <c r="F107" s="72" t="s">
        <v>707</v>
      </c>
      <c r="G107" s="55">
        <v>30173715.140000001</v>
      </c>
      <c r="H107" s="55">
        <v>2248623.0099999998</v>
      </c>
      <c r="I107" s="55">
        <v>32422338.149999999</v>
      </c>
      <c r="J107" s="55">
        <v>32250381.710000001</v>
      </c>
      <c r="K107" s="55">
        <v>32250200.77</v>
      </c>
      <c r="L107" s="55">
        <v>31524915.210000001</v>
      </c>
      <c r="M107" s="100">
        <v>97.232084447925601</v>
      </c>
      <c r="N107" s="55">
        <v>11165507.210000001</v>
      </c>
    </row>
    <row r="108" spans="1:14" ht="13.8" x14ac:dyDescent="0.2">
      <c r="A108" s="37" t="s">
        <v>68</v>
      </c>
      <c r="B108" s="72" t="s">
        <v>68</v>
      </c>
      <c r="C108" s="37" t="s">
        <v>68</v>
      </c>
      <c r="D108" s="72" t="s">
        <v>68</v>
      </c>
      <c r="E108" s="37" t="s">
        <v>708</v>
      </c>
      <c r="F108" s="72" t="s">
        <v>709</v>
      </c>
      <c r="G108" s="55">
        <v>12316537.76</v>
      </c>
      <c r="H108" s="55">
        <v>-647109.55000000005</v>
      </c>
      <c r="I108" s="55">
        <v>11669428.210000001</v>
      </c>
      <c r="J108" s="55">
        <v>10752789.98</v>
      </c>
      <c r="K108" s="55">
        <v>10002319.060000001</v>
      </c>
      <c r="L108" s="55">
        <v>9588442.1099999994</v>
      </c>
      <c r="M108" s="100">
        <v>82.167197376331401</v>
      </c>
      <c r="N108" s="55">
        <v>7738413.9699999997</v>
      </c>
    </row>
    <row r="109" spans="1:14" ht="13.8" x14ac:dyDescent="0.2">
      <c r="A109" s="37" t="s">
        <v>68</v>
      </c>
      <c r="B109" s="72" t="s">
        <v>68</v>
      </c>
      <c r="C109" s="37" t="s">
        <v>68</v>
      </c>
      <c r="D109" s="72" t="s">
        <v>68</v>
      </c>
      <c r="E109" s="37" t="s">
        <v>710</v>
      </c>
      <c r="F109" s="72" t="s">
        <v>711</v>
      </c>
      <c r="G109" s="55">
        <v>11049534.09</v>
      </c>
      <c r="H109" s="55">
        <v>-17649.849999999999</v>
      </c>
      <c r="I109" s="55">
        <v>11031884.24</v>
      </c>
      <c r="J109" s="55">
        <v>8656737.1099999994</v>
      </c>
      <c r="K109" s="55">
        <v>8654624.2799999993</v>
      </c>
      <c r="L109" s="55">
        <v>8484875.0600000005</v>
      </c>
      <c r="M109" s="100">
        <v>76.912292364663202</v>
      </c>
      <c r="N109" s="55">
        <v>7828991.8899999997</v>
      </c>
    </row>
    <row r="110" spans="1:14" ht="13.8" x14ac:dyDescent="0.2">
      <c r="A110" s="37" t="s">
        <v>68</v>
      </c>
      <c r="B110" s="72" t="s">
        <v>68</v>
      </c>
      <c r="C110" s="37" t="s">
        <v>68</v>
      </c>
      <c r="D110" s="72" t="s">
        <v>68</v>
      </c>
      <c r="E110" s="37" t="s">
        <v>712</v>
      </c>
      <c r="F110" s="72" t="s">
        <v>713</v>
      </c>
      <c r="G110" s="55">
        <v>7300775.21</v>
      </c>
      <c r="H110" s="55">
        <v>-412016.15</v>
      </c>
      <c r="I110" s="55">
        <v>6888759.0599999996</v>
      </c>
      <c r="J110" s="55">
        <v>5825544.4100000001</v>
      </c>
      <c r="K110" s="55">
        <v>5825544.4100000001</v>
      </c>
      <c r="L110" s="55">
        <v>5062526.51</v>
      </c>
      <c r="M110" s="100">
        <v>73.489673044247795</v>
      </c>
      <c r="N110" s="55">
        <v>1721209.53</v>
      </c>
    </row>
    <row r="111" spans="1:14" ht="13.8" x14ac:dyDescent="0.2">
      <c r="A111" s="37" t="s">
        <v>68</v>
      </c>
      <c r="B111" s="72" t="s">
        <v>68</v>
      </c>
      <c r="C111" s="37" t="s">
        <v>68</v>
      </c>
      <c r="D111" s="72" t="s">
        <v>68</v>
      </c>
      <c r="E111" s="41" t="s">
        <v>123</v>
      </c>
      <c r="F111" s="73" t="s">
        <v>68</v>
      </c>
      <c r="G111" s="74">
        <v>81952399.060000002</v>
      </c>
      <c r="H111" s="74">
        <v>1593680.21</v>
      </c>
      <c r="I111" s="74">
        <v>83546079.269999996</v>
      </c>
      <c r="J111" s="74">
        <v>78840937.609999999</v>
      </c>
      <c r="K111" s="74">
        <v>78085620.840000004</v>
      </c>
      <c r="L111" s="74">
        <v>76000435.5</v>
      </c>
      <c r="M111" s="101">
        <v>90.968285003998403</v>
      </c>
      <c r="N111" s="74">
        <v>44076186.520000003</v>
      </c>
    </row>
    <row r="112" spans="1:14" ht="13.8" x14ac:dyDescent="0.2">
      <c r="A112" s="37" t="s">
        <v>68</v>
      </c>
      <c r="B112" s="72" t="s">
        <v>68</v>
      </c>
      <c r="C112" s="37" t="s">
        <v>473</v>
      </c>
      <c r="D112" s="72" t="s">
        <v>714</v>
      </c>
      <c r="E112" s="37" t="s">
        <v>715</v>
      </c>
      <c r="F112" s="72" t="s">
        <v>716</v>
      </c>
      <c r="G112" s="55">
        <v>1434321.96</v>
      </c>
      <c r="H112" s="55">
        <v>-123254.52</v>
      </c>
      <c r="I112" s="55">
        <v>1311067.44</v>
      </c>
      <c r="J112" s="55">
        <v>1221550.72</v>
      </c>
      <c r="K112" s="55">
        <v>1221550.72</v>
      </c>
      <c r="L112" s="55">
        <v>1204247.6599999999</v>
      </c>
      <c r="M112" s="100">
        <v>91.852457261847604</v>
      </c>
      <c r="N112" s="55">
        <v>1184838.52</v>
      </c>
    </row>
    <row r="113" spans="1:14" ht="13.8" x14ac:dyDescent="0.2">
      <c r="A113" s="37" t="s">
        <v>68</v>
      </c>
      <c r="B113" s="72" t="s">
        <v>68</v>
      </c>
      <c r="C113" s="37" t="s">
        <v>68</v>
      </c>
      <c r="D113" s="72" t="s">
        <v>68</v>
      </c>
      <c r="E113" s="41" t="s">
        <v>123</v>
      </c>
      <c r="F113" s="73" t="s">
        <v>68</v>
      </c>
      <c r="G113" s="74">
        <v>1434321.96</v>
      </c>
      <c r="H113" s="74">
        <v>-123254.52</v>
      </c>
      <c r="I113" s="74">
        <v>1311067.44</v>
      </c>
      <c r="J113" s="74">
        <v>1221550.72</v>
      </c>
      <c r="K113" s="74">
        <v>1221550.72</v>
      </c>
      <c r="L113" s="74">
        <v>1204247.6599999999</v>
      </c>
      <c r="M113" s="101">
        <v>91.852457261847604</v>
      </c>
      <c r="N113" s="74">
        <v>1184838.52</v>
      </c>
    </row>
    <row r="114" spans="1:14" ht="13.8" x14ac:dyDescent="0.2">
      <c r="A114" s="37" t="s">
        <v>68</v>
      </c>
      <c r="B114" s="72" t="s">
        <v>68</v>
      </c>
      <c r="C114" s="96" t="s">
        <v>123</v>
      </c>
      <c r="D114" s="97" t="s">
        <v>68</v>
      </c>
      <c r="E114" s="96" t="s">
        <v>68</v>
      </c>
      <c r="F114" s="97" t="s">
        <v>68</v>
      </c>
      <c r="G114" s="98">
        <v>385313898.83999997</v>
      </c>
      <c r="H114" s="98">
        <v>29342006.460000001</v>
      </c>
      <c r="I114" s="98">
        <v>414655905.30000001</v>
      </c>
      <c r="J114" s="98">
        <v>391444806.62</v>
      </c>
      <c r="K114" s="98">
        <v>389609861.76999998</v>
      </c>
      <c r="L114" s="98">
        <v>379346692.55000001</v>
      </c>
      <c r="M114" s="105">
        <v>91.484695551494895</v>
      </c>
      <c r="N114" s="98">
        <v>303335727.95999998</v>
      </c>
    </row>
    <row r="115" spans="1:14" ht="13.8" x14ac:dyDescent="0.2">
      <c r="A115" s="37" t="s">
        <v>9</v>
      </c>
      <c r="B115" s="72" t="s">
        <v>717</v>
      </c>
      <c r="C115" s="37" t="s">
        <v>718</v>
      </c>
      <c r="D115" s="72" t="s">
        <v>719</v>
      </c>
      <c r="E115" s="37" t="s">
        <v>720</v>
      </c>
      <c r="F115" s="72" t="s">
        <v>721</v>
      </c>
      <c r="G115" s="55">
        <v>2863988.24</v>
      </c>
      <c r="H115" s="55">
        <v>-104836.46</v>
      </c>
      <c r="I115" s="55">
        <v>2759151.78</v>
      </c>
      <c r="J115" s="55">
        <v>2480090.38</v>
      </c>
      <c r="K115" s="55">
        <v>2480034.54</v>
      </c>
      <c r="L115" s="55">
        <v>2418688.2999999998</v>
      </c>
      <c r="M115" s="100">
        <v>87.660574439293796</v>
      </c>
      <c r="N115" s="55">
        <v>2136518.92</v>
      </c>
    </row>
    <row r="116" spans="1:14" ht="13.8" x14ac:dyDescent="0.2">
      <c r="A116" s="37" t="s">
        <v>68</v>
      </c>
      <c r="B116" s="72" t="s">
        <v>68</v>
      </c>
      <c r="C116" s="37" t="s">
        <v>68</v>
      </c>
      <c r="D116" s="72" t="s">
        <v>68</v>
      </c>
      <c r="E116" s="37" t="s">
        <v>722</v>
      </c>
      <c r="F116" s="72" t="s">
        <v>723</v>
      </c>
      <c r="G116" s="55">
        <v>3605745.71</v>
      </c>
      <c r="H116" s="55">
        <v>-553463.39</v>
      </c>
      <c r="I116" s="55">
        <v>3052282.32</v>
      </c>
      <c r="J116" s="55">
        <v>2844302.34</v>
      </c>
      <c r="K116" s="55">
        <v>2833606.79</v>
      </c>
      <c r="L116" s="55">
        <v>2804867.75</v>
      </c>
      <c r="M116" s="100">
        <v>91.894112534125</v>
      </c>
      <c r="N116" s="55">
        <v>2194137.16</v>
      </c>
    </row>
    <row r="117" spans="1:14" ht="13.8" x14ac:dyDescent="0.2">
      <c r="A117" s="37" t="s">
        <v>68</v>
      </c>
      <c r="B117" s="72" t="s">
        <v>68</v>
      </c>
      <c r="C117" s="37" t="s">
        <v>68</v>
      </c>
      <c r="D117" s="72" t="s">
        <v>68</v>
      </c>
      <c r="E117" s="37" t="s">
        <v>724</v>
      </c>
      <c r="F117" s="72" t="s">
        <v>725</v>
      </c>
      <c r="G117" s="55">
        <v>60000000</v>
      </c>
      <c r="H117" s="55">
        <v>-26274729.82</v>
      </c>
      <c r="I117" s="55">
        <v>33725270.18</v>
      </c>
      <c r="J117" s="55">
        <v>5000000</v>
      </c>
      <c r="K117" s="55">
        <v>4999999.9800000004</v>
      </c>
      <c r="L117" s="55">
        <v>4999999.9800000004</v>
      </c>
      <c r="M117" s="100">
        <v>14.825678054805101</v>
      </c>
      <c r="N117" s="55">
        <v>0</v>
      </c>
    </row>
    <row r="118" spans="1:14" ht="13.8" x14ac:dyDescent="0.2">
      <c r="A118" s="37" t="s">
        <v>68</v>
      </c>
      <c r="B118" s="72" t="s">
        <v>68</v>
      </c>
      <c r="C118" s="37" t="s">
        <v>68</v>
      </c>
      <c r="D118" s="72" t="s">
        <v>68</v>
      </c>
      <c r="E118" s="37" t="s">
        <v>726</v>
      </c>
      <c r="F118" s="72" t="s">
        <v>727</v>
      </c>
      <c r="G118" s="55">
        <v>908376.38</v>
      </c>
      <c r="H118" s="55">
        <v>-12600</v>
      </c>
      <c r="I118" s="55">
        <v>895776.38</v>
      </c>
      <c r="J118" s="55">
        <v>776484.09</v>
      </c>
      <c r="K118" s="55">
        <v>776484.09</v>
      </c>
      <c r="L118" s="55">
        <v>776400.99</v>
      </c>
      <c r="M118" s="100">
        <v>86.673527828451995</v>
      </c>
      <c r="N118" s="55">
        <v>776259.02</v>
      </c>
    </row>
    <row r="119" spans="1:14" ht="13.8" x14ac:dyDescent="0.2">
      <c r="A119" s="37" t="s">
        <v>68</v>
      </c>
      <c r="B119" s="72" t="s">
        <v>68</v>
      </c>
      <c r="C119" s="37" t="s">
        <v>68</v>
      </c>
      <c r="D119" s="72" t="s">
        <v>68</v>
      </c>
      <c r="E119" s="37" t="s">
        <v>728</v>
      </c>
      <c r="F119" s="72" t="s">
        <v>729</v>
      </c>
      <c r="G119" s="55">
        <v>19961984.629999999</v>
      </c>
      <c r="H119" s="55">
        <v>-3312448.66</v>
      </c>
      <c r="I119" s="55">
        <v>16649535.970000001</v>
      </c>
      <c r="J119" s="55">
        <v>16063128.210000001</v>
      </c>
      <c r="K119" s="55">
        <v>16063128.210000001</v>
      </c>
      <c r="L119" s="55">
        <v>12579450.810000001</v>
      </c>
      <c r="M119" s="100">
        <v>75.554362792250203</v>
      </c>
      <c r="N119" s="55">
        <v>3352954.63</v>
      </c>
    </row>
    <row r="120" spans="1:14" ht="13.8" x14ac:dyDescent="0.2">
      <c r="A120" s="37" t="s">
        <v>68</v>
      </c>
      <c r="B120" s="72" t="s">
        <v>68</v>
      </c>
      <c r="C120" s="37" t="s">
        <v>68</v>
      </c>
      <c r="D120" s="72" t="s">
        <v>68</v>
      </c>
      <c r="E120" s="37" t="s">
        <v>730</v>
      </c>
      <c r="F120" s="72" t="s">
        <v>731</v>
      </c>
      <c r="G120" s="55">
        <v>4400000</v>
      </c>
      <c r="H120" s="55">
        <v>0</v>
      </c>
      <c r="I120" s="55">
        <v>4400000</v>
      </c>
      <c r="J120" s="55">
        <v>495234.24</v>
      </c>
      <c r="K120" s="55">
        <v>0</v>
      </c>
      <c r="L120" s="55">
        <v>0</v>
      </c>
      <c r="M120" s="100">
        <v>0</v>
      </c>
      <c r="N120" s="55">
        <v>0</v>
      </c>
    </row>
    <row r="121" spans="1:14" ht="13.8" x14ac:dyDescent="0.2">
      <c r="A121" s="37" t="s">
        <v>68</v>
      </c>
      <c r="B121" s="72" t="s">
        <v>68</v>
      </c>
      <c r="C121" s="37" t="s">
        <v>68</v>
      </c>
      <c r="D121" s="72" t="s">
        <v>68</v>
      </c>
      <c r="E121" s="37" t="s">
        <v>732</v>
      </c>
      <c r="F121" s="72" t="s">
        <v>733</v>
      </c>
      <c r="G121" s="55">
        <v>420000</v>
      </c>
      <c r="H121" s="55">
        <v>4340000</v>
      </c>
      <c r="I121" s="55">
        <v>4760000</v>
      </c>
      <c r="J121" s="55">
        <v>4760000</v>
      </c>
      <c r="K121" s="55">
        <v>4760000</v>
      </c>
      <c r="L121" s="55">
        <v>4760000</v>
      </c>
      <c r="M121" s="100">
        <v>100</v>
      </c>
      <c r="N121" s="55">
        <v>140000</v>
      </c>
    </row>
    <row r="122" spans="1:14" ht="13.8" x14ac:dyDescent="0.2">
      <c r="A122" s="37" t="s">
        <v>68</v>
      </c>
      <c r="B122" s="72" t="s">
        <v>68</v>
      </c>
      <c r="C122" s="37" t="s">
        <v>68</v>
      </c>
      <c r="D122" s="72" t="s">
        <v>68</v>
      </c>
      <c r="E122" s="37" t="s">
        <v>734</v>
      </c>
      <c r="F122" s="72" t="s">
        <v>735</v>
      </c>
      <c r="G122" s="55">
        <v>438216.68</v>
      </c>
      <c r="H122" s="55">
        <v>-124319.83</v>
      </c>
      <c r="I122" s="55">
        <v>313896.84999999998</v>
      </c>
      <c r="J122" s="55">
        <v>177864.57</v>
      </c>
      <c r="K122" s="55">
        <v>177864.57</v>
      </c>
      <c r="L122" s="55">
        <v>177722.76</v>
      </c>
      <c r="M122" s="100">
        <v>56.6182043559851</v>
      </c>
      <c r="N122" s="55">
        <v>177675.5</v>
      </c>
    </row>
    <row r="123" spans="1:14" ht="13.8" x14ac:dyDescent="0.2">
      <c r="A123" s="37" t="s">
        <v>68</v>
      </c>
      <c r="B123" s="72" t="s">
        <v>68</v>
      </c>
      <c r="C123" s="37" t="s">
        <v>68</v>
      </c>
      <c r="D123" s="72" t="s">
        <v>68</v>
      </c>
      <c r="E123" s="37" t="s">
        <v>736</v>
      </c>
      <c r="F123" s="72" t="s">
        <v>737</v>
      </c>
      <c r="G123" s="55">
        <v>12039185.09</v>
      </c>
      <c r="H123" s="55">
        <v>17124913.09</v>
      </c>
      <c r="I123" s="55">
        <v>29164098.18</v>
      </c>
      <c r="J123" s="55">
        <v>23519416.629999999</v>
      </c>
      <c r="K123" s="55">
        <v>23433430.489999998</v>
      </c>
      <c r="L123" s="55">
        <v>21003482.940000001</v>
      </c>
      <c r="M123" s="100">
        <v>72.018283611470096</v>
      </c>
      <c r="N123" s="55">
        <v>20108514.579999998</v>
      </c>
    </row>
    <row r="124" spans="1:14" ht="13.8" x14ac:dyDescent="0.2">
      <c r="A124" s="37" t="s">
        <v>68</v>
      </c>
      <c r="B124" s="72" t="s">
        <v>68</v>
      </c>
      <c r="C124" s="37" t="s">
        <v>68</v>
      </c>
      <c r="D124" s="72" t="s">
        <v>68</v>
      </c>
      <c r="E124" s="37" t="s">
        <v>738</v>
      </c>
      <c r="F124" s="72" t="s">
        <v>739</v>
      </c>
      <c r="G124" s="55">
        <v>48288234.299999997</v>
      </c>
      <c r="H124" s="55">
        <v>-4828335.7300000004</v>
      </c>
      <c r="I124" s="55">
        <v>43459898.57</v>
      </c>
      <c r="J124" s="55">
        <v>919225.6</v>
      </c>
      <c r="K124" s="55">
        <v>919225.6</v>
      </c>
      <c r="L124" s="55">
        <v>919225.6</v>
      </c>
      <c r="M124" s="100">
        <v>2.11511216143181</v>
      </c>
      <c r="N124" s="55">
        <v>918525.6</v>
      </c>
    </row>
    <row r="125" spans="1:14" ht="13.8" x14ac:dyDescent="0.2">
      <c r="A125" s="37" t="s">
        <v>68</v>
      </c>
      <c r="B125" s="72" t="s">
        <v>68</v>
      </c>
      <c r="C125" s="37" t="s">
        <v>68</v>
      </c>
      <c r="D125" s="72" t="s">
        <v>68</v>
      </c>
      <c r="E125" s="37" t="s">
        <v>740</v>
      </c>
      <c r="F125" s="72" t="s">
        <v>18</v>
      </c>
      <c r="G125" s="55">
        <v>14384840.439999999</v>
      </c>
      <c r="H125" s="55">
        <v>-6000000</v>
      </c>
      <c r="I125" s="55">
        <v>8384840.4400000004</v>
      </c>
      <c r="J125" s="55">
        <v>0</v>
      </c>
      <c r="K125" s="55">
        <v>0</v>
      </c>
      <c r="L125" s="55">
        <v>0</v>
      </c>
      <c r="M125" s="100">
        <v>0</v>
      </c>
      <c r="N125" s="55">
        <v>0</v>
      </c>
    </row>
    <row r="126" spans="1:14" ht="13.8" x14ac:dyDescent="0.2">
      <c r="A126" s="37" t="s">
        <v>68</v>
      </c>
      <c r="B126" s="72" t="s">
        <v>68</v>
      </c>
      <c r="C126" s="37" t="s">
        <v>68</v>
      </c>
      <c r="D126" s="72" t="s">
        <v>68</v>
      </c>
      <c r="E126" s="37" t="s">
        <v>741</v>
      </c>
      <c r="F126" s="72" t="s">
        <v>742</v>
      </c>
      <c r="G126" s="55">
        <v>1151193.05</v>
      </c>
      <c r="H126" s="55">
        <v>-21400</v>
      </c>
      <c r="I126" s="55">
        <v>1129793.05</v>
      </c>
      <c r="J126" s="55">
        <v>829650.15</v>
      </c>
      <c r="K126" s="55">
        <v>829650.15</v>
      </c>
      <c r="L126" s="55">
        <v>829650.15</v>
      </c>
      <c r="M126" s="100">
        <v>73.433816042681499</v>
      </c>
      <c r="N126" s="55">
        <v>579971.88</v>
      </c>
    </row>
    <row r="127" spans="1:14" ht="13.8" x14ac:dyDescent="0.2">
      <c r="A127" s="37" t="s">
        <v>68</v>
      </c>
      <c r="B127" s="72" t="s">
        <v>68</v>
      </c>
      <c r="C127" s="37" t="s">
        <v>68</v>
      </c>
      <c r="D127" s="72" t="s">
        <v>68</v>
      </c>
      <c r="E127" s="41" t="s">
        <v>123</v>
      </c>
      <c r="F127" s="73" t="s">
        <v>68</v>
      </c>
      <c r="G127" s="74">
        <v>168461764.52000001</v>
      </c>
      <c r="H127" s="74">
        <v>-19767220.800000001</v>
      </c>
      <c r="I127" s="74">
        <v>148694543.72</v>
      </c>
      <c r="J127" s="74">
        <v>57865396.210000001</v>
      </c>
      <c r="K127" s="74">
        <v>57273424.420000002</v>
      </c>
      <c r="L127" s="74">
        <v>51269489.280000001</v>
      </c>
      <c r="M127" s="101">
        <v>34.479738124448801</v>
      </c>
      <c r="N127" s="74">
        <v>30384557.289999999</v>
      </c>
    </row>
    <row r="128" spans="1:14" ht="13.8" x14ac:dyDescent="0.2">
      <c r="A128" s="37" t="s">
        <v>68</v>
      </c>
      <c r="B128" s="72" t="s">
        <v>68</v>
      </c>
      <c r="C128" s="37" t="s">
        <v>743</v>
      </c>
      <c r="D128" s="72" t="s">
        <v>744</v>
      </c>
      <c r="E128" s="37" t="s">
        <v>745</v>
      </c>
      <c r="F128" s="72" t="s">
        <v>746</v>
      </c>
      <c r="G128" s="55">
        <v>5135378.53</v>
      </c>
      <c r="H128" s="55">
        <v>1337834.06</v>
      </c>
      <c r="I128" s="55">
        <v>6473212.5899999999</v>
      </c>
      <c r="J128" s="55">
        <v>6044999.1600000001</v>
      </c>
      <c r="K128" s="55">
        <v>5889825.0300000003</v>
      </c>
      <c r="L128" s="55">
        <v>5751078.6799999997</v>
      </c>
      <c r="M128" s="100">
        <v>88.844273226626697</v>
      </c>
      <c r="N128" s="55">
        <v>3991313.65</v>
      </c>
    </row>
    <row r="129" spans="1:14" ht="13.8" x14ac:dyDescent="0.2">
      <c r="A129" s="37" t="s">
        <v>68</v>
      </c>
      <c r="B129" s="72" t="s">
        <v>68</v>
      </c>
      <c r="C129" s="37" t="s">
        <v>68</v>
      </c>
      <c r="D129" s="72" t="s">
        <v>68</v>
      </c>
      <c r="E129" s="37" t="s">
        <v>747</v>
      </c>
      <c r="F129" s="72" t="s">
        <v>748</v>
      </c>
      <c r="G129" s="55">
        <v>586000</v>
      </c>
      <c r="H129" s="55">
        <v>0</v>
      </c>
      <c r="I129" s="55">
        <v>586000</v>
      </c>
      <c r="J129" s="55">
        <v>486000</v>
      </c>
      <c r="K129" s="55">
        <v>486000</v>
      </c>
      <c r="L129" s="55">
        <v>486000</v>
      </c>
      <c r="M129" s="100">
        <v>82.935153583617705</v>
      </c>
      <c r="N129" s="55">
        <v>0</v>
      </c>
    </row>
    <row r="130" spans="1:14" ht="13.8" x14ac:dyDescent="0.2">
      <c r="A130" s="37" t="s">
        <v>68</v>
      </c>
      <c r="B130" s="72" t="s">
        <v>68</v>
      </c>
      <c r="C130" s="37" t="s">
        <v>68</v>
      </c>
      <c r="D130" s="72" t="s">
        <v>68</v>
      </c>
      <c r="E130" s="41" t="s">
        <v>123</v>
      </c>
      <c r="F130" s="73" t="s">
        <v>68</v>
      </c>
      <c r="G130" s="74">
        <v>5721378.5300000003</v>
      </c>
      <c r="H130" s="74">
        <v>1337834.06</v>
      </c>
      <c r="I130" s="74">
        <v>7059212.5899999999</v>
      </c>
      <c r="J130" s="74">
        <v>6530999.1600000001</v>
      </c>
      <c r="K130" s="74">
        <v>6375825.0300000003</v>
      </c>
      <c r="L130" s="74">
        <v>6237078.6799999997</v>
      </c>
      <c r="M130" s="101">
        <v>88.353744847341403</v>
      </c>
      <c r="N130" s="74">
        <v>3991313.65</v>
      </c>
    </row>
    <row r="131" spans="1:14" ht="13.8" x14ac:dyDescent="0.2">
      <c r="A131" s="37" t="s">
        <v>68</v>
      </c>
      <c r="B131" s="72" t="s">
        <v>68</v>
      </c>
      <c r="C131" s="37" t="s">
        <v>749</v>
      </c>
      <c r="D131" s="72" t="s">
        <v>750</v>
      </c>
      <c r="E131" s="37" t="s">
        <v>751</v>
      </c>
      <c r="F131" s="72" t="s">
        <v>752</v>
      </c>
      <c r="G131" s="55">
        <v>12068023.82</v>
      </c>
      <c r="H131" s="55">
        <v>-130000</v>
      </c>
      <c r="I131" s="55">
        <v>11938023.82</v>
      </c>
      <c r="J131" s="55">
        <v>11090814.890000001</v>
      </c>
      <c r="K131" s="55">
        <v>11090596.310000001</v>
      </c>
      <c r="L131" s="55">
        <v>11076340.779999999</v>
      </c>
      <c r="M131" s="100">
        <v>92.782029479984701</v>
      </c>
      <c r="N131" s="55">
        <v>10400269.6</v>
      </c>
    </row>
    <row r="132" spans="1:14" ht="13.8" x14ac:dyDescent="0.2">
      <c r="A132" s="37" t="s">
        <v>68</v>
      </c>
      <c r="B132" s="72" t="s">
        <v>68</v>
      </c>
      <c r="C132" s="37" t="s">
        <v>68</v>
      </c>
      <c r="D132" s="72" t="s">
        <v>68</v>
      </c>
      <c r="E132" s="37" t="s">
        <v>753</v>
      </c>
      <c r="F132" s="72" t="s">
        <v>754</v>
      </c>
      <c r="G132" s="55">
        <v>9373986.7200000007</v>
      </c>
      <c r="H132" s="55">
        <v>693846.59</v>
      </c>
      <c r="I132" s="55">
        <v>10067833.310000001</v>
      </c>
      <c r="J132" s="55">
        <v>9121211.8000000007</v>
      </c>
      <c r="K132" s="55">
        <v>9121211.7699999996</v>
      </c>
      <c r="L132" s="55">
        <v>9119353.9199999999</v>
      </c>
      <c r="M132" s="100">
        <v>90.579111107670897</v>
      </c>
      <c r="N132" s="55">
        <v>8742013.8100000005</v>
      </c>
    </row>
    <row r="133" spans="1:14" ht="13.8" x14ac:dyDescent="0.2">
      <c r="A133" s="37" t="s">
        <v>68</v>
      </c>
      <c r="B133" s="72" t="s">
        <v>68</v>
      </c>
      <c r="C133" s="37" t="s">
        <v>68</v>
      </c>
      <c r="D133" s="72" t="s">
        <v>68</v>
      </c>
      <c r="E133" s="37" t="s">
        <v>755</v>
      </c>
      <c r="F133" s="72" t="s">
        <v>756</v>
      </c>
      <c r="G133" s="55">
        <v>1443878.02</v>
      </c>
      <c r="H133" s="55">
        <v>4696569.84</v>
      </c>
      <c r="I133" s="55">
        <v>6140447.8600000003</v>
      </c>
      <c r="J133" s="55">
        <v>5751073.9900000002</v>
      </c>
      <c r="K133" s="55">
        <v>5751073.9900000002</v>
      </c>
      <c r="L133" s="55">
        <v>5739021.8099999996</v>
      </c>
      <c r="M133" s="100">
        <v>93.462593296899996</v>
      </c>
      <c r="N133" s="55">
        <v>5658853.96</v>
      </c>
    </row>
    <row r="134" spans="1:14" ht="13.8" x14ac:dyDescent="0.2">
      <c r="A134" s="37" t="s">
        <v>68</v>
      </c>
      <c r="B134" s="72" t="s">
        <v>68</v>
      </c>
      <c r="C134" s="37" t="s">
        <v>68</v>
      </c>
      <c r="D134" s="72" t="s">
        <v>68</v>
      </c>
      <c r="E134" s="37" t="s">
        <v>757</v>
      </c>
      <c r="F134" s="72" t="s">
        <v>758</v>
      </c>
      <c r="G134" s="55">
        <v>1074515.57</v>
      </c>
      <c r="H134" s="55">
        <v>-2000</v>
      </c>
      <c r="I134" s="55">
        <v>1072515.57</v>
      </c>
      <c r="J134" s="55">
        <v>1028290.48</v>
      </c>
      <c r="K134" s="55">
        <v>1028290.48</v>
      </c>
      <c r="L134" s="55">
        <v>1027576.51</v>
      </c>
      <c r="M134" s="100">
        <v>95.809938684619794</v>
      </c>
      <c r="N134" s="55">
        <v>1002946.48</v>
      </c>
    </row>
    <row r="135" spans="1:14" ht="13.8" x14ac:dyDescent="0.2">
      <c r="A135" s="37" t="s">
        <v>68</v>
      </c>
      <c r="B135" s="72" t="s">
        <v>68</v>
      </c>
      <c r="C135" s="37" t="s">
        <v>68</v>
      </c>
      <c r="D135" s="72" t="s">
        <v>68</v>
      </c>
      <c r="E135" s="37" t="s">
        <v>759</v>
      </c>
      <c r="F135" s="72" t="s">
        <v>760</v>
      </c>
      <c r="G135" s="55">
        <v>725169.79</v>
      </c>
      <c r="H135" s="55">
        <v>-108978.5</v>
      </c>
      <c r="I135" s="55">
        <v>616191.29</v>
      </c>
      <c r="J135" s="55">
        <v>558478.80000000005</v>
      </c>
      <c r="K135" s="55">
        <v>558478.80000000005</v>
      </c>
      <c r="L135" s="55">
        <v>558478.80000000005</v>
      </c>
      <c r="M135" s="100">
        <v>90.633997763908695</v>
      </c>
      <c r="N135" s="55">
        <v>558478.80000000005</v>
      </c>
    </row>
    <row r="136" spans="1:14" ht="13.8" x14ac:dyDescent="0.2">
      <c r="A136" s="37" t="s">
        <v>68</v>
      </c>
      <c r="B136" s="72" t="s">
        <v>68</v>
      </c>
      <c r="C136" s="37" t="s">
        <v>68</v>
      </c>
      <c r="D136" s="72" t="s">
        <v>68</v>
      </c>
      <c r="E136" s="41" t="s">
        <v>123</v>
      </c>
      <c r="F136" s="73" t="s">
        <v>68</v>
      </c>
      <c r="G136" s="74">
        <v>24685573.920000002</v>
      </c>
      <c r="H136" s="74">
        <v>5149437.93</v>
      </c>
      <c r="I136" s="74">
        <v>29835011.850000001</v>
      </c>
      <c r="J136" s="74">
        <v>27549869.960000001</v>
      </c>
      <c r="K136" s="74">
        <v>27549651.350000001</v>
      </c>
      <c r="L136" s="74">
        <v>27520771.82</v>
      </c>
      <c r="M136" s="101">
        <v>92.243207270588002</v>
      </c>
      <c r="N136" s="74">
        <v>26362562.649999999</v>
      </c>
    </row>
    <row r="137" spans="1:14" ht="13.8" x14ac:dyDescent="0.2">
      <c r="A137" s="37" t="s">
        <v>68</v>
      </c>
      <c r="B137" s="72" t="s">
        <v>68</v>
      </c>
      <c r="C137" s="37" t="s">
        <v>761</v>
      </c>
      <c r="D137" s="72" t="s">
        <v>762</v>
      </c>
      <c r="E137" s="37" t="s">
        <v>763</v>
      </c>
      <c r="F137" s="72" t="s">
        <v>764</v>
      </c>
      <c r="G137" s="55">
        <v>30000</v>
      </c>
      <c r="H137" s="55">
        <v>-2000</v>
      </c>
      <c r="I137" s="55">
        <v>28000</v>
      </c>
      <c r="J137" s="55">
        <v>12737.5</v>
      </c>
      <c r="K137" s="55">
        <v>12737.5</v>
      </c>
      <c r="L137" s="55">
        <v>12537.5</v>
      </c>
      <c r="M137" s="100">
        <v>44.776785714285701</v>
      </c>
      <c r="N137" s="55">
        <v>12537.5</v>
      </c>
    </row>
    <row r="138" spans="1:14" ht="13.8" x14ac:dyDescent="0.2">
      <c r="A138" s="37" t="s">
        <v>68</v>
      </c>
      <c r="B138" s="72" t="s">
        <v>68</v>
      </c>
      <c r="C138" s="37" t="s">
        <v>68</v>
      </c>
      <c r="D138" s="72" t="s">
        <v>68</v>
      </c>
      <c r="E138" s="37" t="s">
        <v>765</v>
      </c>
      <c r="F138" s="72" t="s">
        <v>766</v>
      </c>
      <c r="G138" s="55">
        <v>1190382.17</v>
      </c>
      <c r="H138" s="55">
        <v>-42000</v>
      </c>
      <c r="I138" s="55">
        <v>1148382.17</v>
      </c>
      <c r="J138" s="55">
        <v>1053580.48</v>
      </c>
      <c r="K138" s="55">
        <v>1053580.48</v>
      </c>
      <c r="L138" s="55">
        <v>1053464.06</v>
      </c>
      <c r="M138" s="100">
        <v>91.7346235008159</v>
      </c>
      <c r="N138" s="55">
        <v>1053043.3999999999</v>
      </c>
    </row>
    <row r="139" spans="1:14" ht="13.8" x14ac:dyDescent="0.2">
      <c r="A139" s="37" t="s">
        <v>68</v>
      </c>
      <c r="B139" s="72" t="s">
        <v>68</v>
      </c>
      <c r="C139" s="37" t="s">
        <v>68</v>
      </c>
      <c r="D139" s="72" t="s">
        <v>68</v>
      </c>
      <c r="E139" s="37" t="s">
        <v>767</v>
      </c>
      <c r="F139" s="72" t="s">
        <v>768</v>
      </c>
      <c r="G139" s="55">
        <v>50600</v>
      </c>
      <c r="H139" s="55">
        <v>-16034.8</v>
      </c>
      <c r="I139" s="55">
        <v>34565.199999999997</v>
      </c>
      <c r="J139" s="55">
        <v>10928.56</v>
      </c>
      <c r="K139" s="55">
        <v>10928.56</v>
      </c>
      <c r="L139" s="55">
        <v>10928.56</v>
      </c>
      <c r="M139" s="100">
        <v>31.6172335181049</v>
      </c>
      <c r="N139" s="55">
        <v>9143.56</v>
      </c>
    </row>
    <row r="140" spans="1:14" ht="13.8" x14ac:dyDescent="0.2">
      <c r="A140" s="37" t="s">
        <v>68</v>
      </c>
      <c r="B140" s="72" t="s">
        <v>68</v>
      </c>
      <c r="C140" s="37" t="s">
        <v>68</v>
      </c>
      <c r="D140" s="72" t="s">
        <v>68</v>
      </c>
      <c r="E140" s="41" t="s">
        <v>123</v>
      </c>
      <c r="F140" s="73" t="s">
        <v>68</v>
      </c>
      <c r="G140" s="74">
        <v>1270982.17</v>
      </c>
      <c r="H140" s="74">
        <v>-60034.8</v>
      </c>
      <c r="I140" s="74">
        <v>1210947.3700000001</v>
      </c>
      <c r="J140" s="74">
        <v>1077246.54</v>
      </c>
      <c r="K140" s="74">
        <v>1077246.54</v>
      </c>
      <c r="L140" s="74">
        <v>1076930.1200000001</v>
      </c>
      <c r="M140" s="101">
        <v>88.932859237309401</v>
      </c>
      <c r="N140" s="74">
        <v>1074724.46</v>
      </c>
    </row>
    <row r="141" spans="1:14" ht="13.8" x14ac:dyDescent="0.2">
      <c r="A141" s="37" t="s">
        <v>68</v>
      </c>
      <c r="B141" s="72" t="s">
        <v>68</v>
      </c>
      <c r="C141" s="96" t="s">
        <v>123</v>
      </c>
      <c r="D141" s="97" t="s">
        <v>68</v>
      </c>
      <c r="E141" s="96" t="s">
        <v>68</v>
      </c>
      <c r="F141" s="97" t="s">
        <v>68</v>
      </c>
      <c r="G141" s="98">
        <v>200139699.13999999</v>
      </c>
      <c r="H141" s="98">
        <v>-13339983.609999999</v>
      </c>
      <c r="I141" s="98">
        <v>186799715.53</v>
      </c>
      <c r="J141" s="98">
        <v>93023511.870000005</v>
      </c>
      <c r="K141" s="98">
        <v>92276147.340000004</v>
      </c>
      <c r="L141" s="98">
        <v>86104269.900000006</v>
      </c>
      <c r="M141" s="105">
        <v>46.0944330968061</v>
      </c>
      <c r="N141" s="98">
        <v>61813158.049999997</v>
      </c>
    </row>
    <row r="142" spans="1:14" ht="13.8" x14ac:dyDescent="0.2">
      <c r="A142" s="37" t="s">
        <v>11</v>
      </c>
      <c r="B142" s="72" t="s">
        <v>769</v>
      </c>
      <c r="C142" s="37" t="s">
        <v>475</v>
      </c>
      <c r="D142" s="72" t="s">
        <v>770</v>
      </c>
      <c r="E142" s="37" t="s">
        <v>771</v>
      </c>
      <c r="F142" s="72" t="s">
        <v>772</v>
      </c>
      <c r="G142" s="55">
        <v>14890670.9</v>
      </c>
      <c r="H142" s="55">
        <v>-3257256.72</v>
      </c>
      <c r="I142" s="55">
        <v>11633414.18</v>
      </c>
      <c r="J142" s="55">
        <v>10968212.810000001</v>
      </c>
      <c r="K142" s="55">
        <v>10933384.18</v>
      </c>
      <c r="L142" s="55">
        <v>10643331.65</v>
      </c>
      <c r="M142" s="100">
        <v>91.489321065331495</v>
      </c>
      <c r="N142" s="55">
        <v>9377965.9499999993</v>
      </c>
    </row>
    <row r="143" spans="1:14" ht="13.8" x14ac:dyDescent="0.2">
      <c r="A143" s="37" t="s">
        <v>68</v>
      </c>
      <c r="B143" s="72" t="s">
        <v>68</v>
      </c>
      <c r="C143" s="37" t="s">
        <v>68</v>
      </c>
      <c r="D143" s="72" t="s">
        <v>68</v>
      </c>
      <c r="E143" s="37" t="s">
        <v>773</v>
      </c>
      <c r="F143" s="72" t="s">
        <v>774</v>
      </c>
      <c r="G143" s="55">
        <v>31987276.100000001</v>
      </c>
      <c r="H143" s="55">
        <v>20341250.920000002</v>
      </c>
      <c r="I143" s="55">
        <v>52328527.020000003</v>
      </c>
      <c r="J143" s="55">
        <v>46418402.469999999</v>
      </c>
      <c r="K143" s="55">
        <v>45894858.810000002</v>
      </c>
      <c r="L143" s="55">
        <v>43050609.530000001</v>
      </c>
      <c r="M143" s="100">
        <v>82.269866899838405</v>
      </c>
      <c r="N143" s="55">
        <v>37258471.149999999</v>
      </c>
    </row>
    <row r="144" spans="1:14" ht="13.8" x14ac:dyDescent="0.2">
      <c r="A144" s="37" t="s">
        <v>68</v>
      </c>
      <c r="B144" s="72" t="s">
        <v>68</v>
      </c>
      <c r="C144" s="37" t="s">
        <v>68</v>
      </c>
      <c r="D144" s="72" t="s">
        <v>68</v>
      </c>
      <c r="E144" s="37" t="s">
        <v>775</v>
      </c>
      <c r="F144" s="72" t="s">
        <v>776</v>
      </c>
      <c r="G144" s="55">
        <v>31221166.149999999</v>
      </c>
      <c r="H144" s="55">
        <v>3164214.52</v>
      </c>
      <c r="I144" s="55">
        <v>34385380.670000002</v>
      </c>
      <c r="J144" s="55">
        <v>34384805.060000002</v>
      </c>
      <c r="K144" s="55">
        <v>34384805.060000002</v>
      </c>
      <c r="L144" s="55">
        <v>34384805.060000002</v>
      </c>
      <c r="M144" s="100">
        <v>99.998326003700498</v>
      </c>
      <c r="N144" s="55">
        <v>34384805.060000002</v>
      </c>
    </row>
    <row r="145" spans="1:14" ht="13.8" x14ac:dyDescent="0.2">
      <c r="A145" s="37" t="s">
        <v>68</v>
      </c>
      <c r="B145" s="72" t="s">
        <v>68</v>
      </c>
      <c r="C145" s="37" t="s">
        <v>68</v>
      </c>
      <c r="D145" s="72" t="s">
        <v>68</v>
      </c>
      <c r="E145" s="37" t="s">
        <v>777</v>
      </c>
      <c r="F145" s="72" t="s">
        <v>778</v>
      </c>
      <c r="G145" s="55">
        <v>471686330.33999997</v>
      </c>
      <c r="H145" s="55">
        <v>-14209377.99</v>
      </c>
      <c r="I145" s="55">
        <v>457476952.35000002</v>
      </c>
      <c r="J145" s="55">
        <v>457056800.60000002</v>
      </c>
      <c r="K145" s="55">
        <v>456941315.73000002</v>
      </c>
      <c r="L145" s="55">
        <v>456941315.73000002</v>
      </c>
      <c r="M145" s="100">
        <v>99.882915058944803</v>
      </c>
      <c r="N145" s="55">
        <v>456534428.62</v>
      </c>
    </row>
    <row r="146" spans="1:14" ht="13.8" x14ac:dyDescent="0.2">
      <c r="A146" s="37" t="s">
        <v>68</v>
      </c>
      <c r="B146" s="72" t="s">
        <v>68</v>
      </c>
      <c r="C146" s="37" t="s">
        <v>68</v>
      </c>
      <c r="D146" s="72" t="s">
        <v>68</v>
      </c>
      <c r="E146" s="37" t="s">
        <v>779</v>
      </c>
      <c r="F146" s="72" t="s">
        <v>780</v>
      </c>
      <c r="G146" s="55">
        <v>16026451.300000001</v>
      </c>
      <c r="H146" s="55">
        <v>153869.91</v>
      </c>
      <c r="I146" s="55">
        <v>16180321.210000001</v>
      </c>
      <c r="J146" s="55">
        <v>15275270.439999999</v>
      </c>
      <c r="K146" s="55">
        <v>15221247.439999999</v>
      </c>
      <c r="L146" s="55">
        <v>15098542.08</v>
      </c>
      <c r="M146" s="100">
        <v>93.314229575792197</v>
      </c>
      <c r="N146" s="55">
        <v>11299208.73</v>
      </c>
    </row>
    <row r="147" spans="1:14" ht="13.8" x14ac:dyDescent="0.2">
      <c r="A147" s="37" t="s">
        <v>68</v>
      </c>
      <c r="B147" s="72" t="s">
        <v>68</v>
      </c>
      <c r="C147" s="37" t="s">
        <v>68</v>
      </c>
      <c r="D147" s="72" t="s">
        <v>68</v>
      </c>
      <c r="E147" s="41" t="s">
        <v>123</v>
      </c>
      <c r="F147" s="73" t="s">
        <v>68</v>
      </c>
      <c r="G147" s="74">
        <v>565811894.78999996</v>
      </c>
      <c r="H147" s="74">
        <v>6192700.6399999997</v>
      </c>
      <c r="I147" s="74">
        <v>572004595.42999995</v>
      </c>
      <c r="J147" s="74">
        <v>564103491.38</v>
      </c>
      <c r="K147" s="74">
        <v>563375611.22000003</v>
      </c>
      <c r="L147" s="74">
        <v>560118604.04999995</v>
      </c>
      <c r="M147" s="101">
        <v>97.922046173236595</v>
      </c>
      <c r="N147" s="74">
        <v>548854879.50999999</v>
      </c>
    </row>
    <row r="148" spans="1:14" ht="13.8" x14ac:dyDescent="0.2">
      <c r="A148" s="37" t="s">
        <v>68</v>
      </c>
      <c r="B148" s="72" t="s">
        <v>68</v>
      </c>
      <c r="C148" s="37" t="s">
        <v>477</v>
      </c>
      <c r="D148" s="72" t="s">
        <v>781</v>
      </c>
      <c r="E148" s="37" t="s">
        <v>782</v>
      </c>
      <c r="F148" s="72" t="s">
        <v>783</v>
      </c>
      <c r="G148" s="55">
        <v>923466.2</v>
      </c>
      <c r="H148" s="55">
        <v>9715919.7300000004</v>
      </c>
      <c r="I148" s="55">
        <v>10639385.93</v>
      </c>
      <c r="J148" s="55">
        <v>10485232.9</v>
      </c>
      <c r="K148" s="55">
        <v>10485232.9</v>
      </c>
      <c r="L148" s="55">
        <v>10443079.279999999</v>
      </c>
      <c r="M148" s="100">
        <v>98.154906201433405</v>
      </c>
      <c r="N148" s="55">
        <v>1369813.72</v>
      </c>
    </row>
    <row r="149" spans="1:14" ht="13.8" x14ac:dyDescent="0.2">
      <c r="A149" s="37" t="s">
        <v>68</v>
      </c>
      <c r="B149" s="72" t="s">
        <v>68</v>
      </c>
      <c r="C149" s="37" t="s">
        <v>68</v>
      </c>
      <c r="D149" s="72" t="s">
        <v>68</v>
      </c>
      <c r="E149" s="37" t="s">
        <v>784</v>
      </c>
      <c r="F149" s="72" t="s">
        <v>785</v>
      </c>
      <c r="G149" s="55">
        <v>4592225.37</v>
      </c>
      <c r="H149" s="55">
        <v>-344861.81</v>
      </c>
      <c r="I149" s="55">
        <v>4247363.5599999996</v>
      </c>
      <c r="J149" s="55">
        <v>4051442.31</v>
      </c>
      <c r="K149" s="55">
        <v>4051442.31</v>
      </c>
      <c r="L149" s="55">
        <v>4043794.91</v>
      </c>
      <c r="M149" s="100">
        <v>95.207176237110204</v>
      </c>
      <c r="N149" s="55">
        <v>3378258.11</v>
      </c>
    </row>
    <row r="150" spans="1:14" ht="13.8" x14ac:dyDescent="0.2">
      <c r="A150" s="37" t="s">
        <v>68</v>
      </c>
      <c r="B150" s="72" t="s">
        <v>68</v>
      </c>
      <c r="C150" s="37" t="s">
        <v>68</v>
      </c>
      <c r="D150" s="72" t="s">
        <v>68</v>
      </c>
      <c r="E150" s="37" t="s">
        <v>786</v>
      </c>
      <c r="F150" s="72" t="s">
        <v>787</v>
      </c>
      <c r="G150" s="55">
        <v>6891656.0700000003</v>
      </c>
      <c r="H150" s="55">
        <v>4105745.44</v>
      </c>
      <c r="I150" s="55">
        <v>10997401.51</v>
      </c>
      <c r="J150" s="55">
        <v>10733846.300000001</v>
      </c>
      <c r="K150" s="55">
        <v>10335937.85</v>
      </c>
      <c r="L150" s="55">
        <v>8004245.1399999997</v>
      </c>
      <c r="M150" s="100">
        <v>72.783058186260604</v>
      </c>
      <c r="N150" s="55">
        <v>1366049.85</v>
      </c>
    </row>
    <row r="151" spans="1:14" ht="13.8" x14ac:dyDescent="0.2">
      <c r="A151" s="37" t="s">
        <v>68</v>
      </c>
      <c r="B151" s="72" t="s">
        <v>68</v>
      </c>
      <c r="C151" s="37" t="s">
        <v>68</v>
      </c>
      <c r="D151" s="72" t="s">
        <v>68</v>
      </c>
      <c r="E151" s="41" t="s">
        <v>123</v>
      </c>
      <c r="F151" s="73" t="s">
        <v>68</v>
      </c>
      <c r="G151" s="74">
        <v>12407347.640000001</v>
      </c>
      <c r="H151" s="74">
        <v>13476803.359999999</v>
      </c>
      <c r="I151" s="74">
        <v>25884151</v>
      </c>
      <c r="J151" s="74">
        <v>25270521.510000002</v>
      </c>
      <c r="K151" s="74">
        <v>24872613.059999999</v>
      </c>
      <c r="L151" s="74">
        <v>22491119.329999998</v>
      </c>
      <c r="M151" s="101">
        <v>86.891470112347903</v>
      </c>
      <c r="N151" s="74">
        <v>6114121.6799999997</v>
      </c>
    </row>
    <row r="152" spans="1:14" ht="13.8" x14ac:dyDescent="0.2">
      <c r="A152" s="37" t="s">
        <v>68</v>
      </c>
      <c r="B152" s="72" t="s">
        <v>68</v>
      </c>
      <c r="C152" s="37" t="s">
        <v>479</v>
      </c>
      <c r="D152" s="72" t="s">
        <v>788</v>
      </c>
      <c r="E152" s="37" t="s">
        <v>789</v>
      </c>
      <c r="F152" s="72" t="s">
        <v>790</v>
      </c>
      <c r="G152" s="55">
        <v>11975544.17</v>
      </c>
      <c r="H152" s="55">
        <v>342751.83</v>
      </c>
      <c r="I152" s="55">
        <v>12318296</v>
      </c>
      <c r="J152" s="55">
        <v>6050840.96</v>
      </c>
      <c r="K152" s="55">
        <v>6009710.1399999997</v>
      </c>
      <c r="L152" s="55">
        <v>5283305.6900000004</v>
      </c>
      <c r="M152" s="100">
        <v>42.889906931932799</v>
      </c>
      <c r="N152" s="55">
        <v>3735099.58</v>
      </c>
    </row>
    <row r="153" spans="1:14" ht="13.8" x14ac:dyDescent="0.2">
      <c r="A153" s="37" t="s">
        <v>68</v>
      </c>
      <c r="B153" s="72" t="s">
        <v>68</v>
      </c>
      <c r="C153" s="37" t="s">
        <v>68</v>
      </c>
      <c r="D153" s="72" t="s">
        <v>68</v>
      </c>
      <c r="E153" s="37" t="s">
        <v>791</v>
      </c>
      <c r="F153" s="72" t="s">
        <v>792</v>
      </c>
      <c r="G153" s="55">
        <v>1133067.42</v>
      </c>
      <c r="H153" s="55">
        <v>-215600.99</v>
      </c>
      <c r="I153" s="55">
        <v>917466.43</v>
      </c>
      <c r="J153" s="55">
        <v>837182.27</v>
      </c>
      <c r="K153" s="55">
        <v>837182.27</v>
      </c>
      <c r="L153" s="55">
        <v>837182.27</v>
      </c>
      <c r="M153" s="100">
        <v>91.249362660604405</v>
      </c>
      <c r="N153" s="55">
        <v>837182.27</v>
      </c>
    </row>
    <row r="154" spans="1:14" ht="13.8" x14ac:dyDescent="0.2">
      <c r="A154" s="37" t="s">
        <v>68</v>
      </c>
      <c r="B154" s="72" t="s">
        <v>68</v>
      </c>
      <c r="C154" s="37" t="s">
        <v>68</v>
      </c>
      <c r="D154" s="72" t="s">
        <v>68</v>
      </c>
      <c r="E154" s="41" t="s">
        <v>123</v>
      </c>
      <c r="F154" s="73" t="s">
        <v>68</v>
      </c>
      <c r="G154" s="74">
        <v>13108611.59</v>
      </c>
      <c r="H154" s="74">
        <v>127150.84</v>
      </c>
      <c r="I154" s="74">
        <v>13235762.43</v>
      </c>
      <c r="J154" s="74">
        <v>6888023.2300000004</v>
      </c>
      <c r="K154" s="74">
        <v>6846892.4100000001</v>
      </c>
      <c r="L154" s="74">
        <v>6120487.96</v>
      </c>
      <c r="M154" s="101">
        <v>46.242050598667298</v>
      </c>
      <c r="N154" s="74">
        <v>4572281.8499999996</v>
      </c>
    </row>
    <row r="155" spans="1:14" ht="13.8" x14ac:dyDescent="0.2">
      <c r="A155" s="37" t="s">
        <v>68</v>
      </c>
      <c r="B155" s="72" t="s">
        <v>68</v>
      </c>
      <c r="C155" s="37" t="s">
        <v>483</v>
      </c>
      <c r="D155" s="72" t="s">
        <v>793</v>
      </c>
      <c r="E155" s="37" t="s">
        <v>794</v>
      </c>
      <c r="F155" s="72" t="s">
        <v>795</v>
      </c>
      <c r="G155" s="55">
        <v>10810854.189999999</v>
      </c>
      <c r="H155" s="55">
        <v>11035807.859999999</v>
      </c>
      <c r="I155" s="55">
        <v>21846662.050000001</v>
      </c>
      <c r="J155" s="55">
        <v>18357841.370000001</v>
      </c>
      <c r="K155" s="55">
        <v>18342938.690000001</v>
      </c>
      <c r="L155" s="55">
        <v>17975113.210000001</v>
      </c>
      <c r="M155" s="100">
        <v>82.278533758890603</v>
      </c>
      <c r="N155" s="55">
        <v>7164759.5899999999</v>
      </c>
    </row>
    <row r="156" spans="1:14" ht="13.8" x14ac:dyDescent="0.2">
      <c r="A156" s="37" t="s">
        <v>68</v>
      </c>
      <c r="B156" s="72" t="s">
        <v>68</v>
      </c>
      <c r="C156" s="37" t="s">
        <v>68</v>
      </c>
      <c r="D156" s="72" t="s">
        <v>68</v>
      </c>
      <c r="E156" s="41" t="s">
        <v>123</v>
      </c>
      <c r="F156" s="73" t="s">
        <v>68</v>
      </c>
      <c r="G156" s="74">
        <v>10810854.189999999</v>
      </c>
      <c r="H156" s="74">
        <v>11035807.859999999</v>
      </c>
      <c r="I156" s="74">
        <v>21846662.050000001</v>
      </c>
      <c r="J156" s="74">
        <v>18357841.370000001</v>
      </c>
      <c r="K156" s="74">
        <v>18342938.690000001</v>
      </c>
      <c r="L156" s="74">
        <v>17975113.210000001</v>
      </c>
      <c r="M156" s="101">
        <v>82.278533758890603</v>
      </c>
      <c r="N156" s="74">
        <v>7164759.5899999999</v>
      </c>
    </row>
    <row r="157" spans="1:14" ht="13.8" x14ac:dyDescent="0.2">
      <c r="A157" s="37" t="s">
        <v>68</v>
      </c>
      <c r="B157" s="72" t="s">
        <v>68</v>
      </c>
      <c r="C157" s="96" t="s">
        <v>123</v>
      </c>
      <c r="D157" s="97" t="s">
        <v>68</v>
      </c>
      <c r="E157" s="96" t="s">
        <v>68</v>
      </c>
      <c r="F157" s="97" t="s">
        <v>68</v>
      </c>
      <c r="G157" s="98">
        <v>602138708.21000004</v>
      </c>
      <c r="H157" s="98">
        <v>30832462.699999999</v>
      </c>
      <c r="I157" s="98">
        <v>632971170.90999997</v>
      </c>
      <c r="J157" s="98">
        <v>614619877.49000001</v>
      </c>
      <c r="K157" s="98">
        <v>613438055.38</v>
      </c>
      <c r="L157" s="98">
        <v>606705324.54999995</v>
      </c>
      <c r="M157" s="105">
        <v>95.850388206110793</v>
      </c>
      <c r="N157" s="98">
        <v>566706042.63</v>
      </c>
    </row>
    <row r="158" spans="1:14" ht="13.8" x14ac:dyDescent="0.2">
      <c r="A158" s="37" t="s">
        <v>21</v>
      </c>
      <c r="B158" s="72" t="s">
        <v>796</v>
      </c>
      <c r="C158" s="37" t="s">
        <v>797</v>
      </c>
      <c r="D158" s="72" t="s">
        <v>798</v>
      </c>
      <c r="E158" s="37" t="s">
        <v>799</v>
      </c>
      <c r="F158" s="72" t="s">
        <v>800</v>
      </c>
      <c r="G158" s="55">
        <v>63521435.890000001</v>
      </c>
      <c r="H158" s="55">
        <v>-2400000</v>
      </c>
      <c r="I158" s="55">
        <v>61121435.890000001</v>
      </c>
      <c r="J158" s="55">
        <v>61121435.890000001</v>
      </c>
      <c r="K158" s="55">
        <v>61121435.890000001</v>
      </c>
      <c r="L158" s="55">
        <v>61121435.890000001</v>
      </c>
      <c r="M158" s="100">
        <v>100</v>
      </c>
      <c r="N158" s="55">
        <v>46441077.289999999</v>
      </c>
    </row>
    <row r="159" spans="1:14" ht="13.8" x14ac:dyDescent="0.2">
      <c r="A159" s="37" t="s">
        <v>68</v>
      </c>
      <c r="B159" s="72" t="s">
        <v>68</v>
      </c>
      <c r="C159" s="37" t="s">
        <v>68</v>
      </c>
      <c r="D159" s="72" t="s">
        <v>68</v>
      </c>
      <c r="E159" s="37" t="s">
        <v>801</v>
      </c>
      <c r="F159" s="72" t="s">
        <v>802</v>
      </c>
      <c r="G159" s="55">
        <v>2789679</v>
      </c>
      <c r="H159" s="55">
        <v>-134574.29</v>
      </c>
      <c r="I159" s="55">
        <v>2655104.71</v>
      </c>
      <c r="J159" s="55">
        <v>2599386.7200000002</v>
      </c>
      <c r="K159" s="55">
        <v>2599386.7200000002</v>
      </c>
      <c r="L159" s="55">
        <v>2599386.36</v>
      </c>
      <c r="M159" s="100">
        <v>97.901463178075602</v>
      </c>
      <c r="N159" s="55">
        <v>2079022.24</v>
      </c>
    </row>
    <row r="160" spans="1:14" ht="13.8" x14ac:dyDescent="0.2">
      <c r="A160" s="37" t="s">
        <v>68</v>
      </c>
      <c r="B160" s="72" t="s">
        <v>68</v>
      </c>
      <c r="C160" s="37" t="s">
        <v>68</v>
      </c>
      <c r="D160" s="72" t="s">
        <v>68</v>
      </c>
      <c r="E160" s="41" t="s">
        <v>123</v>
      </c>
      <c r="F160" s="73" t="s">
        <v>68</v>
      </c>
      <c r="G160" s="74">
        <v>66311114.890000001</v>
      </c>
      <c r="H160" s="74">
        <v>-2534574.29</v>
      </c>
      <c r="I160" s="74">
        <v>63776540.600000001</v>
      </c>
      <c r="J160" s="74">
        <v>63720822.609999999</v>
      </c>
      <c r="K160" s="74">
        <v>63720822.609999999</v>
      </c>
      <c r="L160" s="74">
        <v>63720822.25</v>
      </c>
      <c r="M160" s="101">
        <v>99.912635038721405</v>
      </c>
      <c r="N160" s="74">
        <v>48520099.530000001</v>
      </c>
    </row>
    <row r="161" spans="1:14" ht="13.8" x14ac:dyDescent="0.2">
      <c r="A161" s="37" t="s">
        <v>68</v>
      </c>
      <c r="B161" s="72" t="s">
        <v>68</v>
      </c>
      <c r="C161" s="96" t="s">
        <v>123</v>
      </c>
      <c r="D161" s="97" t="s">
        <v>68</v>
      </c>
      <c r="E161" s="96" t="s">
        <v>68</v>
      </c>
      <c r="F161" s="97" t="s">
        <v>68</v>
      </c>
      <c r="G161" s="98">
        <v>66311114.890000001</v>
      </c>
      <c r="H161" s="98">
        <v>-2534574.29</v>
      </c>
      <c r="I161" s="98">
        <v>63776540.600000001</v>
      </c>
      <c r="J161" s="98">
        <v>63720822.609999999</v>
      </c>
      <c r="K161" s="98">
        <v>63720822.609999999</v>
      </c>
      <c r="L161" s="98">
        <v>63720822.25</v>
      </c>
      <c r="M161" s="105">
        <v>99.912635038721405</v>
      </c>
      <c r="N161" s="98">
        <v>48520099.530000001</v>
      </c>
    </row>
    <row r="162" spans="1:14" ht="13.8" x14ac:dyDescent="0.2">
      <c r="A162" s="122" t="s">
        <v>270</v>
      </c>
      <c r="B162" s="123" t="s">
        <v>68</v>
      </c>
      <c r="C162" s="106" t="s">
        <v>68</v>
      </c>
      <c r="D162" s="94" t="s">
        <v>68</v>
      </c>
      <c r="E162" s="78" t="s">
        <v>68</v>
      </c>
      <c r="F162" s="95" t="s">
        <v>68</v>
      </c>
      <c r="G162" s="66">
        <v>6466530737.1800003</v>
      </c>
      <c r="H162" s="66">
        <v>612040112.57000005</v>
      </c>
      <c r="I162" s="66">
        <v>7078570849.75</v>
      </c>
      <c r="J162" s="66">
        <v>6795495583.5299997</v>
      </c>
      <c r="K162" s="66">
        <v>6774188490.6099997</v>
      </c>
      <c r="L162" s="66">
        <v>6697623434.29</v>
      </c>
      <c r="M162" s="70">
        <v>94.618300451517598</v>
      </c>
      <c r="N162" s="66">
        <v>6278384519.4899998</v>
      </c>
    </row>
    <row r="163" spans="1:14" ht="13.8" x14ac:dyDescent="0.3">
      <c r="A163" s="39" t="s">
        <v>61</v>
      </c>
      <c r="B163" s="92"/>
      <c r="C163" s="18"/>
      <c r="D163" s="92"/>
      <c r="E163" s="40"/>
      <c r="F163" s="92"/>
      <c r="G163" s="18"/>
      <c r="H163" s="18"/>
      <c r="I163" s="18"/>
      <c r="J163" s="18"/>
      <c r="K163" s="40"/>
      <c r="L163" s="40"/>
      <c r="M163" s="5"/>
      <c r="N163" s="4"/>
    </row>
  </sheetData>
  <mergeCells count="6">
    <mergeCell ref="A162:B162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61" header="0.59055118110236227" footer="0.31496062992125984"/>
  <pageSetup paperSize="9" scale="54" fitToHeight="0" orientation="landscape" r:id="rId1"/>
  <headerFooter>
    <oddHeader>&amp;L&amp;G&amp;R&amp;"-,Negrita"&amp;12
Intervención General</oddHeader>
    <oddFooter>&amp;R&amp;P</oddFooter>
  </headerFooter>
  <ignoredErrors>
    <ignoredError sqref="A7:E163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2"/>
  <sheetViews>
    <sheetView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57.7109375" bestFit="1" customWidth="1"/>
    <col min="3" max="3" width="19.42578125" bestFit="1" customWidth="1"/>
    <col min="4" max="4" width="17.85546875" bestFit="1" customWidth="1"/>
    <col min="5" max="5" width="20.28515625" bestFit="1" customWidth="1"/>
    <col min="6" max="8" width="19.42578125" bestFit="1" customWidth="1"/>
    <col min="9" max="9" width="16.85546875" bestFit="1" customWidth="1"/>
    <col min="10" max="10" width="19.42578125" bestFit="1" customWidth="1"/>
  </cols>
  <sheetData>
    <row r="1" spans="1:10" s="76" customFormat="1" ht="18" customHeigh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6" customFormat="1" ht="18" x14ac:dyDescent="0.35">
      <c r="A2" s="107" t="s">
        <v>49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2347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0" t="s">
        <v>48</v>
      </c>
      <c r="B5" s="111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2"/>
      <c r="B6" s="113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803</v>
      </c>
      <c r="B7" s="42" t="s">
        <v>804</v>
      </c>
      <c r="C7" s="38">
        <v>16883693.489999998</v>
      </c>
      <c r="D7" s="38">
        <v>-21175</v>
      </c>
      <c r="E7" s="38">
        <v>16862518.489999998</v>
      </c>
      <c r="F7" s="38">
        <v>10914172.85</v>
      </c>
      <c r="G7" s="38">
        <v>10657280.33</v>
      </c>
      <c r="H7" s="55">
        <v>9776670.5199999996</v>
      </c>
      <c r="I7" s="49">
        <v>57.978708968045702</v>
      </c>
      <c r="J7" s="38">
        <v>6135533.1399999997</v>
      </c>
    </row>
    <row r="8" spans="1:10" ht="13.8" x14ac:dyDescent="0.2">
      <c r="A8" s="37" t="s">
        <v>805</v>
      </c>
      <c r="B8" s="42" t="s">
        <v>806</v>
      </c>
      <c r="C8" s="38">
        <v>452007561.38999999</v>
      </c>
      <c r="D8" s="38">
        <v>1542578.84</v>
      </c>
      <c r="E8" s="38">
        <v>453550140.23000002</v>
      </c>
      <c r="F8" s="38">
        <v>448671775.06999999</v>
      </c>
      <c r="G8" s="38">
        <v>448655191.74000001</v>
      </c>
      <c r="H8" s="55">
        <v>448562578.77999997</v>
      </c>
      <c r="I8" s="49">
        <v>98.900328539757297</v>
      </c>
      <c r="J8" s="38">
        <v>448058974.66000003</v>
      </c>
    </row>
    <row r="9" spans="1:10" ht="13.8" x14ac:dyDescent="0.2">
      <c r="A9" s="37" t="s">
        <v>807</v>
      </c>
      <c r="B9" s="42" t="s">
        <v>808</v>
      </c>
      <c r="C9" s="38">
        <v>73508077.829999998</v>
      </c>
      <c r="D9" s="38">
        <v>1350242.4</v>
      </c>
      <c r="E9" s="38">
        <v>74858320.230000004</v>
      </c>
      <c r="F9" s="38">
        <v>72156326.780000001</v>
      </c>
      <c r="G9" s="38">
        <v>71618651.170000002</v>
      </c>
      <c r="H9" s="55">
        <v>68816686.140000001</v>
      </c>
      <c r="I9" s="49">
        <v>91.929241704279207</v>
      </c>
      <c r="J9" s="38">
        <v>65496923.969999999</v>
      </c>
    </row>
    <row r="10" spans="1:10" ht="13.8" x14ac:dyDescent="0.2">
      <c r="A10" s="37" t="s">
        <v>809</v>
      </c>
      <c r="B10" s="42" t="s">
        <v>810</v>
      </c>
      <c r="C10" s="38">
        <v>348059.91</v>
      </c>
      <c r="D10" s="38">
        <v>556.82000000000005</v>
      </c>
      <c r="E10" s="38">
        <v>348616.73</v>
      </c>
      <c r="F10" s="38">
        <v>159676.89000000001</v>
      </c>
      <c r="G10" s="38">
        <v>159676.89000000001</v>
      </c>
      <c r="H10" s="55">
        <v>157125.87</v>
      </c>
      <c r="I10" s="49">
        <v>45.071236254209602</v>
      </c>
      <c r="J10" s="38">
        <v>70532.45</v>
      </c>
    </row>
    <row r="11" spans="1:10" ht="13.8" x14ac:dyDescent="0.2">
      <c r="A11" s="37" t="s">
        <v>811</v>
      </c>
      <c r="B11" s="42" t="s">
        <v>812</v>
      </c>
      <c r="C11" s="38">
        <v>38046</v>
      </c>
      <c r="D11" s="38">
        <v>0</v>
      </c>
      <c r="E11" s="38">
        <v>38046</v>
      </c>
      <c r="F11" s="38">
        <v>1580.14</v>
      </c>
      <c r="G11" s="38">
        <v>1580.14</v>
      </c>
      <c r="H11" s="55">
        <v>1580.14</v>
      </c>
      <c r="I11" s="49">
        <v>4.1532355569573696</v>
      </c>
      <c r="J11" s="38">
        <v>1580.14</v>
      </c>
    </row>
    <row r="12" spans="1:10" ht="13.8" x14ac:dyDescent="0.2">
      <c r="A12" s="37" t="s">
        <v>813</v>
      </c>
      <c r="B12" s="42" t="s">
        <v>814</v>
      </c>
      <c r="C12" s="38">
        <v>22748707</v>
      </c>
      <c r="D12" s="38">
        <v>-727680</v>
      </c>
      <c r="E12" s="38">
        <v>22021027</v>
      </c>
      <c r="F12" s="38">
        <v>16148558.699999999</v>
      </c>
      <c r="G12" s="38">
        <v>15647301.85</v>
      </c>
      <c r="H12" s="55">
        <v>14321108.470000001</v>
      </c>
      <c r="I12" s="49">
        <v>65.033790068010902</v>
      </c>
      <c r="J12" s="38">
        <v>6111805.54</v>
      </c>
    </row>
    <row r="13" spans="1:10" ht="13.8" x14ac:dyDescent="0.2">
      <c r="A13" s="37" t="s">
        <v>815</v>
      </c>
      <c r="B13" s="42" t="s">
        <v>816</v>
      </c>
      <c r="C13" s="38">
        <v>360188.43</v>
      </c>
      <c r="D13" s="38">
        <v>3900</v>
      </c>
      <c r="E13" s="38">
        <v>364088.43</v>
      </c>
      <c r="F13" s="38">
        <v>344216.58</v>
      </c>
      <c r="G13" s="38">
        <v>342785.13</v>
      </c>
      <c r="H13" s="55">
        <v>342785.13</v>
      </c>
      <c r="I13" s="49">
        <v>94.148866526739099</v>
      </c>
      <c r="J13" s="38">
        <v>131503.76999999999</v>
      </c>
    </row>
    <row r="14" spans="1:10" ht="13.8" x14ac:dyDescent="0.2">
      <c r="A14" s="37" t="s">
        <v>817</v>
      </c>
      <c r="B14" s="42" t="s">
        <v>812</v>
      </c>
      <c r="C14" s="38">
        <v>115217.67</v>
      </c>
      <c r="D14" s="38">
        <v>0</v>
      </c>
      <c r="E14" s="38">
        <v>115217.67</v>
      </c>
      <c r="F14" s="38">
        <v>52239.53</v>
      </c>
      <c r="G14" s="38">
        <v>49120.47</v>
      </c>
      <c r="H14" s="55">
        <v>38592.959999999999</v>
      </c>
      <c r="I14" s="49">
        <v>33.495695582109903</v>
      </c>
      <c r="J14" s="38">
        <v>5143.34</v>
      </c>
    </row>
    <row r="15" spans="1:10" ht="13.8" x14ac:dyDescent="0.2">
      <c r="A15" s="37" t="s">
        <v>818</v>
      </c>
      <c r="B15" s="42" t="s">
        <v>819</v>
      </c>
      <c r="C15" s="38">
        <v>293837</v>
      </c>
      <c r="D15" s="38">
        <v>0</v>
      </c>
      <c r="E15" s="38">
        <v>293837</v>
      </c>
      <c r="F15" s="38">
        <v>0</v>
      </c>
      <c r="G15" s="38">
        <v>0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820</v>
      </c>
      <c r="B16" s="42" t="s">
        <v>821</v>
      </c>
      <c r="C16" s="38">
        <v>30210</v>
      </c>
      <c r="D16" s="38">
        <v>0</v>
      </c>
      <c r="E16" s="38">
        <v>30210</v>
      </c>
      <c r="F16" s="38">
        <v>3350.82</v>
      </c>
      <c r="G16" s="38">
        <v>3350.82</v>
      </c>
      <c r="H16" s="55">
        <v>3350.82</v>
      </c>
      <c r="I16" s="49">
        <v>11.0917576961271</v>
      </c>
      <c r="J16" s="38">
        <v>1233.8499999999999</v>
      </c>
    </row>
    <row r="17" spans="1:10" ht="13.8" x14ac:dyDescent="0.2">
      <c r="A17" s="37" t="s">
        <v>822</v>
      </c>
      <c r="B17" s="42" t="s">
        <v>823</v>
      </c>
      <c r="C17" s="38">
        <v>116000</v>
      </c>
      <c r="D17" s="38">
        <v>0</v>
      </c>
      <c r="E17" s="38">
        <v>116000</v>
      </c>
      <c r="F17" s="38">
        <v>95506.7</v>
      </c>
      <c r="G17" s="38">
        <v>95506.7</v>
      </c>
      <c r="H17" s="55">
        <v>95506.66</v>
      </c>
      <c r="I17" s="49">
        <v>82.333327586206906</v>
      </c>
      <c r="J17" s="38">
        <v>89546.2</v>
      </c>
    </row>
    <row r="18" spans="1:10" ht="13.8" x14ac:dyDescent="0.2">
      <c r="A18" s="37" t="s">
        <v>824</v>
      </c>
      <c r="B18" s="42" t="s">
        <v>825</v>
      </c>
      <c r="C18" s="38">
        <v>42072</v>
      </c>
      <c r="D18" s="38">
        <v>0</v>
      </c>
      <c r="E18" s="38">
        <v>42072</v>
      </c>
      <c r="F18" s="38">
        <v>28926.81</v>
      </c>
      <c r="G18" s="38">
        <v>28926.81</v>
      </c>
      <c r="H18" s="55">
        <v>28926.81</v>
      </c>
      <c r="I18" s="49">
        <v>68.755490587564196</v>
      </c>
      <c r="J18" s="38">
        <v>0</v>
      </c>
    </row>
    <row r="19" spans="1:10" ht="13.8" x14ac:dyDescent="0.2">
      <c r="A19" s="37" t="s">
        <v>826</v>
      </c>
      <c r="B19" s="42" t="s">
        <v>827</v>
      </c>
      <c r="C19" s="38">
        <v>0</v>
      </c>
      <c r="D19" s="38">
        <v>8100</v>
      </c>
      <c r="E19" s="38">
        <v>8100</v>
      </c>
      <c r="F19" s="38">
        <v>5336.1</v>
      </c>
      <c r="G19" s="38">
        <v>5336.1</v>
      </c>
      <c r="H19" s="55">
        <v>5336.1</v>
      </c>
      <c r="I19" s="49">
        <v>65.877777777777794</v>
      </c>
      <c r="J19" s="38">
        <v>0</v>
      </c>
    </row>
    <row r="20" spans="1:10" ht="13.8" x14ac:dyDescent="0.2">
      <c r="A20" s="37" t="s">
        <v>828</v>
      </c>
      <c r="B20" s="42" t="s">
        <v>829</v>
      </c>
      <c r="C20" s="38">
        <v>0</v>
      </c>
      <c r="D20" s="38">
        <v>818400</v>
      </c>
      <c r="E20" s="38">
        <v>818400</v>
      </c>
      <c r="F20" s="38">
        <v>818400</v>
      </c>
      <c r="G20" s="38">
        <v>818400</v>
      </c>
      <c r="H20" s="55">
        <v>818400</v>
      </c>
      <c r="I20" s="49">
        <v>100</v>
      </c>
      <c r="J20" s="38">
        <v>818400</v>
      </c>
    </row>
    <row r="21" spans="1:10" ht="13.8" x14ac:dyDescent="0.2">
      <c r="A21" s="37" t="s">
        <v>830</v>
      </c>
      <c r="B21" s="42" t="s">
        <v>831</v>
      </c>
      <c r="C21" s="38">
        <v>6096495.2199999997</v>
      </c>
      <c r="D21" s="38">
        <v>85701.04</v>
      </c>
      <c r="E21" s="38">
        <v>6182196.2599999998</v>
      </c>
      <c r="F21" s="38">
        <v>4543032.68</v>
      </c>
      <c r="G21" s="38">
        <v>4374089.33</v>
      </c>
      <c r="H21" s="55">
        <v>4092075.48</v>
      </c>
      <c r="I21" s="49">
        <v>66.191290407205599</v>
      </c>
      <c r="J21" s="38">
        <v>615027.82999999996</v>
      </c>
    </row>
    <row r="22" spans="1:10" ht="13.8" x14ac:dyDescent="0.2">
      <c r="A22" s="37" t="s">
        <v>832</v>
      </c>
      <c r="B22" s="42" t="s">
        <v>833</v>
      </c>
      <c r="C22" s="38">
        <v>3300000</v>
      </c>
      <c r="D22" s="38">
        <v>0</v>
      </c>
      <c r="E22" s="38">
        <v>3300000</v>
      </c>
      <c r="F22" s="38">
        <v>371425.67</v>
      </c>
      <c r="G22" s="38">
        <v>0</v>
      </c>
      <c r="H22" s="55">
        <v>0</v>
      </c>
      <c r="I22" s="49">
        <v>0</v>
      </c>
      <c r="J22" s="38">
        <v>0</v>
      </c>
    </row>
    <row r="23" spans="1:10" ht="13.8" x14ac:dyDescent="0.2">
      <c r="A23" s="37" t="s">
        <v>834</v>
      </c>
      <c r="B23" s="42" t="s">
        <v>835</v>
      </c>
      <c r="C23" s="38">
        <v>30000000</v>
      </c>
      <c r="D23" s="38">
        <v>-16992364.91</v>
      </c>
      <c r="E23" s="38">
        <v>13007635.09</v>
      </c>
      <c r="F23" s="38">
        <v>1628078.77</v>
      </c>
      <c r="G23" s="38">
        <v>1628078.77</v>
      </c>
      <c r="H23" s="55">
        <v>1194478.2</v>
      </c>
      <c r="I23" s="49">
        <v>9.1829005944231206</v>
      </c>
      <c r="J23" s="38">
        <v>1194478.2</v>
      </c>
    </row>
    <row r="24" spans="1:10" ht="13.8" x14ac:dyDescent="0.2">
      <c r="A24" s="37" t="s">
        <v>836</v>
      </c>
      <c r="B24" s="42" t="s">
        <v>837</v>
      </c>
      <c r="C24" s="38">
        <v>0</v>
      </c>
      <c r="D24" s="38">
        <v>6254126.8099999996</v>
      </c>
      <c r="E24" s="38">
        <v>6254126.8099999996</v>
      </c>
      <c r="F24" s="38">
        <v>5179484.0599999996</v>
      </c>
      <c r="G24" s="38">
        <v>5143214.78</v>
      </c>
      <c r="H24" s="55">
        <v>4447237.3</v>
      </c>
      <c r="I24" s="49">
        <v>71.108844369594706</v>
      </c>
      <c r="J24" s="38">
        <v>4266367.28</v>
      </c>
    </row>
    <row r="25" spans="1:10" ht="13.8" x14ac:dyDescent="0.2">
      <c r="A25" s="37" t="s">
        <v>838</v>
      </c>
      <c r="B25" s="42" t="s">
        <v>839</v>
      </c>
      <c r="C25" s="38">
        <v>0</v>
      </c>
      <c r="D25" s="38">
        <v>11932055.41</v>
      </c>
      <c r="E25" s="38">
        <v>11932055.41</v>
      </c>
      <c r="F25" s="38">
        <v>6841677.4000000004</v>
      </c>
      <c r="G25" s="38">
        <v>6841465.2699999996</v>
      </c>
      <c r="H25" s="55">
        <v>6809430.1600000001</v>
      </c>
      <c r="I25" s="49">
        <v>57.0683752800307</v>
      </c>
      <c r="J25" s="38">
        <v>890663.22</v>
      </c>
    </row>
    <row r="26" spans="1:10" ht="13.8" x14ac:dyDescent="0.2">
      <c r="A26" s="37" t="s">
        <v>840</v>
      </c>
      <c r="B26" s="42" t="s">
        <v>841</v>
      </c>
      <c r="C26" s="38">
        <v>0</v>
      </c>
      <c r="D26" s="38">
        <v>7560309.5</v>
      </c>
      <c r="E26" s="38">
        <v>7560309.5</v>
      </c>
      <c r="F26" s="38">
        <v>7560309.5</v>
      </c>
      <c r="G26" s="38">
        <v>7560309.5</v>
      </c>
      <c r="H26" s="55">
        <v>7560309.5</v>
      </c>
      <c r="I26" s="49">
        <v>100</v>
      </c>
      <c r="J26" s="38">
        <v>0</v>
      </c>
    </row>
    <row r="27" spans="1:10" ht="13.8" x14ac:dyDescent="0.2">
      <c r="A27" s="37" t="s">
        <v>842</v>
      </c>
      <c r="B27" s="42" t="s">
        <v>843</v>
      </c>
      <c r="C27" s="38">
        <v>1503945</v>
      </c>
      <c r="D27" s="38">
        <v>264851.71000000002</v>
      </c>
      <c r="E27" s="38">
        <v>1768796.71</v>
      </c>
      <c r="F27" s="38">
        <v>1700451.73</v>
      </c>
      <c r="G27" s="38">
        <v>1648324.11</v>
      </c>
      <c r="H27" s="55">
        <v>1629429.28</v>
      </c>
      <c r="I27" s="49">
        <v>92.120777406918606</v>
      </c>
      <c r="J27" s="38">
        <v>1407145.2</v>
      </c>
    </row>
    <row r="28" spans="1:10" ht="13.8" x14ac:dyDescent="0.2">
      <c r="A28" s="37" t="s">
        <v>844</v>
      </c>
      <c r="B28" s="42" t="s">
        <v>845</v>
      </c>
      <c r="C28" s="38">
        <v>38038178.420000002</v>
      </c>
      <c r="D28" s="38">
        <v>0</v>
      </c>
      <c r="E28" s="38">
        <v>38038178.420000002</v>
      </c>
      <c r="F28" s="38">
        <v>27979830.140000001</v>
      </c>
      <c r="G28" s="38">
        <v>27290857.239999998</v>
      </c>
      <c r="H28" s="55">
        <v>14666807.35</v>
      </c>
      <c r="I28" s="49">
        <v>38.558122284552901</v>
      </c>
      <c r="J28" s="38">
        <v>6909429.8099999996</v>
      </c>
    </row>
    <row r="29" spans="1:10" ht="13.8" x14ac:dyDescent="0.2">
      <c r="A29" s="37" t="s">
        <v>846</v>
      </c>
      <c r="B29" s="42" t="s">
        <v>847</v>
      </c>
      <c r="C29" s="38">
        <v>27347834</v>
      </c>
      <c r="D29" s="38">
        <v>0</v>
      </c>
      <c r="E29" s="38">
        <v>27347834</v>
      </c>
      <c r="F29" s="38">
        <v>30613084.329999998</v>
      </c>
      <c r="G29" s="38">
        <v>30281487.890000001</v>
      </c>
      <c r="H29" s="55">
        <v>29761655.170000002</v>
      </c>
      <c r="I29" s="49">
        <v>108.826370563753</v>
      </c>
      <c r="J29" s="38">
        <v>19046226.93</v>
      </c>
    </row>
    <row r="30" spans="1:10" ht="13.8" x14ac:dyDescent="0.2">
      <c r="A30" s="37" t="s">
        <v>848</v>
      </c>
      <c r="B30" s="42" t="s">
        <v>849</v>
      </c>
      <c r="C30" s="38">
        <v>0</v>
      </c>
      <c r="D30" s="38">
        <v>0</v>
      </c>
      <c r="E30" s="38">
        <v>0</v>
      </c>
      <c r="F30" s="38">
        <v>227577.69</v>
      </c>
      <c r="G30" s="38">
        <v>227577.69</v>
      </c>
      <c r="H30" s="55">
        <v>227577.69</v>
      </c>
      <c r="I30" s="49">
        <v>0</v>
      </c>
      <c r="J30" s="38">
        <v>227577.69</v>
      </c>
    </row>
    <row r="31" spans="1:10" ht="13.8" x14ac:dyDescent="0.2">
      <c r="A31" s="37" t="s">
        <v>850</v>
      </c>
      <c r="B31" s="42" t="s">
        <v>851</v>
      </c>
      <c r="C31" s="38">
        <v>50000</v>
      </c>
      <c r="D31" s="38">
        <v>0</v>
      </c>
      <c r="E31" s="38">
        <v>50000</v>
      </c>
      <c r="F31" s="38">
        <v>0</v>
      </c>
      <c r="G31" s="38">
        <v>0</v>
      </c>
      <c r="H31" s="55">
        <v>0</v>
      </c>
      <c r="I31" s="49">
        <v>0</v>
      </c>
      <c r="J31" s="38">
        <v>0</v>
      </c>
    </row>
    <row r="32" spans="1:10" ht="13.8" x14ac:dyDescent="0.2">
      <c r="A32" s="37" t="s">
        <v>852</v>
      </c>
      <c r="B32" s="42" t="s">
        <v>853</v>
      </c>
      <c r="C32" s="38">
        <v>107000</v>
      </c>
      <c r="D32" s="38">
        <v>0</v>
      </c>
      <c r="E32" s="38">
        <v>107000</v>
      </c>
      <c r="F32" s="38">
        <v>102897.31</v>
      </c>
      <c r="G32" s="38">
        <v>102897.31</v>
      </c>
      <c r="H32" s="55">
        <v>102897.31</v>
      </c>
      <c r="I32" s="49">
        <v>96.165710280373801</v>
      </c>
      <c r="J32" s="38">
        <v>102897.31</v>
      </c>
    </row>
    <row r="33" spans="1:10" ht="13.8" x14ac:dyDescent="0.2">
      <c r="A33" s="37" t="s">
        <v>854</v>
      </c>
      <c r="B33" s="42" t="s">
        <v>855</v>
      </c>
      <c r="C33" s="38">
        <v>2051202.67</v>
      </c>
      <c r="D33" s="38">
        <v>0</v>
      </c>
      <c r="E33" s="38">
        <v>2051202.67</v>
      </c>
      <c r="F33" s="38">
        <v>2044450.16</v>
      </c>
      <c r="G33" s="38">
        <v>2009470.03</v>
      </c>
      <c r="H33" s="55">
        <v>1562611.83</v>
      </c>
      <c r="I33" s="49">
        <v>76.180274765340499</v>
      </c>
      <c r="J33" s="38">
        <v>1547979.92</v>
      </c>
    </row>
    <row r="34" spans="1:10" ht="13.8" x14ac:dyDescent="0.2">
      <c r="A34" s="37" t="s">
        <v>856</v>
      </c>
      <c r="B34" s="42" t="s">
        <v>857</v>
      </c>
      <c r="C34" s="38">
        <v>180000</v>
      </c>
      <c r="D34" s="38">
        <v>0</v>
      </c>
      <c r="E34" s="38">
        <v>180000</v>
      </c>
      <c r="F34" s="38">
        <v>162059</v>
      </c>
      <c r="G34" s="38">
        <v>162059</v>
      </c>
      <c r="H34" s="55">
        <v>162059</v>
      </c>
      <c r="I34" s="49">
        <v>90.032777777777795</v>
      </c>
      <c r="J34" s="38">
        <v>162059</v>
      </c>
    </row>
    <row r="35" spans="1:10" ht="13.8" x14ac:dyDescent="0.2">
      <c r="A35" s="37" t="s">
        <v>858</v>
      </c>
      <c r="B35" s="42" t="s">
        <v>859</v>
      </c>
      <c r="C35" s="38">
        <v>296500</v>
      </c>
      <c r="D35" s="38">
        <v>0</v>
      </c>
      <c r="E35" s="38">
        <v>296500</v>
      </c>
      <c r="F35" s="38">
        <v>215748.35</v>
      </c>
      <c r="G35" s="38">
        <v>180510.11</v>
      </c>
      <c r="H35" s="55">
        <v>178669.57</v>
      </c>
      <c r="I35" s="49">
        <v>60.259551433389497</v>
      </c>
      <c r="J35" s="38">
        <v>155120.64000000001</v>
      </c>
    </row>
    <row r="36" spans="1:10" ht="13.8" x14ac:dyDescent="0.2">
      <c r="A36" s="37" t="s">
        <v>860</v>
      </c>
      <c r="B36" s="42" t="s">
        <v>861</v>
      </c>
      <c r="C36" s="38">
        <v>196152</v>
      </c>
      <c r="D36" s="38">
        <v>0</v>
      </c>
      <c r="E36" s="38">
        <v>196152</v>
      </c>
      <c r="F36" s="38">
        <v>0</v>
      </c>
      <c r="G36" s="38">
        <v>0</v>
      </c>
      <c r="H36" s="55">
        <v>0</v>
      </c>
      <c r="I36" s="49">
        <v>0</v>
      </c>
      <c r="J36" s="38">
        <v>0</v>
      </c>
    </row>
    <row r="37" spans="1:10" ht="13.8" x14ac:dyDescent="0.2">
      <c r="A37" s="37" t="s">
        <v>862</v>
      </c>
      <c r="B37" s="42" t="s">
        <v>863</v>
      </c>
      <c r="C37" s="38">
        <v>449985</v>
      </c>
      <c r="D37" s="38">
        <v>0</v>
      </c>
      <c r="E37" s="38">
        <v>449985</v>
      </c>
      <c r="F37" s="38">
        <v>412189.45</v>
      </c>
      <c r="G37" s="38">
        <v>404091.75</v>
      </c>
      <c r="H37" s="55">
        <v>393055.16</v>
      </c>
      <c r="I37" s="49">
        <v>87.348502727868706</v>
      </c>
      <c r="J37" s="38">
        <v>320414.48</v>
      </c>
    </row>
    <row r="38" spans="1:10" ht="13.8" x14ac:dyDescent="0.2">
      <c r="A38" s="37" t="s">
        <v>864</v>
      </c>
      <c r="B38" s="42" t="s">
        <v>865</v>
      </c>
      <c r="C38" s="38">
        <v>181666.15</v>
      </c>
      <c r="D38" s="38">
        <v>0</v>
      </c>
      <c r="E38" s="38">
        <v>181666.15</v>
      </c>
      <c r="F38" s="38">
        <v>181666.15</v>
      </c>
      <c r="G38" s="38">
        <v>181666.15</v>
      </c>
      <c r="H38" s="55">
        <v>181666.15</v>
      </c>
      <c r="I38" s="49">
        <v>100</v>
      </c>
      <c r="J38" s="38">
        <v>102087.4</v>
      </c>
    </row>
    <row r="39" spans="1:10" ht="13.8" x14ac:dyDescent="0.2">
      <c r="A39" s="37" t="s">
        <v>866</v>
      </c>
      <c r="B39" s="42" t="s">
        <v>867</v>
      </c>
      <c r="C39" s="38">
        <v>50000</v>
      </c>
      <c r="D39" s="38">
        <v>0</v>
      </c>
      <c r="E39" s="38">
        <v>50000</v>
      </c>
      <c r="F39" s="38">
        <v>20958</v>
      </c>
      <c r="G39" s="38">
        <v>20958</v>
      </c>
      <c r="H39" s="55">
        <v>20958</v>
      </c>
      <c r="I39" s="49">
        <v>41.915999999999997</v>
      </c>
      <c r="J39" s="38">
        <v>0</v>
      </c>
    </row>
    <row r="40" spans="1:10" ht="13.8" x14ac:dyDescent="0.2">
      <c r="A40" s="37" t="s">
        <v>868</v>
      </c>
      <c r="B40" s="42" t="s">
        <v>869</v>
      </c>
      <c r="C40" s="38">
        <v>50350</v>
      </c>
      <c r="D40" s="38">
        <v>0</v>
      </c>
      <c r="E40" s="38">
        <v>50350</v>
      </c>
      <c r="F40" s="38">
        <v>15196.87</v>
      </c>
      <c r="G40" s="38">
        <v>15196.87</v>
      </c>
      <c r="H40" s="55">
        <v>15196.87</v>
      </c>
      <c r="I40" s="49">
        <v>30.1824627606753</v>
      </c>
      <c r="J40" s="38">
        <v>15196.87</v>
      </c>
    </row>
    <row r="41" spans="1:10" ht="13.8" x14ac:dyDescent="0.2">
      <c r="A41" s="37" t="s">
        <v>870</v>
      </c>
      <c r="B41" s="42" t="s">
        <v>871</v>
      </c>
      <c r="C41" s="38">
        <v>85000</v>
      </c>
      <c r="D41" s="38">
        <v>9592.9</v>
      </c>
      <c r="E41" s="38">
        <v>94592.9</v>
      </c>
      <c r="F41" s="38">
        <v>94038.54</v>
      </c>
      <c r="G41" s="38">
        <v>94038.54</v>
      </c>
      <c r="H41" s="55">
        <v>94038.54</v>
      </c>
      <c r="I41" s="49">
        <v>99.413951787079199</v>
      </c>
      <c r="J41" s="38">
        <v>76752.38</v>
      </c>
    </row>
    <row r="42" spans="1:10" ht="13.8" x14ac:dyDescent="0.2">
      <c r="A42" s="37" t="s">
        <v>872</v>
      </c>
      <c r="B42" s="42" t="s">
        <v>873</v>
      </c>
      <c r="C42" s="38">
        <v>220400</v>
      </c>
      <c r="D42" s="38">
        <v>0</v>
      </c>
      <c r="E42" s="38">
        <v>220400</v>
      </c>
      <c r="F42" s="38">
        <v>220400</v>
      </c>
      <c r="G42" s="38">
        <v>203733.02</v>
      </c>
      <c r="H42" s="55">
        <v>190416.25</v>
      </c>
      <c r="I42" s="49">
        <v>86.395757713248599</v>
      </c>
      <c r="J42" s="38">
        <v>190416.25</v>
      </c>
    </row>
    <row r="43" spans="1:10" ht="13.8" x14ac:dyDescent="0.2">
      <c r="A43" s="37" t="s">
        <v>874</v>
      </c>
      <c r="B43" s="42" t="s">
        <v>875</v>
      </c>
      <c r="C43" s="38">
        <v>533296.15</v>
      </c>
      <c r="D43" s="38">
        <v>0</v>
      </c>
      <c r="E43" s="38">
        <v>533296.15</v>
      </c>
      <c r="F43" s="38">
        <v>330545.58</v>
      </c>
      <c r="G43" s="38">
        <v>330545.58</v>
      </c>
      <c r="H43" s="55">
        <v>290895.92</v>
      </c>
      <c r="I43" s="49">
        <v>54.5467879338713</v>
      </c>
      <c r="J43" s="38">
        <v>276162.53999999998</v>
      </c>
    </row>
    <row r="44" spans="1:10" ht="13.8" x14ac:dyDescent="0.2">
      <c r="A44" s="37" t="s">
        <v>876</v>
      </c>
      <c r="B44" s="42" t="s">
        <v>877</v>
      </c>
      <c r="C44" s="38">
        <v>3191431.31</v>
      </c>
      <c r="D44" s="38">
        <v>0</v>
      </c>
      <c r="E44" s="38">
        <v>3191431.31</v>
      </c>
      <c r="F44" s="38">
        <v>2617550.5299999998</v>
      </c>
      <c r="G44" s="38">
        <v>2485506.39</v>
      </c>
      <c r="H44" s="55">
        <v>2142906.4700000002</v>
      </c>
      <c r="I44" s="49">
        <v>67.145624074233993</v>
      </c>
      <c r="J44" s="38">
        <v>1995642.43</v>
      </c>
    </row>
    <row r="45" spans="1:10" ht="13.8" x14ac:dyDescent="0.2">
      <c r="A45" s="37" t="s">
        <v>878</v>
      </c>
      <c r="B45" s="42" t="s">
        <v>879</v>
      </c>
      <c r="C45" s="38">
        <v>1957000</v>
      </c>
      <c r="D45" s="38">
        <v>0</v>
      </c>
      <c r="E45" s="38">
        <v>1957000</v>
      </c>
      <c r="F45" s="38">
        <v>887618.43</v>
      </c>
      <c r="G45" s="38">
        <v>887618.43</v>
      </c>
      <c r="H45" s="55">
        <v>887618.43</v>
      </c>
      <c r="I45" s="49">
        <v>45.356077158916698</v>
      </c>
      <c r="J45" s="38">
        <v>887618.43</v>
      </c>
    </row>
    <row r="46" spans="1:10" ht="13.8" x14ac:dyDescent="0.2">
      <c r="A46" s="37" t="s">
        <v>880</v>
      </c>
      <c r="B46" s="42" t="s">
        <v>881</v>
      </c>
      <c r="C46" s="38">
        <v>19000</v>
      </c>
      <c r="D46" s="38">
        <v>0</v>
      </c>
      <c r="E46" s="38">
        <v>19000</v>
      </c>
      <c r="F46" s="38">
        <v>32509.97</v>
      </c>
      <c r="G46" s="38">
        <v>32509.97</v>
      </c>
      <c r="H46" s="55">
        <v>32509.97</v>
      </c>
      <c r="I46" s="49">
        <v>171.10510526315801</v>
      </c>
      <c r="J46" s="38">
        <v>32509.97</v>
      </c>
    </row>
    <row r="47" spans="1:10" ht="13.8" x14ac:dyDescent="0.2">
      <c r="A47" s="37" t="s">
        <v>882</v>
      </c>
      <c r="B47" s="42" t="s">
        <v>883</v>
      </c>
      <c r="C47" s="38">
        <v>130150</v>
      </c>
      <c r="D47" s="38">
        <v>0</v>
      </c>
      <c r="E47" s="38">
        <v>130150</v>
      </c>
      <c r="F47" s="38">
        <v>96481.600000000006</v>
      </c>
      <c r="G47" s="38">
        <v>96481.600000000006</v>
      </c>
      <c r="H47" s="55">
        <v>96481.600000000006</v>
      </c>
      <c r="I47" s="49">
        <v>74.131079523626596</v>
      </c>
      <c r="J47" s="38">
        <v>96481.600000000006</v>
      </c>
    </row>
    <row r="48" spans="1:10" ht="13.8" x14ac:dyDescent="0.2">
      <c r="A48" s="37" t="s">
        <v>884</v>
      </c>
      <c r="B48" s="42" t="s">
        <v>885</v>
      </c>
      <c r="C48" s="38">
        <v>0</v>
      </c>
      <c r="D48" s="38">
        <v>924281</v>
      </c>
      <c r="E48" s="38">
        <v>924281</v>
      </c>
      <c r="F48" s="38">
        <v>924118.31</v>
      </c>
      <c r="G48" s="38">
        <v>924118.31</v>
      </c>
      <c r="H48" s="55">
        <v>924118.31</v>
      </c>
      <c r="I48" s="49">
        <v>99.982398210068197</v>
      </c>
      <c r="J48" s="38">
        <v>924118.31</v>
      </c>
    </row>
    <row r="49" spans="1:10" ht="13.8" x14ac:dyDescent="0.2">
      <c r="A49" s="37" t="s">
        <v>886</v>
      </c>
      <c r="B49" s="42" t="s">
        <v>887</v>
      </c>
      <c r="C49" s="38">
        <v>0</v>
      </c>
      <c r="D49" s="38">
        <v>120000</v>
      </c>
      <c r="E49" s="38">
        <v>120000</v>
      </c>
      <c r="F49" s="38">
        <v>120000</v>
      </c>
      <c r="G49" s="38">
        <v>4515.13</v>
      </c>
      <c r="H49" s="55">
        <v>4515.13</v>
      </c>
      <c r="I49" s="49">
        <v>3.76260833333333</v>
      </c>
      <c r="J49" s="38">
        <v>0</v>
      </c>
    </row>
    <row r="50" spans="1:10" ht="13.8" x14ac:dyDescent="0.2">
      <c r="A50" s="37" t="s">
        <v>888</v>
      </c>
      <c r="B50" s="42" t="s">
        <v>889</v>
      </c>
      <c r="C50" s="38">
        <v>8500</v>
      </c>
      <c r="D50" s="38">
        <v>0</v>
      </c>
      <c r="E50" s="38">
        <v>8500</v>
      </c>
      <c r="F50" s="38">
        <v>8092.44</v>
      </c>
      <c r="G50" s="38">
        <v>8092.44</v>
      </c>
      <c r="H50" s="55">
        <v>8092.44</v>
      </c>
      <c r="I50" s="49">
        <v>95.205176470588199</v>
      </c>
      <c r="J50" s="38">
        <v>8092.44</v>
      </c>
    </row>
    <row r="51" spans="1:10" ht="13.8" x14ac:dyDescent="0.2">
      <c r="A51" s="37" t="s">
        <v>890</v>
      </c>
      <c r="B51" s="42" t="s">
        <v>891</v>
      </c>
      <c r="C51" s="38">
        <v>8302.34</v>
      </c>
      <c r="D51" s="38">
        <v>0</v>
      </c>
      <c r="E51" s="38">
        <v>8302.34</v>
      </c>
      <c r="F51" s="38">
        <v>8302.34</v>
      </c>
      <c r="G51" s="38">
        <v>8302.34</v>
      </c>
      <c r="H51" s="55">
        <v>8302.34</v>
      </c>
      <c r="I51" s="49">
        <v>100</v>
      </c>
      <c r="J51" s="38">
        <v>8302.34</v>
      </c>
    </row>
    <row r="52" spans="1:10" ht="13.8" x14ac:dyDescent="0.2">
      <c r="A52" s="37" t="s">
        <v>892</v>
      </c>
      <c r="B52" s="42" t="s">
        <v>893</v>
      </c>
      <c r="C52" s="38">
        <v>1372140</v>
      </c>
      <c r="D52" s="38">
        <v>0</v>
      </c>
      <c r="E52" s="38">
        <v>1372140</v>
      </c>
      <c r="F52" s="38">
        <v>1372140</v>
      </c>
      <c r="G52" s="38">
        <v>1372140</v>
      </c>
      <c r="H52" s="55">
        <v>1372140</v>
      </c>
      <c r="I52" s="49">
        <v>100</v>
      </c>
      <c r="J52" s="38">
        <v>1029105</v>
      </c>
    </row>
    <row r="53" spans="1:10" ht="13.8" x14ac:dyDescent="0.2">
      <c r="A53" s="37" t="s">
        <v>894</v>
      </c>
      <c r="B53" s="42" t="s">
        <v>895</v>
      </c>
      <c r="C53" s="38">
        <v>657292</v>
      </c>
      <c r="D53" s="38">
        <v>1500000</v>
      </c>
      <c r="E53" s="38">
        <v>2157292</v>
      </c>
      <c r="F53" s="38">
        <v>650953.35</v>
      </c>
      <c r="G53" s="38">
        <v>650953.35</v>
      </c>
      <c r="H53" s="55">
        <v>650953.35</v>
      </c>
      <c r="I53" s="49">
        <v>30.174559123197</v>
      </c>
      <c r="J53" s="38">
        <v>650953.35</v>
      </c>
    </row>
    <row r="54" spans="1:10" ht="13.8" x14ac:dyDescent="0.2">
      <c r="A54" s="37" t="s">
        <v>896</v>
      </c>
      <c r="B54" s="42" t="s">
        <v>897</v>
      </c>
      <c r="C54" s="38">
        <v>825283.98</v>
      </c>
      <c r="D54" s="38">
        <v>0</v>
      </c>
      <c r="E54" s="38">
        <v>825283.98</v>
      </c>
      <c r="F54" s="38">
        <v>731688.74</v>
      </c>
      <c r="G54" s="38">
        <v>731369.87</v>
      </c>
      <c r="H54" s="55">
        <v>723491.53</v>
      </c>
      <c r="I54" s="49">
        <v>87.665766879420104</v>
      </c>
      <c r="J54" s="38">
        <v>510180.07</v>
      </c>
    </row>
    <row r="55" spans="1:10" ht="13.8" x14ac:dyDescent="0.2">
      <c r="A55" s="37" t="s">
        <v>898</v>
      </c>
      <c r="B55" s="42" t="s">
        <v>899</v>
      </c>
      <c r="C55" s="38">
        <v>2394877.4</v>
      </c>
      <c r="D55" s="38">
        <v>0</v>
      </c>
      <c r="E55" s="38">
        <v>2394877.4</v>
      </c>
      <c r="F55" s="38">
        <v>2119511.73</v>
      </c>
      <c r="G55" s="38">
        <v>2112619.9</v>
      </c>
      <c r="H55" s="55">
        <v>2061704.07</v>
      </c>
      <c r="I55" s="49">
        <v>86.088084091486294</v>
      </c>
      <c r="J55" s="38">
        <v>1745135.78</v>
      </c>
    </row>
    <row r="56" spans="1:10" ht="13.8" x14ac:dyDescent="0.2">
      <c r="A56" s="37" t="s">
        <v>900</v>
      </c>
      <c r="B56" s="42" t="s">
        <v>901</v>
      </c>
      <c r="C56" s="38">
        <v>303693.99</v>
      </c>
      <c r="D56" s="38">
        <v>0</v>
      </c>
      <c r="E56" s="38">
        <v>303693.99</v>
      </c>
      <c r="F56" s="38">
        <v>180106.27</v>
      </c>
      <c r="G56" s="38">
        <v>179686.33</v>
      </c>
      <c r="H56" s="55">
        <v>173039.75</v>
      </c>
      <c r="I56" s="49">
        <v>56.978325451880004</v>
      </c>
      <c r="J56" s="38">
        <v>79376.37</v>
      </c>
    </row>
    <row r="57" spans="1:10" ht="13.8" x14ac:dyDescent="0.2">
      <c r="A57" s="37" t="s">
        <v>902</v>
      </c>
      <c r="B57" s="42" t="s">
        <v>903</v>
      </c>
      <c r="C57" s="38">
        <v>164000</v>
      </c>
      <c r="D57" s="38">
        <v>0</v>
      </c>
      <c r="E57" s="38">
        <v>164000</v>
      </c>
      <c r="F57" s="38">
        <v>164000</v>
      </c>
      <c r="G57" s="38">
        <v>160508.92000000001</v>
      </c>
      <c r="H57" s="55">
        <v>159494.20000000001</v>
      </c>
      <c r="I57" s="49">
        <v>97.252560975609796</v>
      </c>
      <c r="J57" s="38">
        <v>159494.20000000001</v>
      </c>
    </row>
    <row r="58" spans="1:10" ht="13.8" x14ac:dyDescent="0.2">
      <c r="A58" s="37" t="s">
        <v>904</v>
      </c>
      <c r="B58" s="42" t="s">
        <v>905</v>
      </c>
      <c r="C58" s="38">
        <v>536146.25</v>
      </c>
      <c r="D58" s="38">
        <v>0</v>
      </c>
      <c r="E58" s="38">
        <v>536146.25</v>
      </c>
      <c r="F58" s="38">
        <v>412994.31</v>
      </c>
      <c r="G58" s="38">
        <v>412994.31</v>
      </c>
      <c r="H58" s="55">
        <v>360972.06</v>
      </c>
      <c r="I58" s="49">
        <v>67.327163064182599</v>
      </c>
      <c r="J58" s="38">
        <v>70951.25</v>
      </c>
    </row>
    <row r="59" spans="1:10" ht="13.8" x14ac:dyDescent="0.2">
      <c r="A59" s="37" t="s">
        <v>906</v>
      </c>
      <c r="B59" s="42" t="s">
        <v>907</v>
      </c>
      <c r="C59" s="38">
        <v>8975000</v>
      </c>
      <c r="D59" s="38">
        <v>398114.2</v>
      </c>
      <c r="E59" s="38">
        <v>9373114.1999999993</v>
      </c>
      <c r="F59" s="38">
        <v>9373114.1999999993</v>
      </c>
      <c r="G59" s="38">
        <v>9373114.1999999993</v>
      </c>
      <c r="H59" s="55">
        <v>9373114.1999999993</v>
      </c>
      <c r="I59" s="49">
        <v>100</v>
      </c>
      <c r="J59" s="38">
        <v>9373114.1999999993</v>
      </c>
    </row>
    <row r="60" spans="1:10" ht="13.8" x14ac:dyDescent="0.2">
      <c r="A60" s="37" t="s">
        <v>908</v>
      </c>
      <c r="B60" s="42" t="s">
        <v>909</v>
      </c>
      <c r="C60" s="38">
        <v>201096</v>
      </c>
      <c r="D60" s="38">
        <v>0</v>
      </c>
      <c r="E60" s="38">
        <v>201096</v>
      </c>
      <c r="F60" s="38">
        <v>79056.5</v>
      </c>
      <c r="G60" s="38">
        <v>79056.5</v>
      </c>
      <c r="H60" s="55">
        <v>79056.5</v>
      </c>
      <c r="I60" s="49">
        <v>39.312815769582699</v>
      </c>
      <c r="J60" s="38">
        <v>79056.5</v>
      </c>
    </row>
    <row r="61" spans="1:10" ht="13.8" x14ac:dyDescent="0.2">
      <c r="A61" s="37" t="s">
        <v>910</v>
      </c>
      <c r="B61" s="42" t="s">
        <v>911</v>
      </c>
      <c r="C61" s="38">
        <v>63000</v>
      </c>
      <c r="D61" s="38">
        <v>0</v>
      </c>
      <c r="E61" s="38">
        <v>63000</v>
      </c>
      <c r="F61" s="38">
        <v>4527.34</v>
      </c>
      <c r="G61" s="38">
        <v>4527.34</v>
      </c>
      <c r="H61" s="55">
        <v>4527.34</v>
      </c>
      <c r="I61" s="49">
        <v>7.1862539682539701</v>
      </c>
      <c r="J61" s="38">
        <v>4527.34</v>
      </c>
    </row>
    <row r="62" spans="1:10" ht="13.8" x14ac:dyDescent="0.2">
      <c r="A62" s="37" t="s">
        <v>912</v>
      </c>
      <c r="B62" s="42" t="s">
        <v>913</v>
      </c>
      <c r="C62" s="38">
        <v>20013</v>
      </c>
      <c r="D62" s="38">
        <v>0</v>
      </c>
      <c r="E62" s="38">
        <v>20013</v>
      </c>
      <c r="F62" s="38">
        <v>19726.8</v>
      </c>
      <c r="G62" s="38">
        <v>19726.8</v>
      </c>
      <c r="H62" s="55">
        <v>19726.8</v>
      </c>
      <c r="I62" s="49">
        <v>98.569929545795205</v>
      </c>
      <c r="J62" s="38">
        <v>19726.8</v>
      </c>
    </row>
    <row r="63" spans="1:10" ht="13.8" x14ac:dyDescent="0.2">
      <c r="A63" s="37" t="s">
        <v>914</v>
      </c>
      <c r="B63" s="42" t="s">
        <v>915</v>
      </c>
      <c r="C63" s="38">
        <v>471257</v>
      </c>
      <c r="D63" s="38">
        <v>0</v>
      </c>
      <c r="E63" s="38">
        <v>471257</v>
      </c>
      <c r="F63" s="38">
        <v>470600</v>
      </c>
      <c r="G63" s="38">
        <v>413500</v>
      </c>
      <c r="H63" s="55">
        <v>413500</v>
      </c>
      <c r="I63" s="49">
        <v>87.744054730221507</v>
      </c>
      <c r="J63" s="38">
        <v>0</v>
      </c>
    </row>
    <row r="64" spans="1:10" ht="13.8" x14ac:dyDescent="0.2">
      <c r="A64" s="37" t="s">
        <v>916</v>
      </c>
      <c r="B64" s="42" t="s">
        <v>917</v>
      </c>
      <c r="C64" s="38">
        <v>5000</v>
      </c>
      <c r="D64" s="38">
        <v>0</v>
      </c>
      <c r="E64" s="38">
        <v>5000</v>
      </c>
      <c r="F64" s="38">
        <v>0</v>
      </c>
      <c r="G64" s="38">
        <v>0</v>
      </c>
      <c r="H64" s="55">
        <v>0</v>
      </c>
      <c r="I64" s="49">
        <v>0</v>
      </c>
      <c r="J64" s="38">
        <v>0</v>
      </c>
    </row>
    <row r="65" spans="1:10" ht="13.8" x14ac:dyDescent="0.2">
      <c r="A65" s="37" t="s">
        <v>918</v>
      </c>
      <c r="B65" s="42" t="s">
        <v>919</v>
      </c>
      <c r="C65" s="38">
        <v>130000</v>
      </c>
      <c r="D65" s="38">
        <v>0</v>
      </c>
      <c r="E65" s="38">
        <v>130000</v>
      </c>
      <c r="F65" s="38">
        <v>38005.64</v>
      </c>
      <c r="G65" s="38">
        <v>38005.64</v>
      </c>
      <c r="H65" s="55">
        <v>37986.31</v>
      </c>
      <c r="I65" s="49">
        <v>29.2202384615385</v>
      </c>
      <c r="J65" s="38">
        <v>27626.41</v>
      </c>
    </row>
    <row r="66" spans="1:10" ht="13.8" x14ac:dyDescent="0.2">
      <c r="A66" s="37" t="s">
        <v>920</v>
      </c>
      <c r="B66" s="42" t="s">
        <v>921</v>
      </c>
      <c r="C66" s="38">
        <v>1500000</v>
      </c>
      <c r="D66" s="38">
        <v>0</v>
      </c>
      <c r="E66" s="38">
        <v>1500000</v>
      </c>
      <c r="F66" s="38">
        <v>1499998.2</v>
      </c>
      <c r="G66" s="38">
        <v>1499998.2</v>
      </c>
      <c r="H66" s="55">
        <v>1495851.45</v>
      </c>
      <c r="I66" s="49">
        <v>99.723429999999993</v>
      </c>
      <c r="J66" s="38">
        <v>1430184.52</v>
      </c>
    </row>
    <row r="67" spans="1:10" ht="13.8" x14ac:dyDescent="0.2">
      <c r="A67" s="37" t="s">
        <v>922</v>
      </c>
      <c r="B67" s="42" t="s">
        <v>923</v>
      </c>
      <c r="C67" s="38">
        <v>0</v>
      </c>
      <c r="D67" s="38">
        <v>1525580</v>
      </c>
      <c r="E67" s="38">
        <v>1525580</v>
      </c>
      <c r="F67" s="38">
        <v>1108616.3799999999</v>
      </c>
      <c r="G67" s="38">
        <v>1096535.48</v>
      </c>
      <c r="H67" s="55">
        <v>1087040.1299999999</v>
      </c>
      <c r="I67" s="49">
        <v>71.254220034347597</v>
      </c>
      <c r="J67" s="38">
        <v>495787.5</v>
      </c>
    </row>
    <row r="68" spans="1:10" ht="13.8" x14ac:dyDescent="0.2">
      <c r="A68" s="37" t="s">
        <v>924</v>
      </c>
      <c r="B68" s="42" t="s">
        <v>925</v>
      </c>
      <c r="C68" s="38">
        <v>45000</v>
      </c>
      <c r="D68" s="38">
        <v>0</v>
      </c>
      <c r="E68" s="38">
        <v>45000</v>
      </c>
      <c r="F68" s="38">
        <v>44531.71</v>
      </c>
      <c r="G68" s="38">
        <v>44531.71</v>
      </c>
      <c r="H68" s="55">
        <v>44531.71</v>
      </c>
      <c r="I68" s="49">
        <v>98.959355555555604</v>
      </c>
      <c r="J68" s="38">
        <v>0</v>
      </c>
    </row>
    <row r="69" spans="1:10" ht="13.8" x14ac:dyDescent="0.2">
      <c r="A69" s="37" t="s">
        <v>926</v>
      </c>
      <c r="B69" s="42" t="s">
        <v>927</v>
      </c>
      <c r="C69" s="38">
        <v>0</v>
      </c>
      <c r="D69" s="38">
        <v>1750588</v>
      </c>
      <c r="E69" s="38">
        <v>1750588</v>
      </c>
      <c r="F69" s="38">
        <v>1750588</v>
      </c>
      <c r="G69" s="38">
        <v>1750588</v>
      </c>
      <c r="H69" s="55">
        <v>1750588</v>
      </c>
      <c r="I69" s="49">
        <v>100</v>
      </c>
      <c r="J69" s="38">
        <v>1750588</v>
      </c>
    </row>
    <row r="70" spans="1:10" ht="13.8" x14ac:dyDescent="0.2">
      <c r="A70" s="37" t="s">
        <v>928</v>
      </c>
      <c r="B70" s="42" t="s">
        <v>929</v>
      </c>
      <c r="C70" s="38">
        <v>665985</v>
      </c>
      <c r="D70" s="38">
        <v>0</v>
      </c>
      <c r="E70" s="38">
        <v>665985</v>
      </c>
      <c r="F70" s="38">
        <v>484215.52</v>
      </c>
      <c r="G70" s="38">
        <v>484215.52</v>
      </c>
      <c r="H70" s="55">
        <v>484215.52</v>
      </c>
      <c r="I70" s="49">
        <v>72.706670570658503</v>
      </c>
      <c r="J70" s="38">
        <v>0</v>
      </c>
    </row>
    <row r="71" spans="1:10" ht="13.8" x14ac:dyDescent="0.2">
      <c r="A71" s="37" t="s">
        <v>930</v>
      </c>
      <c r="B71" s="42" t="s">
        <v>931</v>
      </c>
      <c r="C71" s="38">
        <v>1107905</v>
      </c>
      <c r="D71" s="38">
        <v>0</v>
      </c>
      <c r="E71" s="38">
        <v>1107905</v>
      </c>
      <c r="F71" s="38">
        <v>979994.42</v>
      </c>
      <c r="G71" s="38">
        <v>979994.42</v>
      </c>
      <c r="H71" s="55">
        <v>979994.42</v>
      </c>
      <c r="I71" s="49">
        <v>88.454733934768797</v>
      </c>
      <c r="J71" s="38">
        <v>964394.33</v>
      </c>
    </row>
    <row r="72" spans="1:10" s="88" customFormat="1" ht="13.8" x14ac:dyDescent="0.2">
      <c r="A72" s="37" t="s">
        <v>932</v>
      </c>
      <c r="B72" s="42" t="s">
        <v>933</v>
      </c>
      <c r="C72" s="38">
        <v>369600</v>
      </c>
      <c r="D72" s="38">
        <v>0</v>
      </c>
      <c r="E72" s="38">
        <v>369600</v>
      </c>
      <c r="F72" s="38">
        <v>147152.34</v>
      </c>
      <c r="G72" s="38">
        <v>147152.34</v>
      </c>
      <c r="H72" s="55">
        <v>147152.34</v>
      </c>
      <c r="I72" s="49">
        <v>39.813944805194801</v>
      </c>
      <c r="J72" s="38">
        <v>123917.75999999999</v>
      </c>
    </row>
    <row r="73" spans="1:10" s="88" customFormat="1" ht="13.8" x14ac:dyDescent="0.2">
      <c r="A73" s="37" t="s">
        <v>934</v>
      </c>
      <c r="B73" s="42" t="s">
        <v>935</v>
      </c>
      <c r="C73" s="38">
        <v>0</v>
      </c>
      <c r="D73" s="38">
        <v>324115</v>
      </c>
      <c r="E73" s="38">
        <v>324115</v>
      </c>
      <c r="F73" s="38">
        <v>324115</v>
      </c>
      <c r="G73" s="38">
        <v>324115</v>
      </c>
      <c r="H73" s="55">
        <v>324115</v>
      </c>
      <c r="I73" s="49">
        <v>100</v>
      </c>
      <c r="J73" s="38">
        <v>685</v>
      </c>
    </row>
    <row r="74" spans="1:10" s="88" customFormat="1" ht="13.8" x14ac:dyDescent="0.2">
      <c r="A74" s="37" t="s">
        <v>936</v>
      </c>
      <c r="B74" s="42" t="s">
        <v>937</v>
      </c>
      <c r="C74" s="38">
        <v>75127</v>
      </c>
      <c r="D74" s="38">
        <v>1486087.34</v>
      </c>
      <c r="E74" s="38">
        <v>1561214.34</v>
      </c>
      <c r="F74" s="38">
        <v>1559825.85</v>
      </c>
      <c r="G74" s="38">
        <v>1559825.85</v>
      </c>
      <c r="H74" s="55">
        <v>1559825.85</v>
      </c>
      <c r="I74" s="49">
        <v>99.911063461023502</v>
      </c>
      <c r="J74" s="38">
        <v>1559825.85</v>
      </c>
    </row>
    <row r="75" spans="1:10" s="88" customFormat="1" ht="13.8" x14ac:dyDescent="0.2">
      <c r="A75" s="37" t="s">
        <v>938</v>
      </c>
      <c r="B75" s="42" t="s">
        <v>939</v>
      </c>
      <c r="C75" s="38">
        <v>2245000</v>
      </c>
      <c r="D75" s="38">
        <v>161708</v>
      </c>
      <c r="E75" s="38">
        <v>2406708</v>
      </c>
      <c r="F75" s="38">
        <v>1890484.52</v>
      </c>
      <c r="G75" s="38">
        <v>1889984.95</v>
      </c>
      <c r="H75" s="55">
        <v>1836798.47</v>
      </c>
      <c r="I75" s="49">
        <v>76.319955308246804</v>
      </c>
      <c r="J75" s="38">
        <v>1208321.24</v>
      </c>
    </row>
    <row r="76" spans="1:10" s="88" customFormat="1" ht="13.8" x14ac:dyDescent="0.2">
      <c r="A76" s="37" t="s">
        <v>940</v>
      </c>
      <c r="B76" s="42" t="s">
        <v>941</v>
      </c>
      <c r="C76" s="38">
        <v>0</v>
      </c>
      <c r="D76" s="38">
        <v>268529.96000000002</v>
      </c>
      <c r="E76" s="38">
        <v>268529.96000000002</v>
      </c>
      <c r="F76" s="38">
        <v>268529.96000000002</v>
      </c>
      <c r="G76" s="38">
        <v>268529.96000000002</v>
      </c>
      <c r="H76" s="55">
        <v>268529.96000000002</v>
      </c>
      <c r="I76" s="49">
        <v>100</v>
      </c>
      <c r="J76" s="38">
        <v>68529.960000000006</v>
      </c>
    </row>
    <row r="77" spans="1:10" s="88" customFormat="1" ht="13.8" x14ac:dyDescent="0.2">
      <c r="A77" s="37" t="s">
        <v>942</v>
      </c>
      <c r="B77" s="42" t="s">
        <v>943</v>
      </c>
      <c r="C77" s="38">
        <v>0</v>
      </c>
      <c r="D77" s="38">
        <v>66049.759999999995</v>
      </c>
      <c r="E77" s="38">
        <v>66049.759999999995</v>
      </c>
      <c r="F77" s="38">
        <v>66049.759999999995</v>
      </c>
      <c r="G77" s="38">
        <v>66049.759999999995</v>
      </c>
      <c r="H77" s="55">
        <v>66049.759999999995</v>
      </c>
      <c r="I77" s="49">
        <v>100</v>
      </c>
      <c r="J77" s="38">
        <v>27665.279999999999</v>
      </c>
    </row>
    <row r="78" spans="1:10" s="88" customFormat="1" ht="13.8" x14ac:dyDescent="0.2">
      <c r="A78" s="37" t="s">
        <v>944</v>
      </c>
      <c r="B78" s="42" t="s">
        <v>945</v>
      </c>
      <c r="C78" s="38">
        <v>0</v>
      </c>
      <c r="D78" s="38">
        <v>712590.81</v>
      </c>
      <c r="E78" s="38">
        <v>712590.81</v>
      </c>
      <c r="F78" s="38">
        <v>712459.57</v>
      </c>
      <c r="G78" s="38">
        <v>712459.57</v>
      </c>
      <c r="H78" s="55">
        <v>712459.57</v>
      </c>
      <c r="I78" s="49">
        <v>99.981582698210801</v>
      </c>
      <c r="J78" s="38">
        <v>506206.11</v>
      </c>
    </row>
    <row r="79" spans="1:10" s="88" customFormat="1" ht="13.8" x14ac:dyDescent="0.2">
      <c r="A79" s="37" t="s">
        <v>946</v>
      </c>
      <c r="B79" s="42" t="s">
        <v>947</v>
      </c>
      <c r="C79" s="38">
        <v>13832000</v>
      </c>
      <c r="D79" s="38">
        <v>3249510.28</v>
      </c>
      <c r="E79" s="38">
        <v>17081510.280000001</v>
      </c>
      <c r="F79" s="38">
        <v>6046871.3799999999</v>
      </c>
      <c r="G79" s="38">
        <v>6046871.3799999999</v>
      </c>
      <c r="H79" s="55">
        <v>3680080.23</v>
      </c>
      <c r="I79" s="49">
        <v>21.544232153223899</v>
      </c>
      <c r="J79" s="38">
        <v>957002.38</v>
      </c>
    </row>
    <row r="80" spans="1:10" s="88" customFormat="1" ht="13.8" x14ac:dyDescent="0.2">
      <c r="A80" s="37" t="s">
        <v>948</v>
      </c>
      <c r="B80" s="42" t="s">
        <v>949</v>
      </c>
      <c r="C80" s="38">
        <v>1470020</v>
      </c>
      <c r="D80" s="38">
        <v>0</v>
      </c>
      <c r="E80" s="38">
        <v>1470020</v>
      </c>
      <c r="F80" s="38">
        <v>919789.07</v>
      </c>
      <c r="G80" s="38">
        <v>598948.53</v>
      </c>
      <c r="H80" s="55">
        <v>598719.17000000004</v>
      </c>
      <c r="I80" s="49">
        <v>40.728641106923703</v>
      </c>
      <c r="J80" s="38">
        <v>521148.44</v>
      </c>
    </row>
    <row r="81" spans="1:10" s="88" customFormat="1" ht="13.8" x14ac:dyDescent="0.2">
      <c r="A81" s="37" t="s">
        <v>950</v>
      </c>
      <c r="B81" s="42" t="s">
        <v>951</v>
      </c>
      <c r="C81" s="38">
        <v>1224576.73</v>
      </c>
      <c r="D81" s="38">
        <v>0</v>
      </c>
      <c r="E81" s="38">
        <v>1224576.73</v>
      </c>
      <c r="F81" s="38">
        <v>995712.04</v>
      </c>
      <c r="G81" s="38">
        <v>954581.22</v>
      </c>
      <c r="H81" s="55">
        <v>240531.77</v>
      </c>
      <c r="I81" s="49">
        <v>19.642033374258201</v>
      </c>
      <c r="J81" s="38">
        <v>37887.97</v>
      </c>
    </row>
    <row r="82" spans="1:10" s="88" customFormat="1" ht="13.8" x14ac:dyDescent="0.2">
      <c r="A82" s="37" t="s">
        <v>952</v>
      </c>
      <c r="B82" s="42" t="s">
        <v>953</v>
      </c>
      <c r="C82" s="38">
        <v>0</v>
      </c>
      <c r="D82" s="38">
        <v>2378000</v>
      </c>
      <c r="E82" s="38">
        <v>2378000</v>
      </c>
      <c r="F82" s="38">
        <v>1619619.53</v>
      </c>
      <c r="G82" s="38">
        <v>1619516.62</v>
      </c>
      <c r="H82" s="55">
        <v>1563699.89</v>
      </c>
      <c r="I82" s="49">
        <v>65.756933978132906</v>
      </c>
      <c r="J82" s="38">
        <v>631212.87</v>
      </c>
    </row>
    <row r="83" spans="1:10" s="88" customFormat="1" ht="13.8" x14ac:dyDescent="0.2">
      <c r="A83" s="37" t="s">
        <v>954</v>
      </c>
      <c r="B83" s="42" t="s">
        <v>955</v>
      </c>
      <c r="C83" s="38">
        <v>0</v>
      </c>
      <c r="D83" s="38">
        <v>3004155.88</v>
      </c>
      <c r="E83" s="38">
        <v>3004155.88</v>
      </c>
      <c r="F83" s="38">
        <v>2823293.9</v>
      </c>
      <c r="G83" s="38">
        <v>2823293.9</v>
      </c>
      <c r="H83" s="55">
        <v>2823293.9</v>
      </c>
      <c r="I83" s="49">
        <v>93.979607343144906</v>
      </c>
      <c r="J83" s="38">
        <v>1531827.74</v>
      </c>
    </row>
    <row r="84" spans="1:10" s="88" customFormat="1" ht="13.8" x14ac:dyDescent="0.2">
      <c r="A84" s="37" t="s">
        <v>956</v>
      </c>
      <c r="B84" s="42" t="s">
        <v>957</v>
      </c>
      <c r="C84" s="38">
        <v>0</v>
      </c>
      <c r="D84" s="38">
        <v>600000</v>
      </c>
      <c r="E84" s="38">
        <v>600000</v>
      </c>
      <c r="F84" s="38">
        <v>592801.38</v>
      </c>
      <c r="G84" s="38">
        <v>592801.38</v>
      </c>
      <c r="H84" s="55">
        <v>592801.38</v>
      </c>
      <c r="I84" s="49">
        <v>98.800229999999999</v>
      </c>
      <c r="J84" s="38">
        <v>585301.38</v>
      </c>
    </row>
    <row r="85" spans="1:10" s="88" customFormat="1" ht="13.8" x14ac:dyDescent="0.2">
      <c r="A85" s="37" t="s">
        <v>958</v>
      </c>
      <c r="B85" s="42" t="s">
        <v>959</v>
      </c>
      <c r="C85" s="38">
        <v>50000</v>
      </c>
      <c r="D85" s="38">
        <v>0</v>
      </c>
      <c r="E85" s="38">
        <v>50000</v>
      </c>
      <c r="F85" s="38">
        <v>50000</v>
      </c>
      <c r="G85" s="38">
        <v>50000</v>
      </c>
      <c r="H85" s="55">
        <v>50000</v>
      </c>
      <c r="I85" s="49">
        <v>100</v>
      </c>
      <c r="J85" s="38">
        <v>50000</v>
      </c>
    </row>
    <row r="86" spans="1:10" s="88" customFormat="1" ht="13.8" x14ac:dyDescent="0.2">
      <c r="A86" s="37" t="s">
        <v>960</v>
      </c>
      <c r="B86" s="42" t="s">
        <v>961</v>
      </c>
      <c r="C86" s="38">
        <v>650000</v>
      </c>
      <c r="D86" s="38">
        <v>0</v>
      </c>
      <c r="E86" s="38">
        <v>650000</v>
      </c>
      <c r="F86" s="38">
        <v>579255.18999999994</v>
      </c>
      <c r="G86" s="38">
        <v>577538.99</v>
      </c>
      <c r="H86" s="55">
        <v>577538.99</v>
      </c>
      <c r="I86" s="49">
        <v>88.852152307692293</v>
      </c>
      <c r="J86" s="38">
        <v>574073.73</v>
      </c>
    </row>
    <row r="87" spans="1:10" s="88" customFormat="1" ht="13.8" x14ac:dyDescent="0.2">
      <c r="A87" s="37" t="s">
        <v>962</v>
      </c>
      <c r="B87" s="42" t="s">
        <v>963</v>
      </c>
      <c r="C87" s="38">
        <v>651368</v>
      </c>
      <c r="D87" s="38">
        <v>66405.33</v>
      </c>
      <c r="E87" s="38">
        <v>717773.33</v>
      </c>
      <c r="F87" s="38">
        <v>711250.71</v>
      </c>
      <c r="G87" s="38">
        <v>711250.71</v>
      </c>
      <c r="H87" s="55">
        <v>711250.71</v>
      </c>
      <c r="I87" s="49">
        <v>99.091270220363299</v>
      </c>
      <c r="J87" s="38">
        <v>700296.85</v>
      </c>
    </row>
    <row r="88" spans="1:10" s="88" customFormat="1" ht="13.8" x14ac:dyDescent="0.2">
      <c r="A88" s="37" t="s">
        <v>964</v>
      </c>
      <c r="B88" s="42" t="s">
        <v>965</v>
      </c>
      <c r="C88" s="38">
        <v>1151129</v>
      </c>
      <c r="D88" s="38">
        <v>0</v>
      </c>
      <c r="E88" s="38">
        <v>1151129</v>
      </c>
      <c r="F88" s="38">
        <v>277204.90000000002</v>
      </c>
      <c r="G88" s="38">
        <v>277204.90000000002</v>
      </c>
      <c r="H88" s="55">
        <v>277204.90000000002</v>
      </c>
      <c r="I88" s="49">
        <v>24.0811325229405</v>
      </c>
      <c r="J88" s="38">
        <v>73921.52</v>
      </c>
    </row>
    <row r="89" spans="1:10" s="88" customFormat="1" ht="13.8" x14ac:dyDescent="0.2">
      <c r="A89" s="37" t="s">
        <v>966</v>
      </c>
      <c r="B89" s="42" t="s">
        <v>967</v>
      </c>
      <c r="C89" s="38">
        <v>1600000</v>
      </c>
      <c r="D89" s="38">
        <v>0</v>
      </c>
      <c r="E89" s="38">
        <v>1600000</v>
      </c>
      <c r="F89" s="38">
        <v>1599988.61</v>
      </c>
      <c r="G89" s="38">
        <v>1599988.61</v>
      </c>
      <c r="H89" s="55">
        <v>1599988.61</v>
      </c>
      <c r="I89" s="49">
        <v>99.999288125000007</v>
      </c>
      <c r="J89" s="38">
        <v>1524480.75</v>
      </c>
    </row>
    <row r="90" spans="1:10" s="88" customFormat="1" ht="13.8" x14ac:dyDescent="0.2">
      <c r="A90" s="37" t="s">
        <v>968</v>
      </c>
      <c r="B90" s="42" t="s">
        <v>969</v>
      </c>
      <c r="C90" s="38">
        <v>515000</v>
      </c>
      <c r="D90" s="38">
        <v>0</v>
      </c>
      <c r="E90" s="38">
        <v>515000</v>
      </c>
      <c r="F90" s="38">
        <v>514242.89</v>
      </c>
      <c r="G90" s="38">
        <v>514242.89</v>
      </c>
      <c r="H90" s="55">
        <v>514242.89</v>
      </c>
      <c r="I90" s="49">
        <v>99.852988349514604</v>
      </c>
      <c r="J90" s="38">
        <v>299587.63</v>
      </c>
    </row>
    <row r="91" spans="1:10" s="88" customFormat="1" ht="13.8" x14ac:dyDescent="0.2">
      <c r="A91" s="37" t="s">
        <v>970</v>
      </c>
      <c r="B91" s="42" t="s">
        <v>971</v>
      </c>
      <c r="C91" s="38">
        <v>0</v>
      </c>
      <c r="D91" s="38">
        <v>1112765.96</v>
      </c>
      <c r="E91" s="38">
        <v>1112765.96</v>
      </c>
      <c r="F91" s="38">
        <v>1111596.95</v>
      </c>
      <c r="G91" s="38">
        <v>1111596.95</v>
      </c>
      <c r="H91" s="55">
        <v>1111596.95</v>
      </c>
      <c r="I91" s="49">
        <v>99.894945564294602</v>
      </c>
      <c r="J91" s="38">
        <v>1111596.95</v>
      </c>
    </row>
    <row r="92" spans="1:10" s="88" customFormat="1" ht="13.8" x14ac:dyDescent="0.2">
      <c r="A92" s="37" t="s">
        <v>972</v>
      </c>
      <c r="B92" s="42" t="s">
        <v>973</v>
      </c>
      <c r="C92" s="38">
        <v>2707500</v>
      </c>
      <c r="D92" s="38">
        <v>0</v>
      </c>
      <c r="E92" s="38">
        <v>2707500</v>
      </c>
      <c r="F92" s="38">
        <v>2707500</v>
      </c>
      <c r="G92" s="38">
        <v>0</v>
      </c>
      <c r="H92" s="55">
        <v>0</v>
      </c>
      <c r="I92" s="49">
        <v>0</v>
      </c>
      <c r="J92" s="38">
        <v>0</v>
      </c>
    </row>
    <row r="93" spans="1:10" s="88" customFormat="1" ht="13.8" x14ac:dyDescent="0.2">
      <c r="A93" s="37" t="s">
        <v>974</v>
      </c>
      <c r="B93" s="42" t="s">
        <v>975</v>
      </c>
      <c r="C93" s="38">
        <v>0</v>
      </c>
      <c r="D93" s="38">
        <v>762148.02</v>
      </c>
      <c r="E93" s="38">
        <v>762148.02</v>
      </c>
      <c r="F93" s="38">
        <v>760182.35</v>
      </c>
      <c r="G93" s="38">
        <v>760182.35</v>
      </c>
      <c r="H93" s="55">
        <v>760182.32</v>
      </c>
      <c r="I93" s="49">
        <v>99.742084221382598</v>
      </c>
      <c r="J93" s="38">
        <v>598045.27</v>
      </c>
    </row>
    <row r="94" spans="1:10" s="88" customFormat="1" ht="13.8" x14ac:dyDescent="0.2">
      <c r="A94" s="37" t="s">
        <v>976</v>
      </c>
      <c r="B94" s="42" t="s">
        <v>977</v>
      </c>
      <c r="C94" s="38">
        <v>0</v>
      </c>
      <c r="D94" s="38">
        <v>50699.17</v>
      </c>
      <c r="E94" s="38">
        <v>50699.17</v>
      </c>
      <c r="F94" s="38">
        <v>50699.17</v>
      </c>
      <c r="G94" s="38">
        <v>50699.17</v>
      </c>
      <c r="H94" s="55">
        <v>50699.17</v>
      </c>
      <c r="I94" s="49">
        <v>100</v>
      </c>
      <c r="J94" s="38">
        <v>37899.040000000001</v>
      </c>
    </row>
    <row r="95" spans="1:10" s="88" customFormat="1" ht="13.8" x14ac:dyDescent="0.2">
      <c r="A95" s="37" t="s">
        <v>978</v>
      </c>
      <c r="B95" s="42" t="s">
        <v>979</v>
      </c>
      <c r="C95" s="38">
        <v>108622486.77</v>
      </c>
      <c r="D95" s="38">
        <v>-21549336.120000001</v>
      </c>
      <c r="E95" s="38">
        <v>87073150.650000006</v>
      </c>
      <c r="F95" s="38">
        <v>64614179.090000004</v>
      </c>
      <c r="G95" s="38">
        <v>63424179.259999998</v>
      </c>
      <c r="H95" s="55">
        <v>58650751.18</v>
      </c>
      <c r="I95" s="49">
        <v>67.358021091660106</v>
      </c>
      <c r="J95" s="38">
        <v>41453339.689999998</v>
      </c>
    </row>
    <row r="96" spans="1:10" s="88" customFormat="1" ht="13.8" x14ac:dyDescent="0.2">
      <c r="A96" s="37" t="s">
        <v>980</v>
      </c>
      <c r="B96" s="42" t="s">
        <v>981</v>
      </c>
      <c r="C96" s="38">
        <v>5629385181.0799999</v>
      </c>
      <c r="D96" s="38">
        <v>288403630.06999999</v>
      </c>
      <c r="E96" s="38">
        <v>5917788811.1499996</v>
      </c>
      <c r="F96" s="38">
        <v>5955302388.7799997</v>
      </c>
      <c r="G96" s="38">
        <v>5942523788.4700003</v>
      </c>
      <c r="H96" s="55">
        <v>5895947095.1199999</v>
      </c>
      <c r="I96" s="49">
        <v>99.630914236262598</v>
      </c>
      <c r="J96" s="38">
        <v>5596512244.1700001</v>
      </c>
    </row>
    <row r="97" spans="1:10" s="88" customFormat="1" ht="13.8" x14ac:dyDescent="0.2">
      <c r="A97" s="37" t="s">
        <v>982</v>
      </c>
      <c r="B97" s="42" t="s">
        <v>983</v>
      </c>
      <c r="C97" s="38">
        <v>0</v>
      </c>
      <c r="D97" s="38">
        <v>286888802.67000002</v>
      </c>
      <c r="E97" s="38">
        <v>286888802.67000002</v>
      </c>
      <c r="F97" s="38">
        <v>63645352.32</v>
      </c>
      <c r="G97" s="38">
        <v>62804451.909999996</v>
      </c>
      <c r="H97" s="55">
        <v>62215907.960000001</v>
      </c>
      <c r="I97" s="49">
        <v>21.6864190519019</v>
      </c>
      <c r="J97" s="38">
        <v>35801952.219999999</v>
      </c>
    </row>
    <row r="98" spans="1:10" s="88" customFormat="1" ht="13.8" x14ac:dyDescent="0.2">
      <c r="A98" s="37" t="s">
        <v>984</v>
      </c>
      <c r="B98" s="42" t="s">
        <v>985</v>
      </c>
      <c r="C98" s="38">
        <v>0</v>
      </c>
      <c r="D98" s="38">
        <v>6254126.8099999996</v>
      </c>
      <c r="E98" s="38">
        <v>6254126.8099999996</v>
      </c>
      <c r="F98" s="38">
        <v>5179484.0999999996</v>
      </c>
      <c r="G98" s="38">
        <v>5143214.79</v>
      </c>
      <c r="H98" s="55">
        <v>4447237.18</v>
      </c>
      <c r="I98" s="49">
        <v>71.108842450861701</v>
      </c>
      <c r="J98" s="38">
        <v>4266367.18</v>
      </c>
    </row>
    <row r="99" spans="1:10" s="88" customFormat="1" ht="13.8" x14ac:dyDescent="0.2">
      <c r="A99" s="37" t="s">
        <v>986</v>
      </c>
      <c r="B99" s="42" t="s">
        <v>987</v>
      </c>
      <c r="C99" s="38">
        <v>0</v>
      </c>
      <c r="D99" s="38">
        <v>11932055.41</v>
      </c>
      <c r="E99" s="38">
        <v>11932055.41</v>
      </c>
      <c r="F99" s="38">
        <v>6841033.5899999999</v>
      </c>
      <c r="G99" s="38">
        <v>6840821.46</v>
      </c>
      <c r="H99" s="55">
        <v>6808786.3600000003</v>
      </c>
      <c r="I99" s="49">
        <v>57.062979730161999</v>
      </c>
      <c r="J99" s="38">
        <v>851035.36</v>
      </c>
    </row>
    <row r="100" spans="1:10" s="88" customFormat="1" ht="13.8" x14ac:dyDescent="0.2">
      <c r="A100" s="37" t="s">
        <v>988</v>
      </c>
      <c r="B100" s="42" t="s">
        <v>989</v>
      </c>
      <c r="C100" s="38">
        <v>0</v>
      </c>
      <c r="D100" s="38">
        <v>7560309.5</v>
      </c>
      <c r="E100" s="38">
        <v>7560309.5</v>
      </c>
      <c r="F100" s="38">
        <v>7560309.5</v>
      </c>
      <c r="G100" s="38">
        <v>7560309.5</v>
      </c>
      <c r="H100" s="55">
        <v>7560309.5</v>
      </c>
      <c r="I100" s="49">
        <v>100</v>
      </c>
      <c r="J100" s="38">
        <v>0</v>
      </c>
    </row>
    <row r="101" spans="1:10" s="88" customFormat="1" ht="13.8" x14ac:dyDescent="0.2">
      <c r="A101" s="124" t="s">
        <v>270</v>
      </c>
      <c r="B101" s="125" t="s">
        <v>68</v>
      </c>
      <c r="C101" s="66">
        <v>6466530737.1800003</v>
      </c>
      <c r="D101" s="66">
        <v>612040112.57000005</v>
      </c>
      <c r="E101" s="66">
        <v>7078570849.75</v>
      </c>
      <c r="F101" s="66">
        <v>6795495583.5299997</v>
      </c>
      <c r="G101" s="66">
        <v>6774188490.6099997</v>
      </c>
      <c r="H101" s="68">
        <v>6697623434.29</v>
      </c>
      <c r="I101" s="67">
        <v>94.618300451517598</v>
      </c>
      <c r="J101" s="66">
        <v>6278384519.4899998</v>
      </c>
    </row>
    <row r="102" spans="1:10" ht="13.8" x14ac:dyDescent="0.3">
      <c r="A102" s="39" t="s">
        <v>61</v>
      </c>
      <c r="B102" s="4"/>
      <c r="C102" s="4"/>
      <c r="D102" s="4"/>
      <c r="E102" s="4"/>
      <c r="F102" s="4"/>
      <c r="G102" s="4"/>
      <c r="H102" s="4"/>
      <c r="I102" s="4"/>
      <c r="J102" s="4"/>
    </row>
  </sheetData>
  <mergeCells count="4">
    <mergeCell ref="A2:J2"/>
    <mergeCell ref="A5:B6"/>
    <mergeCell ref="A1:J1"/>
    <mergeCell ref="A101:B101"/>
  </mergeCells>
  <printOptions horizontalCentered="1"/>
  <pageMargins left="0.70866141732283472" right="0.70866141732283472" top="1.5748031496062993" bottom="0.49" header="0.59055118110236227" footer="0.22"/>
  <pageSetup paperSize="9" scale="77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02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0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13.42578125" customWidth="1"/>
    <col min="2" max="2" width="53.85546875" customWidth="1"/>
    <col min="3" max="3" width="19.42578125" bestFit="1" customWidth="1"/>
    <col min="4" max="4" width="17.42578125" bestFit="1" customWidth="1"/>
    <col min="5" max="5" width="21" bestFit="1" customWidth="1"/>
    <col min="6" max="6" width="19.42578125" bestFit="1" customWidth="1"/>
    <col min="7" max="7" width="18.42578125" bestFit="1" customWidth="1"/>
    <col min="8" max="8" width="19.42578125" style="54" bestFit="1" customWidth="1"/>
  </cols>
  <sheetData>
    <row r="1" spans="1:10" s="76" customFormat="1" ht="18" customHeight="1" x14ac:dyDescent="0.35">
      <c r="A1" s="107" t="s">
        <v>63</v>
      </c>
      <c r="B1" s="107"/>
      <c r="C1" s="107"/>
      <c r="D1" s="107"/>
      <c r="E1" s="107"/>
      <c r="F1" s="107"/>
      <c r="G1" s="107"/>
      <c r="H1" s="107"/>
      <c r="J1" s="89"/>
    </row>
    <row r="2" spans="1:10" s="76" customFormat="1" ht="18" x14ac:dyDescent="0.35">
      <c r="A2" s="107" t="s">
        <v>50</v>
      </c>
      <c r="B2" s="107"/>
      <c r="C2" s="107"/>
      <c r="D2" s="107"/>
      <c r="E2" s="107"/>
      <c r="F2" s="107"/>
      <c r="G2" s="107"/>
      <c r="H2" s="107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2347</v>
      </c>
      <c r="B4" s="11"/>
      <c r="C4" s="9"/>
      <c r="D4" s="9"/>
      <c r="E4" s="9"/>
      <c r="F4" s="9"/>
      <c r="G4" s="12"/>
      <c r="H4" s="51"/>
    </row>
    <row r="5" spans="1:10" ht="27.6" x14ac:dyDescent="0.2">
      <c r="A5" s="127" t="s">
        <v>48</v>
      </c>
      <c r="B5" s="128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29"/>
      <c r="B6" s="130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990</v>
      </c>
      <c r="B7" s="42" t="s">
        <v>991</v>
      </c>
      <c r="C7" s="38">
        <v>0</v>
      </c>
      <c r="D7" s="38">
        <v>0</v>
      </c>
      <c r="E7" s="38">
        <v>0</v>
      </c>
      <c r="F7" s="38">
        <v>3439.06</v>
      </c>
      <c r="G7" s="35">
        <v>0</v>
      </c>
      <c r="H7" s="55">
        <v>-823.42</v>
      </c>
    </row>
    <row r="8" spans="1:10" ht="13.8" x14ac:dyDescent="0.2">
      <c r="A8" s="37" t="s">
        <v>803</v>
      </c>
      <c r="B8" s="42" t="s">
        <v>804</v>
      </c>
      <c r="C8" s="38">
        <v>16883693.489999998</v>
      </c>
      <c r="D8" s="38">
        <v>-21175</v>
      </c>
      <c r="E8" s="38">
        <v>16862518.489999998</v>
      </c>
      <c r="F8" s="38">
        <v>11684030.82</v>
      </c>
      <c r="G8" s="35">
        <v>69.289951124020988</v>
      </c>
      <c r="H8" s="55">
        <v>11572742.949999999</v>
      </c>
    </row>
    <row r="9" spans="1:10" ht="13.8" x14ac:dyDescent="0.2">
      <c r="A9" s="37" t="s">
        <v>805</v>
      </c>
      <c r="B9" s="42" t="s">
        <v>806</v>
      </c>
      <c r="C9" s="38">
        <v>452007561.38999999</v>
      </c>
      <c r="D9" s="38">
        <v>1542578.84</v>
      </c>
      <c r="E9" s="38">
        <v>453550140.23000002</v>
      </c>
      <c r="F9" s="38">
        <v>450672224.50999999</v>
      </c>
      <c r="G9" s="35">
        <v>99.365469114717811</v>
      </c>
      <c r="H9" s="55">
        <v>449129645.67000002</v>
      </c>
    </row>
    <row r="10" spans="1:10" ht="13.8" x14ac:dyDescent="0.2">
      <c r="A10" s="37" t="s">
        <v>807</v>
      </c>
      <c r="B10" s="42" t="s">
        <v>808</v>
      </c>
      <c r="C10" s="38">
        <v>73508077.829999998</v>
      </c>
      <c r="D10" s="38">
        <v>1350242.4</v>
      </c>
      <c r="E10" s="38">
        <v>74858320.230000004</v>
      </c>
      <c r="F10" s="38">
        <v>68238924.040000007</v>
      </c>
      <c r="G10" s="35">
        <v>91.157434244233514</v>
      </c>
      <c r="H10" s="55">
        <v>66738924.039999999</v>
      </c>
    </row>
    <row r="11" spans="1:10" ht="13.8" x14ac:dyDescent="0.2">
      <c r="A11" s="37" t="s">
        <v>992</v>
      </c>
      <c r="B11" s="42" t="s">
        <v>993</v>
      </c>
      <c r="C11" s="38">
        <v>0</v>
      </c>
      <c r="D11" s="38">
        <v>0</v>
      </c>
      <c r="E11" s="38">
        <v>0</v>
      </c>
      <c r="F11" s="38">
        <v>2380.2800000000002</v>
      </c>
      <c r="G11" s="35">
        <v>0</v>
      </c>
      <c r="H11" s="55">
        <v>2380.2800000000002</v>
      </c>
    </row>
    <row r="12" spans="1:10" ht="13.8" x14ac:dyDescent="0.2">
      <c r="A12" s="37" t="s">
        <v>809</v>
      </c>
      <c r="B12" s="42" t="s">
        <v>810</v>
      </c>
      <c r="C12" s="38">
        <v>348059.91</v>
      </c>
      <c r="D12" s="38">
        <v>0</v>
      </c>
      <c r="E12" s="38">
        <v>348059.91</v>
      </c>
      <c r="F12" s="38">
        <v>166260.64000000001</v>
      </c>
      <c r="G12" s="35">
        <v>47.767822499293302</v>
      </c>
      <c r="H12" s="55">
        <v>166260.64000000001</v>
      </c>
    </row>
    <row r="13" spans="1:10" ht="13.8" x14ac:dyDescent="0.2">
      <c r="A13" s="37" t="s">
        <v>811</v>
      </c>
      <c r="B13" s="42" t="s">
        <v>994</v>
      </c>
      <c r="C13" s="38">
        <v>38046</v>
      </c>
      <c r="D13" s="38">
        <v>0</v>
      </c>
      <c r="E13" s="38">
        <v>38046</v>
      </c>
      <c r="F13" s="38">
        <v>39695.11</v>
      </c>
      <c r="G13" s="35">
        <v>104.33451611207485</v>
      </c>
      <c r="H13" s="55">
        <v>39695.11</v>
      </c>
    </row>
    <row r="14" spans="1:10" ht="13.8" x14ac:dyDescent="0.2">
      <c r="A14" s="37" t="s">
        <v>813</v>
      </c>
      <c r="B14" s="42" t="s">
        <v>814</v>
      </c>
      <c r="C14" s="38">
        <v>22748707</v>
      </c>
      <c r="D14" s="38">
        <v>-727680</v>
      </c>
      <c r="E14" s="38">
        <v>22021027</v>
      </c>
      <c r="F14" s="38">
        <v>12935454.73</v>
      </c>
      <c r="G14" s="35">
        <v>58.741378092856429</v>
      </c>
      <c r="H14" s="55">
        <v>12935454.73</v>
      </c>
    </row>
    <row r="15" spans="1:10" ht="13.8" x14ac:dyDescent="0.2">
      <c r="A15" s="37" t="s">
        <v>815</v>
      </c>
      <c r="B15" s="42" t="s">
        <v>816</v>
      </c>
      <c r="C15" s="38">
        <v>360188.43</v>
      </c>
      <c r="D15" s="38">
        <v>0</v>
      </c>
      <c r="E15" s="38">
        <v>360188.43</v>
      </c>
      <c r="F15" s="38">
        <v>161874.78</v>
      </c>
      <c r="G15" s="35">
        <v>44.941693435294411</v>
      </c>
      <c r="H15" s="55">
        <v>161874.78</v>
      </c>
    </row>
    <row r="16" spans="1:10" ht="13.8" x14ac:dyDescent="0.2">
      <c r="A16" s="37" t="s">
        <v>995</v>
      </c>
      <c r="B16" s="42" t="s">
        <v>996</v>
      </c>
      <c r="C16" s="38">
        <v>0</v>
      </c>
      <c r="D16" s="38">
        <v>0</v>
      </c>
      <c r="E16" s="38">
        <v>0</v>
      </c>
      <c r="F16" s="38">
        <v>223575.14</v>
      </c>
      <c r="G16" s="35">
        <v>0</v>
      </c>
      <c r="H16" s="55">
        <v>223575.14</v>
      </c>
    </row>
    <row r="17" spans="1:8" ht="13.8" x14ac:dyDescent="0.2">
      <c r="A17" s="37" t="s">
        <v>817</v>
      </c>
      <c r="B17" s="42" t="s">
        <v>812</v>
      </c>
      <c r="C17" s="38">
        <v>115217.67</v>
      </c>
      <c r="D17" s="38">
        <v>0</v>
      </c>
      <c r="E17" s="38">
        <v>115217.67</v>
      </c>
      <c r="F17" s="38">
        <v>0</v>
      </c>
      <c r="G17" s="35">
        <v>0</v>
      </c>
      <c r="H17" s="55">
        <v>0</v>
      </c>
    </row>
    <row r="18" spans="1:8" ht="13.8" x14ac:dyDescent="0.2">
      <c r="A18" s="37" t="s">
        <v>818</v>
      </c>
      <c r="B18" s="42" t="s">
        <v>819</v>
      </c>
      <c r="C18" s="38">
        <v>293837</v>
      </c>
      <c r="D18" s="38">
        <v>0</v>
      </c>
      <c r="E18" s="38">
        <v>293837</v>
      </c>
      <c r="F18" s="38">
        <v>-1071217.44</v>
      </c>
      <c r="G18" s="35">
        <v>-364.5617944642778</v>
      </c>
      <c r="H18" s="55">
        <v>-1071217.44</v>
      </c>
    </row>
    <row r="19" spans="1:8" ht="13.8" x14ac:dyDescent="0.2">
      <c r="A19" s="37" t="s">
        <v>820</v>
      </c>
      <c r="B19" s="42" t="s">
        <v>821</v>
      </c>
      <c r="C19" s="38">
        <v>30210</v>
      </c>
      <c r="D19" s="38">
        <v>0</v>
      </c>
      <c r="E19" s="38">
        <v>30210</v>
      </c>
      <c r="F19" s="38">
        <v>34865</v>
      </c>
      <c r="G19" s="35">
        <v>115.40880503144655</v>
      </c>
      <c r="H19" s="55">
        <v>34865</v>
      </c>
    </row>
    <row r="20" spans="1:8" ht="13.8" x14ac:dyDescent="0.2">
      <c r="A20" s="37" t="s">
        <v>822</v>
      </c>
      <c r="B20" s="42" t="s">
        <v>823</v>
      </c>
      <c r="C20" s="38">
        <v>116000</v>
      </c>
      <c r="D20" s="38">
        <v>0</v>
      </c>
      <c r="E20" s="38">
        <v>116000</v>
      </c>
      <c r="F20" s="38">
        <v>79883.53</v>
      </c>
      <c r="G20" s="35">
        <v>68.865112068965516</v>
      </c>
      <c r="H20" s="55">
        <v>79883.53</v>
      </c>
    </row>
    <row r="21" spans="1:8" ht="13.8" x14ac:dyDescent="0.2">
      <c r="A21" s="37" t="s">
        <v>824</v>
      </c>
      <c r="B21" s="42" t="s">
        <v>825</v>
      </c>
      <c r="C21" s="38">
        <v>42072</v>
      </c>
      <c r="D21" s="38">
        <v>0</v>
      </c>
      <c r="E21" s="38">
        <v>42072</v>
      </c>
      <c r="F21" s="38">
        <v>0</v>
      </c>
      <c r="G21" s="35">
        <v>0</v>
      </c>
      <c r="H21" s="55">
        <v>0</v>
      </c>
    </row>
    <row r="22" spans="1:8" ht="13.8" x14ac:dyDescent="0.2">
      <c r="A22" s="37" t="s">
        <v>826</v>
      </c>
      <c r="B22" s="42" t="s">
        <v>827</v>
      </c>
      <c r="C22" s="38">
        <v>0</v>
      </c>
      <c r="D22" s="38">
        <v>8100</v>
      </c>
      <c r="E22" s="38">
        <v>8100</v>
      </c>
      <c r="F22" s="38">
        <v>9516.5499999999993</v>
      </c>
      <c r="G22" s="35">
        <v>117.48827160493826</v>
      </c>
      <c r="H22" s="55">
        <v>9516.5499999999993</v>
      </c>
    </row>
    <row r="23" spans="1:8" ht="13.8" x14ac:dyDescent="0.2">
      <c r="A23" s="37" t="s">
        <v>828</v>
      </c>
      <c r="B23" s="42" t="s">
        <v>829</v>
      </c>
      <c r="C23" s="38">
        <v>0</v>
      </c>
      <c r="D23" s="38">
        <v>818400</v>
      </c>
      <c r="E23" s="38">
        <v>818400</v>
      </c>
      <c r="F23" s="38">
        <v>818400</v>
      </c>
      <c r="G23" s="35">
        <v>100</v>
      </c>
      <c r="H23" s="55">
        <v>818400</v>
      </c>
    </row>
    <row r="24" spans="1:8" ht="13.8" x14ac:dyDescent="0.2">
      <c r="A24" s="37" t="s">
        <v>997</v>
      </c>
      <c r="B24" s="42" t="s">
        <v>2345</v>
      </c>
      <c r="C24" s="38">
        <v>0</v>
      </c>
      <c r="D24" s="38">
        <v>0</v>
      </c>
      <c r="E24" s="38">
        <v>0</v>
      </c>
      <c r="F24" s="38">
        <v>62952.75</v>
      </c>
      <c r="G24" s="35">
        <v>0</v>
      </c>
      <c r="H24" s="55">
        <v>62952.75</v>
      </c>
    </row>
    <row r="25" spans="1:8" ht="13.8" x14ac:dyDescent="0.2">
      <c r="A25" s="37" t="s">
        <v>830</v>
      </c>
      <c r="B25" s="42" t="s">
        <v>831</v>
      </c>
      <c r="C25" s="38">
        <v>6096495.2199999997</v>
      </c>
      <c r="D25" s="38">
        <v>85701.04</v>
      </c>
      <c r="E25" s="38">
        <v>6182196.2599999998</v>
      </c>
      <c r="F25" s="38">
        <v>3539497.42</v>
      </c>
      <c r="G25" s="35">
        <v>57.253074330577789</v>
      </c>
      <c r="H25" s="55">
        <v>3519758.35</v>
      </c>
    </row>
    <row r="26" spans="1:8" ht="13.8" x14ac:dyDescent="0.2">
      <c r="A26" s="37" t="s">
        <v>832</v>
      </c>
      <c r="B26" s="42" t="s">
        <v>833</v>
      </c>
      <c r="C26" s="38">
        <v>3300000</v>
      </c>
      <c r="D26" s="38">
        <v>0</v>
      </c>
      <c r="E26" s="38">
        <v>3300000</v>
      </c>
      <c r="F26" s="38">
        <v>0</v>
      </c>
      <c r="G26" s="35">
        <v>0</v>
      </c>
      <c r="H26" s="55">
        <v>0</v>
      </c>
    </row>
    <row r="27" spans="1:8" ht="13.8" x14ac:dyDescent="0.2">
      <c r="A27" s="37" t="s">
        <v>834</v>
      </c>
      <c r="B27" s="42" t="s">
        <v>835</v>
      </c>
      <c r="C27" s="38">
        <v>30000000</v>
      </c>
      <c r="D27" s="38">
        <v>2500000</v>
      </c>
      <c r="E27" s="38">
        <v>32500000</v>
      </c>
      <c r="F27" s="38">
        <v>31664192.800000001</v>
      </c>
      <c r="G27" s="35">
        <v>97.428285538461537</v>
      </c>
      <c r="H27" s="55">
        <v>31664192.800000001</v>
      </c>
    </row>
    <row r="28" spans="1:8" ht="13.8" x14ac:dyDescent="0.2">
      <c r="A28" s="37" t="s">
        <v>836</v>
      </c>
      <c r="B28" s="42" t="s">
        <v>837</v>
      </c>
      <c r="C28" s="38">
        <v>0</v>
      </c>
      <c r="D28" s="38">
        <v>6254126.8099999996</v>
      </c>
      <c r="E28" s="38">
        <v>6254126.8099999996</v>
      </c>
      <c r="F28" s="38">
        <v>98533.87</v>
      </c>
      <c r="G28" s="35">
        <v>1.5755016326571736</v>
      </c>
      <c r="H28" s="55">
        <v>98533.87</v>
      </c>
    </row>
    <row r="29" spans="1:8" ht="13.8" x14ac:dyDescent="0.2">
      <c r="A29" s="37" t="s">
        <v>838</v>
      </c>
      <c r="B29" s="42" t="s">
        <v>839</v>
      </c>
      <c r="C29" s="38">
        <v>0</v>
      </c>
      <c r="D29" s="38">
        <v>0</v>
      </c>
      <c r="E29" s="38">
        <v>0</v>
      </c>
      <c r="F29" s="38">
        <v>0</v>
      </c>
      <c r="G29" s="35">
        <v>0</v>
      </c>
      <c r="H29" s="55">
        <v>0</v>
      </c>
    </row>
    <row r="30" spans="1:8" ht="13.8" x14ac:dyDescent="0.2">
      <c r="A30" s="37" t="s">
        <v>842</v>
      </c>
      <c r="B30" s="42" t="s">
        <v>843</v>
      </c>
      <c r="C30" s="38">
        <v>1503945</v>
      </c>
      <c r="D30" s="38">
        <v>264851.71000000002</v>
      </c>
      <c r="E30" s="38">
        <v>1768796.71</v>
      </c>
      <c r="F30" s="38">
        <v>1323286.8400000001</v>
      </c>
      <c r="G30" s="35">
        <v>74.812827981797867</v>
      </c>
      <c r="H30" s="55">
        <v>0</v>
      </c>
    </row>
    <row r="31" spans="1:8" ht="13.8" x14ac:dyDescent="0.2">
      <c r="A31" s="37" t="s">
        <v>998</v>
      </c>
      <c r="B31" s="42" t="s">
        <v>999</v>
      </c>
      <c r="C31" s="38">
        <v>0</v>
      </c>
      <c r="D31" s="38">
        <v>0</v>
      </c>
      <c r="E31" s="38">
        <v>0</v>
      </c>
      <c r="F31" s="38">
        <v>5381.95</v>
      </c>
      <c r="G31" s="35">
        <v>0</v>
      </c>
      <c r="H31" s="55">
        <v>975.85</v>
      </c>
    </row>
    <row r="32" spans="1:8" ht="13.8" x14ac:dyDescent="0.2">
      <c r="A32" s="37" t="s">
        <v>844</v>
      </c>
      <c r="B32" s="42" t="s">
        <v>845</v>
      </c>
      <c r="C32" s="38">
        <v>38038178.420000002</v>
      </c>
      <c r="D32" s="38">
        <v>0</v>
      </c>
      <c r="E32" s="38">
        <v>38038178.420000002</v>
      </c>
      <c r="F32" s="38">
        <v>30974793.969999999</v>
      </c>
      <c r="G32" s="35">
        <v>81.430802568910181</v>
      </c>
      <c r="H32" s="55">
        <v>1411195.63</v>
      </c>
    </row>
    <row r="33" spans="1:8" ht="13.8" x14ac:dyDescent="0.2">
      <c r="A33" s="37" t="s">
        <v>846</v>
      </c>
      <c r="B33" s="42" t="s">
        <v>847</v>
      </c>
      <c r="C33" s="38">
        <v>27347834</v>
      </c>
      <c r="D33" s="38">
        <v>0</v>
      </c>
      <c r="E33" s="38">
        <v>27347834</v>
      </c>
      <c r="F33" s="38">
        <v>27880187.190000001</v>
      </c>
      <c r="G33" s="35">
        <v>101.94660092642071</v>
      </c>
      <c r="H33" s="55">
        <v>154263.04999999999</v>
      </c>
    </row>
    <row r="34" spans="1:8" ht="13.8" x14ac:dyDescent="0.2">
      <c r="A34" s="37" t="s">
        <v>848</v>
      </c>
      <c r="B34" s="42" t="s">
        <v>1000</v>
      </c>
      <c r="C34" s="38">
        <v>0</v>
      </c>
      <c r="D34" s="38">
        <v>0</v>
      </c>
      <c r="E34" s="38">
        <v>0</v>
      </c>
      <c r="F34" s="38">
        <v>0</v>
      </c>
      <c r="G34" s="35">
        <v>0</v>
      </c>
      <c r="H34" s="55">
        <v>0</v>
      </c>
    </row>
    <row r="35" spans="1:8" ht="13.8" x14ac:dyDescent="0.2">
      <c r="A35" s="37" t="s">
        <v>850</v>
      </c>
      <c r="B35" s="42" t="s">
        <v>851</v>
      </c>
      <c r="C35" s="38">
        <v>50000</v>
      </c>
      <c r="D35" s="38">
        <v>0</v>
      </c>
      <c r="E35" s="38">
        <v>50000</v>
      </c>
      <c r="F35" s="38">
        <v>0</v>
      </c>
      <c r="G35" s="35">
        <v>0</v>
      </c>
      <c r="H35" s="55">
        <v>0</v>
      </c>
    </row>
    <row r="36" spans="1:8" ht="13.8" x14ac:dyDescent="0.2">
      <c r="A36" s="37" t="s">
        <v>852</v>
      </c>
      <c r="B36" s="42" t="s">
        <v>853</v>
      </c>
      <c r="C36" s="38">
        <v>107000</v>
      </c>
      <c r="D36" s="38">
        <v>0</v>
      </c>
      <c r="E36" s="38">
        <v>107000</v>
      </c>
      <c r="F36" s="38">
        <v>106996.46</v>
      </c>
      <c r="G36" s="35">
        <v>99.99669158878504</v>
      </c>
      <c r="H36" s="55">
        <v>105757.77</v>
      </c>
    </row>
    <row r="37" spans="1:8" ht="13.8" x14ac:dyDescent="0.2">
      <c r="A37" s="37" t="s">
        <v>854</v>
      </c>
      <c r="B37" s="42" t="s">
        <v>855</v>
      </c>
      <c r="C37" s="38">
        <v>2051202.67</v>
      </c>
      <c r="D37" s="38">
        <v>0</v>
      </c>
      <c r="E37" s="38">
        <v>2051202.67</v>
      </c>
      <c r="F37" s="38">
        <v>1547979.92</v>
      </c>
      <c r="G37" s="35">
        <v>75.466941548004129</v>
      </c>
      <c r="H37" s="55">
        <v>1547979.92</v>
      </c>
    </row>
    <row r="38" spans="1:8" ht="13.8" x14ac:dyDescent="0.2">
      <c r="A38" s="37" t="s">
        <v>856</v>
      </c>
      <c r="B38" s="42" t="s">
        <v>857</v>
      </c>
      <c r="C38" s="38">
        <v>180000</v>
      </c>
      <c r="D38" s="38">
        <v>0</v>
      </c>
      <c r="E38" s="38">
        <v>180000</v>
      </c>
      <c r="F38" s="38">
        <v>162059</v>
      </c>
      <c r="G38" s="35">
        <v>90.032777777777781</v>
      </c>
      <c r="H38" s="55">
        <v>162059</v>
      </c>
    </row>
    <row r="39" spans="1:8" ht="13.8" x14ac:dyDescent="0.2">
      <c r="A39" s="37" t="s">
        <v>858</v>
      </c>
      <c r="B39" s="42" t="s">
        <v>859</v>
      </c>
      <c r="C39" s="38">
        <v>296500</v>
      </c>
      <c r="D39" s="38">
        <v>0</v>
      </c>
      <c r="E39" s="38">
        <v>296500</v>
      </c>
      <c r="F39" s="38">
        <v>284382.08000000002</v>
      </c>
      <c r="G39" s="35">
        <v>95.913011804384482</v>
      </c>
      <c r="H39" s="55">
        <v>284382.08000000002</v>
      </c>
    </row>
    <row r="40" spans="1:8" ht="13.8" x14ac:dyDescent="0.2">
      <c r="A40" s="37" t="s">
        <v>860</v>
      </c>
      <c r="B40" s="42" t="s">
        <v>861</v>
      </c>
      <c r="C40" s="38">
        <v>196152</v>
      </c>
      <c r="D40" s="38">
        <v>0</v>
      </c>
      <c r="E40" s="38">
        <v>196152</v>
      </c>
      <c r="F40" s="38">
        <v>65384</v>
      </c>
      <c r="G40" s="35">
        <v>33.333333333333336</v>
      </c>
      <c r="H40" s="55">
        <v>65384</v>
      </c>
    </row>
    <row r="41" spans="1:8" ht="13.8" x14ac:dyDescent="0.2">
      <c r="A41" s="37" t="s">
        <v>862</v>
      </c>
      <c r="B41" s="42" t="s">
        <v>863</v>
      </c>
      <c r="C41" s="38">
        <v>449985</v>
      </c>
      <c r="D41" s="38">
        <v>0</v>
      </c>
      <c r="E41" s="38">
        <v>449985</v>
      </c>
      <c r="F41" s="38">
        <v>394126.95</v>
      </c>
      <c r="G41" s="35">
        <v>87.586686222874093</v>
      </c>
      <c r="H41" s="55">
        <v>393987.09</v>
      </c>
    </row>
    <row r="42" spans="1:8" ht="13.8" x14ac:dyDescent="0.2">
      <c r="A42" s="37" t="s">
        <v>864</v>
      </c>
      <c r="B42" s="42" t="s">
        <v>865</v>
      </c>
      <c r="C42" s="38">
        <v>181666.15</v>
      </c>
      <c r="D42" s="38">
        <v>0</v>
      </c>
      <c r="E42" s="38">
        <v>181666.15</v>
      </c>
      <c r="F42" s="38">
        <v>224695</v>
      </c>
      <c r="G42" s="35">
        <v>123.68567286750999</v>
      </c>
      <c r="H42" s="55">
        <v>224695</v>
      </c>
    </row>
    <row r="43" spans="1:8" ht="13.8" x14ac:dyDescent="0.2">
      <c r="A43" s="37" t="s">
        <v>866</v>
      </c>
      <c r="B43" s="42" t="s">
        <v>867</v>
      </c>
      <c r="C43" s="38">
        <v>50000</v>
      </c>
      <c r="D43" s="38">
        <v>0</v>
      </c>
      <c r="E43" s="38">
        <v>50000</v>
      </c>
      <c r="F43" s="38">
        <v>20958</v>
      </c>
      <c r="G43" s="35">
        <v>41.915999999999997</v>
      </c>
      <c r="H43" s="55">
        <v>15478.26</v>
      </c>
    </row>
    <row r="44" spans="1:8" ht="13.8" x14ac:dyDescent="0.2">
      <c r="A44" s="37" t="s">
        <v>868</v>
      </c>
      <c r="B44" s="42" t="s">
        <v>869</v>
      </c>
      <c r="C44" s="38">
        <v>50350</v>
      </c>
      <c r="D44" s="38">
        <v>0</v>
      </c>
      <c r="E44" s="38">
        <v>50350</v>
      </c>
      <c r="F44" s="38">
        <v>15196.87</v>
      </c>
      <c r="G44" s="35">
        <v>30.182462760675271</v>
      </c>
      <c r="H44" s="55">
        <v>15196.87</v>
      </c>
    </row>
    <row r="45" spans="1:8" ht="13.8" x14ac:dyDescent="0.2">
      <c r="A45" s="37" t="s">
        <v>870</v>
      </c>
      <c r="B45" s="42" t="s">
        <v>871</v>
      </c>
      <c r="C45" s="38">
        <v>85000</v>
      </c>
      <c r="D45" s="38">
        <v>9592.9</v>
      </c>
      <c r="E45" s="38">
        <v>94592.9</v>
      </c>
      <c r="F45" s="38">
        <v>125000</v>
      </c>
      <c r="G45" s="35">
        <v>132.14522443016338</v>
      </c>
      <c r="H45" s="55">
        <v>125000</v>
      </c>
    </row>
    <row r="46" spans="1:8" ht="13.8" x14ac:dyDescent="0.2">
      <c r="A46" s="37" t="s">
        <v>872</v>
      </c>
      <c r="B46" s="42" t="s">
        <v>873</v>
      </c>
      <c r="C46" s="38">
        <v>220400</v>
      </c>
      <c r="D46" s="38">
        <v>0</v>
      </c>
      <c r="E46" s="38">
        <v>220400</v>
      </c>
      <c r="F46" s="38">
        <v>190416.25</v>
      </c>
      <c r="G46" s="35">
        <v>86.395757713248642</v>
      </c>
      <c r="H46" s="55">
        <v>190416.25</v>
      </c>
    </row>
    <row r="47" spans="1:8" ht="13.8" x14ac:dyDescent="0.2">
      <c r="A47" s="37" t="s">
        <v>874</v>
      </c>
      <c r="B47" s="42" t="s">
        <v>875</v>
      </c>
      <c r="C47" s="38">
        <v>533296.15</v>
      </c>
      <c r="D47" s="38">
        <v>0</v>
      </c>
      <c r="E47" s="38">
        <v>533296.15</v>
      </c>
      <c r="F47" s="38">
        <v>284277.39</v>
      </c>
      <c r="G47" s="35">
        <v>53.305727033656623</v>
      </c>
      <c r="H47" s="55">
        <v>284277.39</v>
      </c>
    </row>
    <row r="48" spans="1:8" ht="13.8" x14ac:dyDescent="0.2">
      <c r="A48" s="37" t="s">
        <v>876</v>
      </c>
      <c r="B48" s="42" t="s">
        <v>877</v>
      </c>
      <c r="C48" s="38">
        <v>3191431.31</v>
      </c>
      <c r="D48" s="38">
        <v>0</v>
      </c>
      <c r="E48" s="38">
        <v>3191431.31</v>
      </c>
      <c r="F48" s="38">
        <v>2130044.5</v>
      </c>
      <c r="G48" s="35">
        <v>66.742608350232672</v>
      </c>
      <c r="H48" s="55">
        <v>2130044.5</v>
      </c>
    </row>
    <row r="49" spans="1:8" ht="13.8" x14ac:dyDescent="0.2">
      <c r="A49" s="37" t="s">
        <v>1001</v>
      </c>
      <c r="B49" s="42" t="s">
        <v>1002</v>
      </c>
      <c r="C49" s="38">
        <v>0</v>
      </c>
      <c r="D49" s="38">
        <v>0</v>
      </c>
      <c r="E49" s="38">
        <v>0</v>
      </c>
      <c r="F49" s="38">
        <v>-307299.86</v>
      </c>
      <c r="G49" s="35">
        <v>0</v>
      </c>
      <c r="H49" s="55">
        <v>-307299.86</v>
      </c>
    </row>
    <row r="50" spans="1:8" ht="13.8" x14ac:dyDescent="0.2">
      <c r="A50" s="37" t="s">
        <v>878</v>
      </c>
      <c r="B50" s="42" t="s">
        <v>879</v>
      </c>
      <c r="C50" s="38">
        <v>1957000</v>
      </c>
      <c r="D50" s="38">
        <v>0</v>
      </c>
      <c r="E50" s="38">
        <v>1957000</v>
      </c>
      <c r="F50" s="38">
        <v>887481.9</v>
      </c>
      <c r="G50" s="35">
        <v>45.349100664282062</v>
      </c>
      <c r="H50" s="55">
        <v>887481.9</v>
      </c>
    </row>
    <row r="51" spans="1:8" ht="13.8" x14ac:dyDescent="0.2">
      <c r="A51" s="37" t="s">
        <v>880</v>
      </c>
      <c r="B51" s="42" t="s">
        <v>1003</v>
      </c>
      <c r="C51" s="38">
        <v>19000</v>
      </c>
      <c r="D51" s="38">
        <v>0</v>
      </c>
      <c r="E51" s="38">
        <v>19000</v>
      </c>
      <c r="F51" s="38">
        <v>32509.97</v>
      </c>
      <c r="G51" s="35">
        <v>171.1051052631579</v>
      </c>
      <c r="H51" s="55">
        <v>32509.97</v>
      </c>
    </row>
    <row r="52" spans="1:8" ht="13.8" x14ac:dyDescent="0.2">
      <c r="A52" s="37" t="s">
        <v>882</v>
      </c>
      <c r="B52" s="42" t="s">
        <v>883</v>
      </c>
      <c r="C52" s="38">
        <v>130150</v>
      </c>
      <c r="D52" s="38">
        <v>0</v>
      </c>
      <c r="E52" s="38">
        <v>130150</v>
      </c>
      <c r="F52" s="38">
        <v>96481.600000000006</v>
      </c>
      <c r="G52" s="35">
        <v>74.131079523626582</v>
      </c>
      <c r="H52" s="55">
        <v>96481.600000000006</v>
      </c>
    </row>
    <row r="53" spans="1:8" ht="13.8" x14ac:dyDescent="0.2">
      <c r="A53" s="37" t="s">
        <v>884</v>
      </c>
      <c r="B53" s="42" t="s">
        <v>885</v>
      </c>
      <c r="C53" s="38">
        <v>0</v>
      </c>
      <c r="D53" s="38">
        <v>924281</v>
      </c>
      <c r="E53" s="38">
        <v>924281</v>
      </c>
      <c r="F53" s="38">
        <v>924281</v>
      </c>
      <c r="G53" s="35">
        <v>100</v>
      </c>
      <c r="H53" s="55">
        <v>924281</v>
      </c>
    </row>
    <row r="54" spans="1:8" ht="13.8" x14ac:dyDescent="0.2">
      <c r="A54" s="37" t="s">
        <v>886</v>
      </c>
      <c r="B54" s="42" t="s">
        <v>887</v>
      </c>
      <c r="C54" s="38">
        <v>0</v>
      </c>
      <c r="D54" s="38">
        <v>120000</v>
      </c>
      <c r="E54" s="38">
        <v>120000</v>
      </c>
      <c r="F54" s="38">
        <v>120000</v>
      </c>
      <c r="G54" s="35">
        <v>100</v>
      </c>
      <c r="H54" s="55">
        <v>120000</v>
      </c>
    </row>
    <row r="55" spans="1:8" ht="13.8" x14ac:dyDescent="0.2">
      <c r="A55" s="37" t="s">
        <v>888</v>
      </c>
      <c r="B55" s="42" t="s">
        <v>889</v>
      </c>
      <c r="C55" s="38">
        <v>8500</v>
      </c>
      <c r="D55" s="38">
        <v>0</v>
      </c>
      <c r="E55" s="38">
        <v>8500</v>
      </c>
      <c r="F55" s="38">
        <v>7967.16</v>
      </c>
      <c r="G55" s="35">
        <v>93.731294117647053</v>
      </c>
      <c r="H55" s="55">
        <v>7967.16</v>
      </c>
    </row>
    <row r="56" spans="1:8" ht="13.8" x14ac:dyDescent="0.2">
      <c r="A56" s="37" t="s">
        <v>1004</v>
      </c>
      <c r="B56" s="42" t="s">
        <v>1005</v>
      </c>
      <c r="C56" s="38">
        <v>0</v>
      </c>
      <c r="D56" s="38">
        <v>0</v>
      </c>
      <c r="E56" s="38">
        <v>0</v>
      </c>
      <c r="F56" s="38">
        <v>39285317.939999998</v>
      </c>
      <c r="G56" s="35">
        <v>0</v>
      </c>
      <c r="H56" s="55">
        <v>39285317.939999998</v>
      </c>
    </row>
    <row r="57" spans="1:8" ht="13.8" x14ac:dyDescent="0.2">
      <c r="A57" s="37" t="s">
        <v>890</v>
      </c>
      <c r="B57" s="42" t="s">
        <v>891</v>
      </c>
      <c r="C57" s="38">
        <v>8302.34</v>
      </c>
      <c r="D57" s="38">
        <v>0</v>
      </c>
      <c r="E57" s="38">
        <v>8302.34</v>
      </c>
      <c r="F57" s="38">
        <v>8302.34</v>
      </c>
      <c r="G57" s="35">
        <v>100</v>
      </c>
      <c r="H57" s="55">
        <v>8302.34</v>
      </c>
    </row>
    <row r="58" spans="1:8" ht="13.8" x14ac:dyDescent="0.2">
      <c r="A58" s="37" t="s">
        <v>892</v>
      </c>
      <c r="B58" s="42" t="s">
        <v>893</v>
      </c>
      <c r="C58" s="38">
        <v>1372140</v>
      </c>
      <c r="D58" s="38">
        <v>0</v>
      </c>
      <c r="E58" s="38">
        <v>1372140</v>
      </c>
      <c r="F58" s="38">
        <v>1372140</v>
      </c>
      <c r="G58" s="35">
        <v>100</v>
      </c>
      <c r="H58" s="55">
        <v>1372140</v>
      </c>
    </row>
    <row r="59" spans="1:8" ht="13.8" x14ac:dyDescent="0.2">
      <c r="A59" s="37" t="s">
        <v>894</v>
      </c>
      <c r="B59" s="42" t="s">
        <v>895</v>
      </c>
      <c r="C59" s="38">
        <v>657292</v>
      </c>
      <c r="D59" s="38">
        <v>1500000</v>
      </c>
      <c r="E59" s="38">
        <v>2157292</v>
      </c>
      <c r="F59" s="38">
        <v>2157292</v>
      </c>
      <c r="G59" s="35">
        <v>100</v>
      </c>
      <c r="H59" s="55">
        <v>2157292</v>
      </c>
    </row>
    <row r="60" spans="1:8" ht="13.8" x14ac:dyDescent="0.2">
      <c r="A60" s="37" t="s">
        <v>896</v>
      </c>
      <c r="B60" s="42" t="s">
        <v>897</v>
      </c>
      <c r="C60" s="38">
        <v>825283.98</v>
      </c>
      <c r="D60" s="38">
        <v>0</v>
      </c>
      <c r="E60" s="38">
        <v>825283.98</v>
      </c>
      <c r="F60" s="38">
        <v>547291.49</v>
      </c>
      <c r="G60" s="35">
        <v>66.315535411216871</v>
      </c>
      <c r="H60" s="55">
        <v>547291.49</v>
      </c>
    </row>
    <row r="61" spans="1:8" ht="13.8" x14ac:dyDescent="0.2">
      <c r="A61" s="37" t="s">
        <v>898</v>
      </c>
      <c r="B61" s="42" t="s">
        <v>899</v>
      </c>
      <c r="C61" s="38">
        <v>2394877.4</v>
      </c>
      <c r="D61" s="38">
        <v>0</v>
      </c>
      <c r="E61" s="38">
        <v>2394877.4</v>
      </c>
      <c r="F61" s="38">
        <v>1753672.54</v>
      </c>
      <c r="G61" s="35">
        <v>73.225983927193937</v>
      </c>
      <c r="H61" s="55">
        <v>1753672.54</v>
      </c>
    </row>
    <row r="62" spans="1:8" ht="13.8" x14ac:dyDescent="0.2">
      <c r="A62" s="37" t="s">
        <v>900</v>
      </c>
      <c r="B62" s="42" t="s">
        <v>901</v>
      </c>
      <c r="C62" s="38">
        <v>303693.99</v>
      </c>
      <c r="D62" s="38">
        <v>0</v>
      </c>
      <c r="E62" s="38">
        <v>303693.99</v>
      </c>
      <c r="F62" s="38">
        <v>0</v>
      </c>
      <c r="G62" s="35">
        <v>0</v>
      </c>
      <c r="H62" s="55">
        <v>0</v>
      </c>
    </row>
    <row r="63" spans="1:8" ht="13.8" x14ac:dyDescent="0.2">
      <c r="A63" s="37" t="s">
        <v>902</v>
      </c>
      <c r="B63" s="42" t="s">
        <v>903</v>
      </c>
      <c r="C63" s="38">
        <v>164000</v>
      </c>
      <c r="D63" s="38">
        <v>0</v>
      </c>
      <c r="E63" s="38">
        <v>164000</v>
      </c>
      <c r="F63" s="38">
        <v>0</v>
      </c>
      <c r="G63" s="35">
        <v>0</v>
      </c>
      <c r="H63" s="55">
        <v>0</v>
      </c>
    </row>
    <row r="64" spans="1:8" ht="13.8" x14ac:dyDescent="0.2">
      <c r="A64" s="37" t="s">
        <v>904</v>
      </c>
      <c r="B64" s="42" t="s">
        <v>1006</v>
      </c>
      <c r="C64" s="38">
        <v>536146.25</v>
      </c>
      <c r="D64" s="38">
        <v>0</v>
      </c>
      <c r="E64" s="38">
        <v>536146.25</v>
      </c>
      <c r="F64" s="38">
        <v>341943.93</v>
      </c>
      <c r="G64" s="35">
        <v>63.778107186238827</v>
      </c>
      <c r="H64" s="55">
        <v>341943.93</v>
      </c>
    </row>
    <row r="65" spans="1:8" ht="13.8" x14ac:dyDescent="0.2">
      <c r="A65" s="37" t="s">
        <v>1007</v>
      </c>
      <c r="B65" s="42" t="s">
        <v>1008</v>
      </c>
      <c r="C65" s="38">
        <v>0</v>
      </c>
      <c r="D65" s="38">
        <v>0</v>
      </c>
      <c r="E65" s="38">
        <v>0</v>
      </c>
      <c r="F65" s="38">
        <v>-343946.76</v>
      </c>
      <c r="G65" s="35">
        <v>0</v>
      </c>
      <c r="H65" s="55">
        <v>-343946.76</v>
      </c>
    </row>
    <row r="66" spans="1:8" ht="13.8" x14ac:dyDescent="0.2">
      <c r="A66" s="37" t="s">
        <v>1009</v>
      </c>
      <c r="B66" s="42" t="s">
        <v>1010</v>
      </c>
      <c r="C66" s="38">
        <v>0</v>
      </c>
      <c r="D66" s="38">
        <v>0</v>
      </c>
      <c r="E66" s="38">
        <v>0</v>
      </c>
      <c r="F66" s="38">
        <v>264971.53999999998</v>
      </c>
      <c r="G66" s="35">
        <v>0</v>
      </c>
      <c r="H66" s="55">
        <v>264971.53999999998</v>
      </c>
    </row>
    <row r="67" spans="1:8" ht="13.8" x14ac:dyDescent="0.2">
      <c r="A67" s="37" t="s">
        <v>906</v>
      </c>
      <c r="B67" s="42" t="s">
        <v>907</v>
      </c>
      <c r="C67" s="38">
        <v>8975000</v>
      </c>
      <c r="D67" s="38">
        <v>398114.2</v>
      </c>
      <c r="E67" s="38">
        <v>9373114.1999999993</v>
      </c>
      <c r="F67" s="38">
        <v>9395352.5500000007</v>
      </c>
      <c r="G67" s="35">
        <v>100.23725679134478</v>
      </c>
      <c r="H67" s="55">
        <v>9395352.5500000007</v>
      </c>
    </row>
    <row r="68" spans="1:8" ht="13.8" x14ac:dyDescent="0.2">
      <c r="A68" s="37" t="s">
        <v>1011</v>
      </c>
      <c r="B68" s="42" t="s">
        <v>1012</v>
      </c>
      <c r="C68" s="38">
        <v>0</v>
      </c>
      <c r="D68" s="38">
        <v>0</v>
      </c>
      <c r="E68" s="38">
        <v>0</v>
      </c>
      <c r="F68" s="38">
        <v>1767.92</v>
      </c>
      <c r="G68" s="35">
        <v>0</v>
      </c>
      <c r="H68" s="55">
        <v>1767.92</v>
      </c>
    </row>
    <row r="69" spans="1:8" ht="13.8" x14ac:dyDescent="0.2">
      <c r="A69" s="37" t="s">
        <v>908</v>
      </c>
      <c r="B69" s="42" t="s">
        <v>909</v>
      </c>
      <c r="C69" s="38">
        <v>201096</v>
      </c>
      <c r="D69" s="38">
        <v>0</v>
      </c>
      <c r="E69" s="38">
        <v>201096</v>
      </c>
      <c r="F69" s="38">
        <v>51675</v>
      </c>
      <c r="G69" s="35">
        <v>25.696682181644587</v>
      </c>
      <c r="H69" s="55">
        <v>51675</v>
      </c>
    </row>
    <row r="70" spans="1:8" ht="13.8" x14ac:dyDescent="0.2">
      <c r="A70" s="37" t="s">
        <v>910</v>
      </c>
      <c r="B70" s="42" t="s">
        <v>911</v>
      </c>
      <c r="C70" s="38">
        <v>63000</v>
      </c>
      <c r="D70" s="38">
        <v>0</v>
      </c>
      <c r="E70" s="38">
        <v>63000</v>
      </c>
      <c r="F70" s="38">
        <v>60861.06</v>
      </c>
      <c r="G70" s="35">
        <v>96.604857142857142</v>
      </c>
      <c r="H70" s="55">
        <v>0</v>
      </c>
    </row>
    <row r="71" spans="1:8" ht="13.8" x14ac:dyDescent="0.2">
      <c r="A71" s="37" t="s">
        <v>912</v>
      </c>
      <c r="B71" s="42" t="s">
        <v>913</v>
      </c>
      <c r="C71" s="38">
        <v>20013</v>
      </c>
      <c r="D71" s="38">
        <v>0</v>
      </c>
      <c r="E71" s="38">
        <v>20013</v>
      </c>
      <c r="F71" s="38">
        <v>38893.550000000003</v>
      </c>
      <c r="G71" s="35">
        <v>194.34142807175337</v>
      </c>
      <c r="H71" s="55">
        <v>38893.550000000003</v>
      </c>
    </row>
    <row r="72" spans="1:8" ht="13.8" x14ac:dyDescent="0.2">
      <c r="A72" s="37" t="s">
        <v>914</v>
      </c>
      <c r="B72" s="42" t="s">
        <v>915</v>
      </c>
      <c r="C72" s="38">
        <v>471257</v>
      </c>
      <c r="D72" s="38">
        <v>0</v>
      </c>
      <c r="E72" s="38">
        <v>471257</v>
      </c>
      <c r="F72" s="38">
        <v>471553.6</v>
      </c>
      <c r="G72" s="35">
        <v>100.06293805715353</v>
      </c>
      <c r="H72" s="55">
        <v>471473.68</v>
      </c>
    </row>
    <row r="73" spans="1:8" ht="13.8" x14ac:dyDescent="0.2">
      <c r="A73" s="37" t="s">
        <v>916</v>
      </c>
      <c r="B73" s="42" t="s">
        <v>917</v>
      </c>
      <c r="C73" s="38">
        <v>5000</v>
      </c>
      <c r="D73" s="38">
        <v>0</v>
      </c>
      <c r="E73" s="38">
        <v>5000</v>
      </c>
      <c r="F73" s="38">
        <v>0</v>
      </c>
      <c r="G73" s="35">
        <v>0</v>
      </c>
      <c r="H73" s="55">
        <v>0</v>
      </c>
    </row>
    <row r="74" spans="1:8" ht="13.8" x14ac:dyDescent="0.2">
      <c r="A74" s="37" t="s">
        <v>918</v>
      </c>
      <c r="B74" s="42" t="s">
        <v>919</v>
      </c>
      <c r="C74" s="38">
        <v>130000</v>
      </c>
      <c r="D74" s="38">
        <v>0</v>
      </c>
      <c r="E74" s="38">
        <v>130000</v>
      </c>
      <c r="F74" s="38">
        <v>185395.41</v>
      </c>
      <c r="G74" s="35">
        <v>142.61185384615385</v>
      </c>
      <c r="H74" s="55">
        <v>92745.9</v>
      </c>
    </row>
    <row r="75" spans="1:8" s="88" customFormat="1" ht="13.8" x14ac:dyDescent="0.2">
      <c r="A75" s="37" t="s">
        <v>1013</v>
      </c>
      <c r="B75" s="42" t="s">
        <v>1014</v>
      </c>
      <c r="C75" s="38">
        <v>0</v>
      </c>
      <c r="D75" s="38">
        <v>0</v>
      </c>
      <c r="E75" s="38">
        <v>0</v>
      </c>
      <c r="F75" s="38">
        <v>2391929.0499999998</v>
      </c>
      <c r="G75" s="35">
        <v>0</v>
      </c>
      <c r="H75" s="55">
        <v>0</v>
      </c>
    </row>
    <row r="76" spans="1:8" s="88" customFormat="1" ht="13.8" x14ac:dyDescent="0.2">
      <c r="A76" s="37" t="s">
        <v>920</v>
      </c>
      <c r="B76" s="42" t="s">
        <v>921</v>
      </c>
      <c r="C76" s="38">
        <v>1500000</v>
      </c>
      <c r="D76" s="38">
        <v>0</v>
      </c>
      <c r="E76" s="38">
        <v>1500000</v>
      </c>
      <c r="F76" s="38">
        <v>881218.05</v>
      </c>
      <c r="G76" s="35">
        <v>58.747869999999999</v>
      </c>
      <c r="H76" s="55">
        <v>851337.13</v>
      </c>
    </row>
    <row r="77" spans="1:8" s="88" customFormat="1" ht="13.8" x14ac:dyDescent="0.2">
      <c r="A77" s="37" t="s">
        <v>922</v>
      </c>
      <c r="B77" s="42" t="s">
        <v>923</v>
      </c>
      <c r="C77" s="38">
        <v>0</v>
      </c>
      <c r="D77" s="38">
        <v>1525580</v>
      </c>
      <c r="E77" s="38">
        <v>1525580</v>
      </c>
      <c r="F77" s="38">
        <v>1570062.82</v>
      </c>
      <c r="G77" s="35">
        <v>102.91579727054628</v>
      </c>
      <c r="H77" s="55">
        <v>1570062.82</v>
      </c>
    </row>
    <row r="78" spans="1:8" s="88" customFormat="1" ht="13.8" x14ac:dyDescent="0.2">
      <c r="A78" s="37" t="s">
        <v>924</v>
      </c>
      <c r="B78" s="42" t="s">
        <v>925</v>
      </c>
      <c r="C78" s="38">
        <v>45000</v>
      </c>
      <c r="D78" s="38">
        <v>0</v>
      </c>
      <c r="E78" s="38">
        <v>45000</v>
      </c>
      <c r="F78" s="38">
        <v>53242.720000000001</v>
      </c>
      <c r="G78" s="35">
        <v>118.31715555555556</v>
      </c>
      <c r="H78" s="55">
        <v>53242.720000000001</v>
      </c>
    </row>
    <row r="79" spans="1:8" s="88" customFormat="1" ht="13.8" x14ac:dyDescent="0.2">
      <c r="A79" s="37" t="s">
        <v>926</v>
      </c>
      <c r="B79" s="42" t="s">
        <v>927</v>
      </c>
      <c r="C79" s="38">
        <v>0</v>
      </c>
      <c r="D79" s="38">
        <v>1750588</v>
      </c>
      <c r="E79" s="38">
        <v>1750588</v>
      </c>
      <c r="F79" s="38">
        <v>2609636</v>
      </c>
      <c r="G79" s="35">
        <v>149.07196896128616</v>
      </c>
      <c r="H79" s="55">
        <v>2609636</v>
      </c>
    </row>
    <row r="80" spans="1:8" s="88" customFormat="1" ht="13.8" x14ac:dyDescent="0.2">
      <c r="A80" s="37" t="s">
        <v>1015</v>
      </c>
      <c r="B80" s="42" t="s">
        <v>1016</v>
      </c>
      <c r="C80" s="38">
        <v>0</v>
      </c>
      <c r="D80" s="38">
        <v>0</v>
      </c>
      <c r="E80" s="38">
        <v>0</v>
      </c>
      <c r="F80" s="38">
        <v>12903.3</v>
      </c>
      <c r="G80" s="35">
        <v>0</v>
      </c>
      <c r="H80" s="55">
        <v>12903.3</v>
      </c>
    </row>
    <row r="81" spans="1:8" s="88" customFormat="1" ht="13.8" x14ac:dyDescent="0.2">
      <c r="A81" s="37" t="s">
        <v>928</v>
      </c>
      <c r="B81" s="42" t="s">
        <v>929</v>
      </c>
      <c r="C81" s="38">
        <v>665985</v>
      </c>
      <c r="D81" s="38">
        <v>0</v>
      </c>
      <c r="E81" s="38">
        <v>665985</v>
      </c>
      <c r="F81" s="38">
        <v>734548.7</v>
      </c>
      <c r="G81" s="35">
        <v>110.29508172105979</v>
      </c>
      <c r="H81" s="55">
        <v>0</v>
      </c>
    </row>
    <row r="82" spans="1:8" s="88" customFormat="1" ht="13.8" x14ac:dyDescent="0.2">
      <c r="A82" s="37" t="s">
        <v>930</v>
      </c>
      <c r="B82" s="42" t="s">
        <v>931</v>
      </c>
      <c r="C82" s="38">
        <v>1107905</v>
      </c>
      <c r="D82" s="38">
        <v>0</v>
      </c>
      <c r="E82" s="38">
        <v>1107905</v>
      </c>
      <c r="F82" s="38">
        <v>1116435.8400000001</v>
      </c>
      <c r="G82" s="35">
        <v>100.76999742757729</v>
      </c>
      <c r="H82" s="55">
        <v>416435.84</v>
      </c>
    </row>
    <row r="83" spans="1:8" s="88" customFormat="1" ht="13.8" x14ac:dyDescent="0.2">
      <c r="A83" s="37" t="s">
        <v>932</v>
      </c>
      <c r="B83" s="42" t="s">
        <v>933</v>
      </c>
      <c r="C83" s="38">
        <v>369600</v>
      </c>
      <c r="D83" s="38">
        <v>0</v>
      </c>
      <c r="E83" s="38">
        <v>369600</v>
      </c>
      <c r="F83" s="38">
        <v>74866.98</v>
      </c>
      <c r="G83" s="35">
        <v>20.256217532467531</v>
      </c>
      <c r="H83" s="55">
        <v>74866.98</v>
      </c>
    </row>
    <row r="84" spans="1:8" s="88" customFormat="1" ht="13.8" x14ac:dyDescent="0.2">
      <c r="A84" s="37" t="s">
        <v>934</v>
      </c>
      <c r="B84" s="42" t="s">
        <v>935</v>
      </c>
      <c r="C84" s="38">
        <v>0</v>
      </c>
      <c r="D84" s="38">
        <v>324115</v>
      </c>
      <c r="E84" s="38">
        <v>324115</v>
      </c>
      <c r="F84" s="38">
        <v>324115</v>
      </c>
      <c r="G84" s="35">
        <v>100</v>
      </c>
      <c r="H84" s="55">
        <v>324115</v>
      </c>
    </row>
    <row r="85" spans="1:8" s="88" customFormat="1" ht="13.8" x14ac:dyDescent="0.2">
      <c r="A85" s="37" t="s">
        <v>936</v>
      </c>
      <c r="B85" s="42" t="s">
        <v>937</v>
      </c>
      <c r="C85" s="38">
        <v>75127</v>
      </c>
      <c r="D85" s="38">
        <v>1486087.34</v>
      </c>
      <c r="E85" s="38">
        <v>1561214.34</v>
      </c>
      <c r="F85" s="38">
        <v>1752379.72</v>
      </c>
      <c r="G85" s="35">
        <v>112.24465950011707</v>
      </c>
      <c r="H85" s="55">
        <v>1752379.72</v>
      </c>
    </row>
    <row r="86" spans="1:8" s="88" customFormat="1" ht="13.8" x14ac:dyDescent="0.2">
      <c r="A86" s="37" t="s">
        <v>938</v>
      </c>
      <c r="B86" s="42" t="s">
        <v>939</v>
      </c>
      <c r="C86" s="38">
        <v>2245000</v>
      </c>
      <c r="D86" s="38">
        <v>161708</v>
      </c>
      <c r="E86" s="38">
        <v>2406708</v>
      </c>
      <c r="F86" s="38">
        <v>373702.31</v>
      </c>
      <c r="G86" s="35">
        <v>15.527530136601532</v>
      </c>
      <c r="H86" s="55">
        <v>373702.31</v>
      </c>
    </row>
    <row r="87" spans="1:8" s="88" customFormat="1" ht="13.8" x14ac:dyDescent="0.2">
      <c r="A87" s="37" t="s">
        <v>1017</v>
      </c>
      <c r="B87" s="42" t="s">
        <v>1018</v>
      </c>
      <c r="C87" s="38">
        <v>0</v>
      </c>
      <c r="D87" s="38">
        <v>0</v>
      </c>
      <c r="E87" s="38">
        <v>0</v>
      </c>
      <c r="F87" s="38">
        <v>51649.53</v>
      </c>
      <c r="G87" s="35">
        <v>0</v>
      </c>
      <c r="H87" s="55">
        <v>51649.53</v>
      </c>
    </row>
    <row r="88" spans="1:8" s="88" customFormat="1" ht="13.8" x14ac:dyDescent="0.2">
      <c r="A88" s="37" t="s">
        <v>940</v>
      </c>
      <c r="B88" s="42" t="s">
        <v>941</v>
      </c>
      <c r="C88" s="38">
        <v>0</v>
      </c>
      <c r="D88" s="38">
        <v>0</v>
      </c>
      <c r="E88" s="38">
        <v>0</v>
      </c>
      <c r="F88" s="38">
        <v>159990.73000000001</v>
      </c>
      <c r="G88" s="35">
        <v>0</v>
      </c>
      <c r="H88" s="55">
        <v>159990.73000000001</v>
      </c>
    </row>
    <row r="89" spans="1:8" s="88" customFormat="1" ht="13.8" x14ac:dyDescent="0.2">
      <c r="A89" s="37" t="s">
        <v>942</v>
      </c>
      <c r="B89" s="42" t="s">
        <v>943</v>
      </c>
      <c r="C89" s="38">
        <v>0</v>
      </c>
      <c r="D89" s="38">
        <v>0</v>
      </c>
      <c r="E89" s="38">
        <v>0</v>
      </c>
      <c r="F89" s="38">
        <v>83630.77</v>
      </c>
      <c r="G89" s="35">
        <v>0</v>
      </c>
      <c r="H89" s="55">
        <v>83630.77</v>
      </c>
    </row>
    <row r="90" spans="1:8" s="88" customFormat="1" ht="13.8" x14ac:dyDescent="0.2">
      <c r="A90" s="37" t="s">
        <v>1019</v>
      </c>
      <c r="B90" s="42" t="s">
        <v>1020</v>
      </c>
      <c r="C90" s="38">
        <v>0</v>
      </c>
      <c r="D90" s="38">
        <v>0</v>
      </c>
      <c r="E90" s="38">
        <v>0</v>
      </c>
      <c r="F90" s="38">
        <v>43631.94</v>
      </c>
      <c r="G90" s="35">
        <v>0</v>
      </c>
      <c r="H90" s="55">
        <v>43631.94</v>
      </c>
    </row>
    <row r="91" spans="1:8" s="88" customFormat="1" ht="13.8" x14ac:dyDescent="0.2">
      <c r="A91" s="37" t="s">
        <v>1021</v>
      </c>
      <c r="B91" s="42" t="s">
        <v>1022</v>
      </c>
      <c r="C91" s="38">
        <v>0</v>
      </c>
      <c r="D91" s="38">
        <v>0</v>
      </c>
      <c r="E91" s="38">
        <v>0</v>
      </c>
      <c r="F91" s="38">
        <v>7944.37</v>
      </c>
      <c r="G91" s="35">
        <v>0</v>
      </c>
      <c r="H91" s="55">
        <v>7944.37</v>
      </c>
    </row>
    <row r="92" spans="1:8" s="88" customFormat="1" ht="13.8" x14ac:dyDescent="0.2">
      <c r="A92" s="37" t="s">
        <v>944</v>
      </c>
      <c r="B92" s="42" t="s">
        <v>945</v>
      </c>
      <c r="C92" s="38">
        <v>0</v>
      </c>
      <c r="D92" s="38">
        <v>0</v>
      </c>
      <c r="E92" s="38">
        <v>0</v>
      </c>
      <c r="F92" s="38">
        <v>639163.67000000004</v>
      </c>
      <c r="G92" s="35">
        <v>0</v>
      </c>
      <c r="H92" s="55">
        <v>639163.67000000004</v>
      </c>
    </row>
    <row r="93" spans="1:8" s="88" customFormat="1" ht="13.8" x14ac:dyDescent="0.2">
      <c r="A93" s="37" t="s">
        <v>946</v>
      </c>
      <c r="B93" s="42" t="s">
        <v>947</v>
      </c>
      <c r="C93" s="38">
        <v>13832000</v>
      </c>
      <c r="D93" s="38">
        <v>3249510.28</v>
      </c>
      <c r="E93" s="38">
        <v>17081510.280000001</v>
      </c>
      <c r="F93" s="38">
        <v>13832000</v>
      </c>
      <c r="G93" s="35">
        <v>80.976446305191686</v>
      </c>
      <c r="H93" s="55">
        <v>13832000</v>
      </c>
    </row>
    <row r="94" spans="1:8" s="88" customFormat="1" ht="13.8" x14ac:dyDescent="0.2">
      <c r="A94" s="37" t="s">
        <v>948</v>
      </c>
      <c r="B94" s="42" t="s">
        <v>1023</v>
      </c>
      <c r="C94" s="38">
        <v>1470020</v>
      </c>
      <c r="D94" s="38">
        <v>0</v>
      </c>
      <c r="E94" s="38">
        <v>1470020</v>
      </c>
      <c r="F94" s="38">
        <v>0</v>
      </c>
      <c r="G94" s="35">
        <v>0</v>
      </c>
      <c r="H94" s="55">
        <v>0</v>
      </c>
    </row>
    <row r="95" spans="1:8" s="88" customFormat="1" ht="13.8" x14ac:dyDescent="0.2">
      <c r="A95" s="37" t="s">
        <v>1024</v>
      </c>
      <c r="B95" s="42" t="s">
        <v>1025</v>
      </c>
      <c r="C95" s="38">
        <v>0</v>
      </c>
      <c r="D95" s="38">
        <v>0</v>
      </c>
      <c r="E95" s="38">
        <v>0</v>
      </c>
      <c r="F95" s="38">
        <v>101553.13</v>
      </c>
      <c r="G95" s="35">
        <v>0</v>
      </c>
      <c r="H95" s="55">
        <v>101553.13</v>
      </c>
    </row>
    <row r="96" spans="1:8" s="88" customFormat="1" ht="13.8" x14ac:dyDescent="0.2">
      <c r="A96" s="37" t="s">
        <v>1026</v>
      </c>
      <c r="B96" s="42" t="s">
        <v>1027</v>
      </c>
      <c r="C96" s="38">
        <v>0</v>
      </c>
      <c r="D96" s="38">
        <v>0</v>
      </c>
      <c r="E96" s="38">
        <v>0</v>
      </c>
      <c r="F96" s="38">
        <v>84291</v>
      </c>
      <c r="G96" s="35">
        <v>0</v>
      </c>
      <c r="H96" s="55">
        <v>84291</v>
      </c>
    </row>
    <row r="97" spans="1:8" s="88" customFormat="1" ht="13.8" x14ac:dyDescent="0.2">
      <c r="A97" s="37" t="s">
        <v>950</v>
      </c>
      <c r="B97" s="42" t="s">
        <v>951</v>
      </c>
      <c r="C97" s="38">
        <v>1224576.73</v>
      </c>
      <c r="D97" s="38">
        <v>0</v>
      </c>
      <c r="E97" s="38">
        <v>1224576.73</v>
      </c>
      <c r="F97" s="38">
        <v>-205800</v>
      </c>
      <c r="G97" s="35">
        <v>-16.80580685213576</v>
      </c>
      <c r="H97" s="55">
        <v>-205800</v>
      </c>
    </row>
    <row r="98" spans="1:8" s="88" customFormat="1" ht="13.8" x14ac:dyDescent="0.2">
      <c r="A98" s="37" t="s">
        <v>1028</v>
      </c>
      <c r="B98" s="42" t="s">
        <v>1029</v>
      </c>
      <c r="C98" s="38">
        <v>0</v>
      </c>
      <c r="D98" s="38">
        <v>0</v>
      </c>
      <c r="E98" s="38">
        <v>0</v>
      </c>
      <c r="F98" s="38">
        <v>-10562941.35</v>
      </c>
      <c r="G98" s="35">
        <v>0</v>
      </c>
      <c r="H98" s="55">
        <v>-10562941.35</v>
      </c>
    </row>
    <row r="99" spans="1:8" s="88" customFormat="1" ht="13.8" x14ac:dyDescent="0.2">
      <c r="A99" s="37" t="s">
        <v>952</v>
      </c>
      <c r="B99" s="42" t="s">
        <v>953</v>
      </c>
      <c r="C99" s="38">
        <v>0</v>
      </c>
      <c r="D99" s="38">
        <v>2378000</v>
      </c>
      <c r="E99" s="38">
        <v>2378000</v>
      </c>
      <c r="F99" s="38">
        <v>4657150.6399999997</v>
      </c>
      <c r="G99" s="35">
        <v>195.84317241379307</v>
      </c>
      <c r="H99" s="55">
        <v>4652698.9400000004</v>
      </c>
    </row>
    <row r="100" spans="1:8" s="88" customFormat="1" ht="13.8" x14ac:dyDescent="0.2">
      <c r="A100" s="37" t="s">
        <v>954</v>
      </c>
      <c r="B100" s="42" t="s">
        <v>955</v>
      </c>
      <c r="C100" s="38">
        <v>0</v>
      </c>
      <c r="D100" s="38">
        <v>3004155.88</v>
      </c>
      <c r="E100" s="38">
        <v>3004155.88</v>
      </c>
      <c r="F100" s="38">
        <v>3004155.88</v>
      </c>
      <c r="G100" s="35">
        <v>100</v>
      </c>
      <c r="H100" s="55">
        <v>3004155.88</v>
      </c>
    </row>
    <row r="101" spans="1:8" s="88" customFormat="1" ht="13.8" x14ac:dyDescent="0.2">
      <c r="A101" s="37" t="s">
        <v>1030</v>
      </c>
      <c r="B101" s="42" t="s">
        <v>1031</v>
      </c>
      <c r="C101" s="38">
        <v>0</v>
      </c>
      <c r="D101" s="38">
        <v>0</v>
      </c>
      <c r="E101" s="38">
        <v>0</v>
      </c>
      <c r="F101" s="38">
        <v>7070680.6799999997</v>
      </c>
      <c r="G101" s="35">
        <v>0</v>
      </c>
      <c r="H101" s="55">
        <v>7070680.6799999997</v>
      </c>
    </row>
    <row r="102" spans="1:8" s="88" customFormat="1" ht="13.8" x14ac:dyDescent="0.2">
      <c r="A102" s="37" t="s">
        <v>1032</v>
      </c>
      <c r="B102" s="42" t="s">
        <v>1033</v>
      </c>
      <c r="C102" s="38">
        <v>0</v>
      </c>
      <c r="D102" s="38">
        <v>0</v>
      </c>
      <c r="E102" s="38">
        <v>0</v>
      </c>
      <c r="F102" s="38">
        <v>3697672.95</v>
      </c>
      <c r="G102" s="35">
        <v>0</v>
      </c>
      <c r="H102" s="55">
        <v>3697672.95</v>
      </c>
    </row>
    <row r="103" spans="1:8" s="88" customFormat="1" ht="13.8" x14ac:dyDescent="0.2">
      <c r="A103" s="37" t="s">
        <v>956</v>
      </c>
      <c r="B103" s="42" t="s">
        <v>957</v>
      </c>
      <c r="C103" s="38">
        <v>0</v>
      </c>
      <c r="D103" s="38">
        <v>600000</v>
      </c>
      <c r="E103" s="38">
        <v>600000</v>
      </c>
      <c r="F103" s="38">
        <v>600000</v>
      </c>
      <c r="G103" s="35">
        <v>100</v>
      </c>
      <c r="H103" s="55">
        <v>450000</v>
      </c>
    </row>
    <row r="104" spans="1:8" s="88" customFormat="1" ht="13.8" x14ac:dyDescent="0.2">
      <c r="A104" s="37" t="s">
        <v>958</v>
      </c>
      <c r="B104" s="42" t="s">
        <v>959</v>
      </c>
      <c r="C104" s="38">
        <v>50000</v>
      </c>
      <c r="D104" s="38">
        <v>0</v>
      </c>
      <c r="E104" s="38">
        <v>50000</v>
      </c>
      <c r="F104" s="38">
        <v>50000</v>
      </c>
      <c r="G104" s="35">
        <v>100</v>
      </c>
      <c r="H104" s="55">
        <v>50000</v>
      </c>
    </row>
    <row r="105" spans="1:8" s="88" customFormat="1" ht="13.8" x14ac:dyDescent="0.2">
      <c r="A105" s="37" t="s">
        <v>1034</v>
      </c>
      <c r="B105" s="42" t="s">
        <v>2346</v>
      </c>
      <c r="C105" s="38">
        <v>0</v>
      </c>
      <c r="D105" s="38">
        <v>0</v>
      </c>
      <c r="E105" s="38">
        <v>0</v>
      </c>
      <c r="F105" s="38">
        <v>4998520</v>
      </c>
      <c r="G105" s="35">
        <v>0</v>
      </c>
      <c r="H105" s="55">
        <v>0</v>
      </c>
    </row>
    <row r="106" spans="1:8" s="88" customFormat="1" ht="13.8" x14ac:dyDescent="0.2">
      <c r="A106" s="37" t="s">
        <v>960</v>
      </c>
      <c r="B106" s="42" t="s">
        <v>961</v>
      </c>
      <c r="C106" s="38">
        <v>650000</v>
      </c>
      <c r="D106" s="38">
        <v>0</v>
      </c>
      <c r="E106" s="38">
        <v>650000</v>
      </c>
      <c r="F106" s="38">
        <v>650000</v>
      </c>
      <c r="G106" s="35">
        <v>100</v>
      </c>
      <c r="H106" s="55">
        <v>650000</v>
      </c>
    </row>
    <row r="107" spans="1:8" s="88" customFormat="1" ht="13.8" x14ac:dyDescent="0.2">
      <c r="A107" s="37" t="s">
        <v>962</v>
      </c>
      <c r="B107" s="42" t="s">
        <v>963</v>
      </c>
      <c r="C107" s="38">
        <v>651368</v>
      </c>
      <c r="D107" s="38">
        <v>66405.33</v>
      </c>
      <c r="E107" s="38">
        <v>717773.33</v>
      </c>
      <c r="F107" s="38">
        <v>930972.36</v>
      </c>
      <c r="G107" s="35">
        <v>129.70283529481375</v>
      </c>
      <c r="H107" s="55">
        <v>458681.71</v>
      </c>
    </row>
    <row r="108" spans="1:8" s="88" customFormat="1" ht="13.8" x14ac:dyDescent="0.2">
      <c r="A108" s="37" t="s">
        <v>964</v>
      </c>
      <c r="B108" s="42" t="s">
        <v>965</v>
      </c>
      <c r="C108" s="38">
        <v>1151129</v>
      </c>
      <c r="D108" s="38">
        <v>0</v>
      </c>
      <c r="E108" s="38">
        <v>1151129</v>
      </c>
      <c r="F108" s="38">
        <v>79905.56</v>
      </c>
      <c r="G108" s="35">
        <v>6.9414948281209146</v>
      </c>
      <c r="H108" s="55">
        <v>53550.8</v>
      </c>
    </row>
    <row r="109" spans="1:8" s="88" customFormat="1" ht="13.8" x14ac:dyDescent="0.2">
      <c r="A109" s="37" t="s">
        <v>966</v>
      </c>
      <c r="B109" s="42" t="s">
        <v>967</v>
      </c>
      <c r="C109" s="38">
        <v>1600000</v>
      </c>
      <c r="D109" s="38">
        <v>0</v>
      </c>
      <c r="E109" s="38">
        <v>1600000</v>
      </c>
      <c r="F109" s="38">
        <v>905098.3</v>
      </c>
      <c r="G109" s="35">
        <v>56.56864375</v>
      </c>
      <c r="H109" s="55">
        <v>475898.81</v>
      </c>
    </row>
    <row r="110" spans="1:8" s="88" customFormat="1" ht="13.8" x14ac:dyDescent="0.2">
      <c r="A110" s="37" t="s">
        <v>968</v>
      </c>
      <c r="B110" s="42" t="s">
        <v>969</v>
      </c>
      <c r="C110" s="38">
        <v>515000</v>
      </c>
      <c r="D110" s="38">
        <v>0</v>
      </c>
      <c r="E110" s="38">
        <v>515000</v>
      </c>
      <c r="F110" s="38">
        <v>176329.01</v>
      </c>
      <c r="G110" s="35">
        <v>34.238642718446599</v>
      </c>
      <c r="H110" s="55">
        <v>67978.320000000007</v>
      </c>
    </row>
    <row r="111" spans="1:8" s="88" customFormat="1" ht="13.8" x14ac:dyDescent="0.2">
      <c r="A111" s="37" t="s">
        <v>970</v>
      </c>
      <c r="B111" s="42" t="s">
        <v>971</v>
      </c>
      <c r="C111" s="38">
        <v>0</v>
      </c>
      <c r="D111" s="38">
        <v>1112765.96</v>
      </c>
      <c r="E111" s="38">
        <v>1112765.96</v>
      </c>
      <c r="F111" s="38">
        <v>1112765.96</v>
      </c>
      <c r="G111" s="35">
        <v>100</v>
      </c>
      <c r="H111" s="55">
        <v>1112765.96</v>
      </c>
    </row>
    <row r="112" spans="1:8" s="88" customFormat="1" ht="13.8" x14ac:dyDescent="0.2">
      <c r="A112" s="37" t="s">
        <v>972</v>
      </c>
      <c r="B112" s="42" t="s">
        <v>973</v>
      </c>
      <c r="C112" s="38">
        <v>2707500</v>
      </c>
      <c r="D112" s="38">
        <v>0</v>
      </c>
      <c r="E112" s="38">
        <v>2707500</v>
      </c>
      <c r="F112" s="38">
        <v>0</v>
      </c>
      <c r="G112" s="35">
        <v>0</v>
      </c>
      <c r="H112" s="55">
        <v>0</v>
      </c>
    </row>
    <row r="113" spans="1:8" s="88" customFormat="1" ht="13.8" x14ac:dyDescent="0.2">
      <c r="A113" s="37" t="s">
        <v>974</v>
      </c>
      <c r="B113" s="42" t="s">
        <v>975</v>
      </c>
      <c r="C113" s="38">
        <v>0</v>
      </c>
      <c r="D113" s="38">
        <v>762148.02</v>
      </c>
      <c r="E113" s="38">
        <v>762148.02</v>
      </c>
      <c r="F113" s="38">
        <v>0</v>
      </c>
      <c r="G113" s="35">
        <v>0</v>
      </c>
      <c r="H113" s="55">
        <v>0</v>
      </c>
    </row>
    <row r="114" spans="1:8" s="88" customFormat="1" ht="13.8" x14ac:dyDescent="0.2">
      <c r="A114" s="37" t="s">
        <v>976</v>
      </c>
      <c r="B114" s="42" t="s">
        <v>977</v>
      </c>
      <c r="C114" s="38">
        <v>0</v>
      </c>
      <c r="D114" s="38">
        <v>50699.17</v>
      </c>
      <c r="E114" s="38">
        <v>50699.17</v>
      </c>
      <c r="F114" s="38">
        <v>50699.17</v>
      </c>
      <c r="G114" s="35">
        <v>100</v>
      </c>
      <c r="H114" s="55">
        <v>50699.17</v>
      </c>
    </row>
    <row r="115" spans="1:8" s="88" customFormat="1" ht="13.8" x14ac:dyDescent="0.2">
      <c r="A115" s="37" t="s">
        <v>1035</v>
      </c>
      <c r="B115" s="42" t="s">
        <v>1036</v>
      </c>
      <c r="C115" s="38">
        <v>5738007667.8500004</v>
      </c>
      <c r="D115" s="38">
        <v>286583316.54000002</v>
      </c>
      <c r="E115" s="38">
        <v>6024590984.3900003</v>
      </c>
      <c r="F115" s="38">
        <v>5784088014.5299997</v>
      </c>
      <c r="G115" s="35">
        <v>96.007978458900283</v>
      </c>
      <c r="H115" s="55">
        <v>5710877591.3199997</v>
      </c>
    </row>
    <row r="116" spans="1:8" s="88" customFormat="1" ht="13.8" x14ac:dyDescent="0.2">
      <c r="A116" s="37" t="s">
        <v>982</v>
      </c>
      <c r="B116" s="42" t="s">
        <v>983</v>
      </c>
      <c r="C116" s="38">
        <v>0</v>
      </c>
      <c r="D116" s="38">
        <v>287703772.33999997</v>
      </c>
      <c r="E116" s="38">
        <v>287703772.33999997</v>
      </c>
      <c r="F116" s="38">
        <v>453921549</v>
      </c>
      <c r="G116" s="35">
        <v>157.77393021582236</v>
      </c>
      <c r="H116" s="55">
        <v>453921549</v>
      </c>
    </row>
    <row r="117" spans="1:8" s="88" customFormat="1" ht="13.8" x14ac:dyDescent="0.2">
      <c r="A117" s="37" t="s">
        <v>1037</v>
      </c>
      <c r="B117" s="42" t="s">
        <v>1038</v>
      </c>
      <c r="C117" s="38">
        <v>0</v>
      </c>
      <c r="D117" s="38">
        <v>0</v>
      </c>
      <c r="E117" s="38">
        <v>0</v>
      </c>
      <c r="F117" s="38">
        <v>263.18</v>
      </c>
      <c r="G117" s="35">
        <v>0</v>
      </c>
      <c r="H117" s="55">
        <v>263.18</v>
      </c>
    </row>
    <row r="118" spans="1:8" s="88" customFormat="1" ht="13.8" x14ac:dyDescent="0.2">
      <c r="A118" s="37" t="s">
        <v>984</v>
      </c>
      <c r="B118" s="42" t="s">
        <v>985</v>
      </c>
      <c r="C118" s="38">
        <v>0</v>
      </c>
      <c r="D118" s="38">
        <v>6254126.8099999996</v>
      </c>
      <c r="E118" s="38">
        <v>6254126.8099999996</v>
      </c>
      <c r="F118" s="38">
        <v>98533.86</v>
      </c>
      <c r="G118" s="35">
        <v>1.5755014727627501</v>
      </c>
      <c r="H118" s="55">
        <v>98533.86</v>
      </c>
    </row>
    <row r="119" spans="1:8" s="88" customFormat="1" ht="13.8" x14ac:dyDescent="0.2">
      <c r="A119" s="131" t="s">
        <v>270</v>
      </c>
      <c r="B119" s="132" t="s">
        <v>68</v>
      </c>
      <c r="C119" s="66">
        <v>6466530737.1800003</v>
      </c>
      <c r="D119" s="66">
        <v>612040112.57000005</v>
      </c>
      <c r="E119" s="66">
        <v>7078570849.75</v>
      </c>
      <c r="F119" s="66">
        <v>6984676021.1999998</v>
      </c>
      <c r="G119" s="70">
        <v>98.673534099707197</v>
      </c>
      <c r="H119" s="66">
        <v>6839464539.5699997</v>
      </c>
    </row>
    <row r="120" spans="1:8" ht="13.8" x14ac:dyDescent="0.3">
      <c r="A120" s="39" t="s">
        <v>61</v>
      </c>
      <c r="B120" s="39"/>
      <c r="C120" s="39"/>
      <c r="D120" s="39"/>
      <c r="E120" s="39"/>
      <c r="F120" s="39"/>
      <c r="G120" s="39"/>
      <c r="H120" s="53"/>
    </row>
  </sheetData>
  <mergeCells count="4">
    <mergeCell ref="A2:H2"/>
    <mergeCell ref="A5:B6"/>
    <mergeCell ref="A1:H1"/>
    <mergeCell ref="A119:B119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20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3"/>
  <sheetViews>
    <sheetView zoomScale="90" zoomScaleNormal="9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6.42578125" customWidth="1"/>
    <col min="5" max="5" width="18.7109375" style="63" customWidth="1"/>
    <col min="6" max="6" width="17.140625" style="63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17.140625" style="63" customWidth="1"/>
    <col min="11" max="11" width="17.140625" style="64" customWidth="1"/>
    <col min="12" max="12" width="18.85546875" style="63" bestFit="1" customWidth="1"/>
  </cols>
  <sheetData>
    <row r="1" spans="1:12" s="76" customFormat="1" ht="26.25" customHeight="1" x14ac:dyDescent="0.35">
      <c r="A1" s="133" t="s">
        <v>65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8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2347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0" t="s">
        <v>45</v>
      </c>
      <c r="B5" s="111"/>
      <c r="C5" s="110" t="s">
        <v>51</v>
      </c>
      <c r="D5" s="111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2"/>
      <c r="B6" s="113"/>
      <c r="C6" s="112"/>
      <c r="D6" s="113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429</v>
      </c>
      <c r="B7" s="16" t="s">
        <v>430</v>
      </c>
      <c r="C7" s="16" t="s">
        <v>1039</v>
      </c>
      <c r="D7" s="16" t="s">
        <v>1040</v>
      </c>
      <c r="E7" s="85">
        <v>600300</v>
      </c>
      <c r="F7" s="85">
        <v>0</v>
      </c>
      <c r="G7" s="85">
        <v>600300</v>
      </c>
      <c r="H7" s="85">
        <v>600300</v>
      </c>
      <c r="I7" s="85">
        <v>600300</v>
      </c>
      <c r="J7" s="85">
        <v>600300</v>
      </c>
      <c r="K7" s="100">
        <v>100</v>
      </c>
      <c r="L7" s="85">
        <v>450225</v>
      </c>
    </row>
    <row r="8" spans="1:12" ht="13.8" x14ac:dyDescent="0.2">
      <c r="A8" s="37" t="s">
        <v>68</v>
      </c>
      <c r="B8" s="16" t="s">
        <v>68</v>
      </c>
      <c r="C8" s="16" t="s">
        <v>1041</v>
      </c>
      <c r="D8" s="16" t="s">
        <v>1042</v>
      </c>
      <c r="E8" s="85">
        <v>37800</v>
      </c>
      <c r="F8" s="85">
        <v>0</v>
      </c>
      <c r="G8" s="85">
        <v>37800</v>
      </c>
      <c r="H8" s="85">
        <v>37800</v>
      </c>
      <c r="I8" s="85">
        <v>37800</v>
      </c>
      <c r="J8" s="85">
        <v>37800</v>
      </c>
      <c r="K8" s="100">
        <v>100</v>
      </c>
      <c r="L8" s="85">
        <v>28350</v>
      </c>
    </row>
    <row r="9" spans="1:12" ht="13.8" x14ac:dyDescent="0.2">
      <c r="A9" s="37" t="s">
        <v>68</v>
      </c>
      <c r="B9" s="16" t="s">
        <v>68</v>
      </c>
      <c r="C9" s="16" t="s">
        <v>1043</v>
      </c>
      <c r="D9" s="16" t="s">
        <v>1044</v>
      </c>
      <c r="E9" s="85">
        <v>27000</v>
      </c>
      <c r="F9" s="85">
        <v>0</v>
      </c>
      <c r="G9" s="85">
        <v>27000</v>
      </c>
      <c r="H9" s="85">
        <v>27000</v>
      </c>
      <c r="I9" s="85">
        <v>27000</v>
      </c>
      <c r="J9" s="85">
        <v>27000</v>
      </c>
      <c r="K9" s="100">
        <v>100</v>
      </c>
      <c r="L9" s="85">
        <v>6750</v>
      </c>
    </row>
    <row r="10" spans="1:12" ht="13.8" x14ac:dyDescent="0.2">
      <c r="A10" s="37" t="s">
        <v>68</v>
      </c>
      <c r="B10" s="16" t="s">
        <v>68</v>
      </c>
      <c r="C10" s="16" t="s">
        <v>1045</v>
      </c>
      <c r="D10" s="16" t="s">
        <v>1046</v>
      </c>
      <c r="E10" s="85">
        <v>41000</v>
      </c>
      <c r="F10" s="85">
        <v>0</v>
      </c>
      <c r="G10" s="85">
        <v>41000</v>
      </c>
      <c r="H10" s="85">
        <v>41000</v>
      </c>
      <c r="I10" s="85">
        <v>41000</v>
      </c>
      <c r="J10" s="85">
        <v>41000</v>
      </c>
      <c r="K10" s="100">
        <v>100</v>
      </c>
      <c r="L10" s="85">
        <v>0</v>
      </c>
    </row>
    <row r="11" spans="1:12" ht="13.8" x14ac:dyDescent="0.2">
      <c r="A11" s="37" t="s">
        <v>68</v>
      </c>
      <c r="B11" s="16" t="s">
        <v>68</v>
      </c>
      <c r="C11" s="27" t="s">
        <v>123</v>
      </c>
      <c r="D11" s="27" t="s">
        <v>68</v>
      </c>
      <c r="E11" s="90">
        <v>706100</v>
      </c>
      <c r="F11" s="90">
        <v>0</v>
      </c>
      <c r="G11" s="90">
        <v>706100</v>
      </c>
      <c r="H11" s="90">
        <v>706100</v>
      </c>
      <c r="I11" s="90">
        <v>706100</v>
      </c>
      <c r="J11" s="90">
        <v>706100</v>
      </c>
      <c r="K11" s="101">
        <v>100</v>
      </c>
      <c r="L11" s="90">
        <v>485325</v>
      </c>
    </row>
    <row r="12" spans="1:12" ht="13.8" x14ac:dyDescent="0.2">
      <c r="A12" s="37" t="s">
        <v>431</v>
      </c>
      <c r="B12" s="16" t="s">
        <v>432</v>
      </c>
      <c r="C12" s="16" t="s">
        <v>1047</v>
      </c>
      <c r="D12" s="16" t="s">
        <v>1048</v>
      </c>
      <c r="E12" s="85">
        <v>1000</v>
      </c>
      <c r="F12" s="85">
        <v>0</v>
      </c>
      <c r="G12" s="85">
        <v>1000</v>
      </c>
      <c r="H12" s="85">
        <v>0</v>
      </c>
      <c r="I12" s="85">
        <v>0</v>
      </c>
      <c r="J12" s="85">
        <v>0</v>
      </c>
      <c r="K12" s="100">
        <v>0</v>
      </c>
      <c r="L12" s="85">
        <v>0</v>
      </c>
    </row>
    <row r="13" spans="1:12" ht="13.8" x14ac:dyDescent="0.2">
      <c r="A13" s="37" t="s">
        <v>68</v>
      </c>
      <c r="B13" s="16" t="s">
        <v>68</v>
      </c>
      <c r="C13" s="16" t="s">
        <v>1049</v>
      </c>
      <c r="D13" s="16" t="s">
        <v>2126</v>
      </c>
      <c r="E13" s="85">
        <v>41500</v>
      </c>
      <c r="F13" s="85">
        <v>0</v>
      </c>
      <c r="G13" s="85">
        <v>41500</v>
      </c>
      <c r="H13" s="85">
        <v>14393.25</v>
      </c>
      <c r="I13" s="85">
        <v>14393.25</v>
      </c>
      <c r="J13" s="85">
        <v>14393.25</v>
      </c>
      <c r="K13" s="100">
        <v>34.6825301204819</v>
      </c>
      <c r="L13" s="85">
        <v>14393.25</v>
      </c>
    </row>
    <row r="14" spans="1:12" ht="13.8" x14ac:dyDescent="0.2">
      <c r="A14" s="37" t="s">
        <v>68</v>
      </c>
      <c r="B14" s="16" t="s">
        <v>68</v>
      </c>
      <c r="C14" s="27" t="s">
        <v>123</v>
      </c>
      <c r="D14" s="27" t="s">
        <v>68</v>
      </c>
      <c r="E14" s="90">
        <v>42500</v>
      </c>
      <c r="F14" s="90">
        <v>0</v>
      </c>
      <c r="G14" s="90">
        <v>42500</v>
      </c>
      <c r="H14" s="90">
        <v>14393.25</v>
      </c>
      <c r="I14" s="90">
        <v>14393.25</v>
      </c>
      <c r="J14" s="90">
        <v>14393.25</v>
      </c>
      <c r="K14" s="101">
        <v>33.866470588235302</v>
      </c>
      <c r="L14" s="90">
        <v>14393.25</v>
      </c>
    </row>
    <row r="15" spans="1:12" ht="13.8" x14ac:dyDescent="0.2">
      <c r="A15" s="37" t="s">
        <v>439</v>
      </c>
      <c r="B15" s="16" t="s">
        <v>440</v>
      </c>
      <c r="C15" s="16" t="s">
        <v>1050</v>
      </c>
      <c r="D15" s="16" t="s">
        <v>1051</v>
      </c>
      <c r="E15" s="85">
        <v>100</v>
      </c>
      <c r="F15" s="85">
        <v>0</v>
      </c>
      <c r="G15" s="85">
        <v>100</v>
      </c>
      <c r="H15" s="85">
        <v>0</v>
      </c>
      <c r="I15" s="85">
        <v>0</v>
      </c>
      <c r="J15" s="85">
        <v>0</v>
      </c>
      <c r="K15" s="100">
        <v>0</v>
      </c>
      <c r="L15" s="85">
        <v>0</v>
      </c>
    </row>
    <row r="16" spans="1:12" ht="13.8" x14ac:dyDescent="0.2">
      <c r="A16" s="37" t="s">
        <v>68</v>
      </c>
      <c r="B16" s="16" t="s">
        <v>68</v>
      </c>
      <c r="C16" s="27" t="s">
        <v>123</v>
      </c>
      <c r="D16" s="27" t="s">
        <v>68</v>
      </c>
      <c r="E16" s="90">
        <v>100</v>
      </c>
      <c r="F16" s="90">
        <v>0</v>
      </c>
      <c r="G16" s="90">
        <v>100</v>
      </c>
      <c r="H16" s="90">
        <v>0</v>
      </c>
      <c r="I16" s="90">
        <v>0</v>
      </c>
      <c r="J16" s="90">
        <v>0</v>
      </c>
      <c r="K16" s="101">
        <v>0</v>
      </c>
      <c r="L16" s="90">
        <v>0</v>
      </c>
    </row>
    <row r="17" spans="1:12" ht="13.8" x14ac:dyDescent="0.2">
      <c r="A17" s="37" t="s">
        <v>441</v>
      </c>
      <c r="B17" s="16" t="s">
        <v>442</v>
      </c>
      <c r="C17" s="16" t="s">
        <v>1052</v>
      </c>
      <c r="D17" s="16" t="s">
        <v>1053</v>
      </c>
      <c r="E17" s="85">
        <v>310000</v>
      </c>
      <c r="F17" s="85">
        <v>-8300</v>
      </c>
      <c r="G17" s="85">
        <v>301700</v>
      </c>
      <c r="H17" s="85">
        <v>7554.79</v>
      </c>
      <c r="I17" s="85">
        <v>7554.79</v>
      </c>
      <c r="J17" s="85">
        <v>7554.79</v>
      </c>
      <c r="K17" s="100">
        <v>2.5040735830294998</v>
      </c>
      <c r="L17" s="85">
        <v>7554.79</v>
      </c>
    </row>
    <row r="18" spans="1:12" ht="13.8" x14ac:dyDescent="0.2">
      <c r="A18" s="37" t="s">
        <v>68</v>
      </c>
      <c r="B18" s="16" t="s">
        <v>68</v>
      </c>
      <c r="C18" s="16" t="s">
        <v>1054</v>
      </c>
      <c r="D18" s="16" t="s">
        <v>1055</v>
      </c>
      <c r="E18" s="85">
        <v>0</v>
      </c>
      <c r="F18" s="85">
        <v>1500</v>
      </c>
      <c r="G18" s="85">
        <v>1500</v>
      </c>
      <c r="H18" s="85">
        <v>2534.9499999999998</v>
      </c>
      <c r="I18" s="85">
        <v>2534.9499999999998</v>
      </c>
      <c r="J18" s="85">
        <v>2534.9499999999998</v>
      </c>
      <c r="K18" s="100">
        <v>168.99666666666701</v>
      </c>
      <c r="L18" s="85">
        <v>0</v>
      </c>
    </row>
    <row r="19" spans="1:12" ht="13.8" x14ac:dyDescent="0.2">
      <c r="A19" s="37" t="s">
        <v>68</v>
      </c>
      <c r="B19" s="16" t="s">
        <v>68</v>
      </c>
      <c r="C19" s="16" t="s">
        <v>1056</v>
      </c>
      <c r="D19" s="16" t="s">
        <v>1057</v>
      </c>
      <c r="E19" s="85">
        <v>150000</v>
      </c>
      <c r="F19" s="85">
        <v>0</v>
      </c>
      <c r="G19" s="85">
        <v>150000</v>
      </c>
      <c r="H19" s="85">
        <v>82241.08</v>
      </c>
      <c r="I19" s="85">
        <v>82241.08</v>
      </c>
      <c r="J19" s="85">
        <v>81756.62</v>
      </c>
      <c r="K19" s="100">
        <v>54.504413333333297</v>
      </c>
      <c r="L19" s="85">
        <v>58540.5</v>
      </c>
    </row>
    <row r="20" spans="1:12" ht="13.8" x14ac:dyDescent="0.2">
      <c r="A20" s="37" t="s">
        <v>68</v>
      </c>
      <c r="B20" s="16" t="s">
        <v>68</v>
      </c>
      <c r="C20" s="16" t="s">
        <v>1058</v>
      </c>
      <c r="D20" s="16" t="s">
        <v>2127</v>
      </c>
      <c r="E20" s="85">
        <v>120000</v>
      </c>
      <c r="F20" s="85">
        <v>0</v>
      </c>
      <c r="G20" s="85">
        <v>120000</v>
      </c>
      <c r="H20" s="85">
        <v>236.99</v>
      </c>
      <c r="I20" s="85">
        <v>236.99</v>
      </c>
      <c r="J20" s="85">
        <v>236.99</v>
      </c>
      <c r="K20" s="100">
        <v>0.19749166666667001</v>
      </c>
      <c r="L20" s="85">
        <v>236.99</v>
      </c>
    </row>
    <row r="21" spans="1:12" ht="13.8" x14ac:dyDescent="0.2">
      <c r="A21" s="37" t="s">
        <v>68</v>
      </c>
      <c r="B21" s="16" t="s">
        <v>68</v>
      </c>
      <c r="C21" s="16" t="s">
        <v>1059</v>
      </c>
      <c r="D21" s="16" t="s">
        <v>2128</v>
      </c>
      <c r="E21" s="85">
        <v>25000</v>
      </c>
      <c r="F21" s="85">
        <v>0</v>
      </c>
      <c r="G21" s="85">
        <v>25000</v>
      </c>
      <c r="H21" s="85">
        <v>10509.76</v>
      </c>
      <c r="I21" s="85">
        <v>10509.76</v>
      </c>
      <c r="J21" s="85">
        <v>10509.76</v>
      </c>
      <c r="K21" s="100">
        <v>42.03904</v>
      </c>
      <c r="L21" s="85">
        <v>10509.76</v>
      </c>
    </row>
    <row r="22" spans="1:12" ht="13.8" x14ac:dyDescent="0.2">
      <c r="A22" s="37" t="s">
        <v>68</v>
      </c>
      <c r="B22" s="16" t="s">
        <v>68</v>
      </c>
      <c r="C22" s="16" t="s">
        <v>1060</v>
      </c>
      <c r="D22" s="16" t="s">
        <v>2129</v>
      </c>
      <c r="E22" s="85">
        <v>50000</v>
      </c>
      <c r="F22" s="85">
        <v>-50000</v>
      </c>
      <c r="G22" s="85">
        <v>0</v>
      </c>
      <c r="H22" s="85">
        <v>0</v>
      </c>
      <c r="I22" s="85">
        <v>0</v>
      </c>
      <c r="J22" s="85">
        <v>0</v>
      </c>
      <c r="K22" s="100">
        <v>0</v>
      </c>
      <c r="L22" s="85">
        <v>0</v>
      </c>
    </row>
    <row r="23" spans="1:12" ht="13.8" x14ac:dyDescent="0.2">
      <c r="A23" s="37" t="s">
        <v>68</v>
      </c>
      <c r="B23" s="16" t="s">
        <v>68</v>
      </c>
      <c r="C23" s="16" t="s">
        <v>1061</v>
      </c>
      <c r="D23" s="16" t="s">
        <v>1062</v>
      </c>
      <c r="E23" s="85">
        <v>0</v>
      </c>
      <c r="F23" s="85">
        <v>0</v>
      </c>
      <c r="G23" s="85">
        <v>0</v>
      </c>
      <c r="H23" s="85">
        <v>104121.71</v>
      </c>
      <c r="I23" s="85">
        <v>104121.71</v>
      </c>
      <c r="J23" s="85">
        <v>104121.71</v>
      </c>
      <c r="K23" s="100">
        <v>0</v>
      </c>
      <c r="L23" s="85">
        <v>104121.71</v>
      </c>
    </row>
    <row r="24" spans="1:12" ht="13.8" x14ac:dyDescent="0.2">
      <c r="A24" s="37" t="s">
        <v>68</v>
      </c>
      <c r="B24" s="16" t="s">
        <v>68</v>
      </c>
      <c r="C24" s="16" t="s">
        <v>1063</v>
      </c>
      <c r="D24" s="16" t="s">
        <v>1064</v>
      </c>
      <c r="E24" s="85">
        <v>0</v>
      </c>
      <c r="F24" s="85">
        <v>0</v>
      </c>
      <c r="G24" s="85">
        <v>0</v>
      </c>
      <c r="H24" s="85">
        <v>34584.22</v>
      </c>
      <c r="I24" s="85">
        <v>34584.22</v>
      </c>
      <c r="J24" s="85">
        <v>34584.22</v>
      </c>
      <c r="K24" s="100">
        <v>0</v>
      </c>
      <c r="L24" s="85">
        <v>34584.22</v>
      </c>
    </row>
    <row r="25" spans="1:12" ht="13.8" x14ac:dyDescent="0.2">
      <c r="A25" s="37" t="s">
        <v>68</v>
      </c>
      <c r="B25" s="16" t="s">
        <v>68</v>
      </c>
      <c r="C25" s="16" t="s">
        <v>1065</v>
      </c>
      <c r="D25" s="16" t="s">
        <v>1066</v>
      </c>
      <c r="E25" s="85">
        <v>0</v>
      </c>
      <c r="F25" s="85">
        <v>0</v>
      </c>
      <c r="G25" s="85">
        <v>0</v>
      </c>
      <c r="H25" s="85">
        <v>1007283.37</v>
      </c>
      <c r="I25" s="85">
        <v>977397.04</v>
      </c>
      <c r="J25" s="85">
        <v>954605.74</v>
      </c>
      <c r="K25" s="100">
        <v>0</v>
      </c>
      <c r="L25" s="85">
        <v>548857.74</v>
      </c>
    </row>
    <row r="26" spans="1:12" ht="13.8" x14ac:dyDescent="0.2">
      <c r="A26" s="37" t="s">
        <v>68</v>
      </c>
      <c r="B26" s="16" t="s">
        <v>68</v>
      </c>
      <c r="C26" s="16" t="s">
        <v>1067</v>
      </c>
      <c r="D26" s="16" t="s">
        <v>1068</v>
      </c>
      <c r="E26" s="85">
        <v>0</v>
      </c>
      <c r="F26" s="85">
        <v>0</v>
      </c>
      <c r="G26" s="85">
        <v>0</v>
      </c>
      <c r="H26" s="85">
        <v>3280.21</v>
      </c>
      <c r="I26" s="85">
        <v>3280.21</v>
      </c>
      <c r="J26" s="85">
        <v>3280.21</v>
      </c>
      <c r="K26" s="100">
        <v>0</v>
      </c>
      <c r="L26" s="85">
        <v>3280.21</v>
      </c>
    </row>
    <row r="27" spans="1:12" ht="13.8" x14ac:dyDescent="0.2">
      <c r="A27" s="37" t="s">
        <v>68</v>
      </c>
      <c r="B27" s="16" t="s">
        <v>68</v>
      </c>
      <c r="C27" s="16" t="s">
        <v>1069</v>
      </c>
      <c r="D27" s="16" t="s">
        <v>1070</v>
      </c>
      <c r="E27" s="85">
        <v>5000</v>
      </c>
      <c r="F27" s="85">
        <v>0</v>
      </c>
      <c r="G27" s="85">
        <v>5000</v>
      </c>
      <c r="H27" s="85">
        <v>2516.8000000000002</v>
      </c>
      <c r="I27" s="85">
        <v>2516.8000000000002</v>
      </c>
      <c r="J27" s="85">
        <v>2516.8000000000002</v>
      </c>
      <c r="K27" s="100">
        <v>50.335999999999999</v>
      </c>
      <c r="L27" s="85">
        <v>2516.8000000000002</v>
      </c>
    </row>
    <row r="28" spans="1:12" ht="13.8" x14ac:dyDescent="0.2">
      <c r="A28" s="37" t="s">
        <v>68</v>
      </c>
      <c r="B28" s="16" t="s">
        <v>68</v>
      </c>
      <c r="C28" s="16" t="s">
        <v>1071</v>
      </c>
      <c r="D28" s="16" t="s">
        <v>1072</v>
      </c>
      <c r="E28" s="85">
        <v>15900</v>
      </c>
      <c r="F28" s="85">
        <v>-10000</v>
      </c>
      <c r="G28" s="85">
        <v>5900</v>
      </c>
      <c r="H28" s="85">
        <v>0</v>
      </c>
      <c r="I28" s="85">
        <v>0</v>
      </c>
      <c r="J28" s="85">
        <v>0</v>
      </c>
      <c r="K28" s="100">
        <v>0</v>
      </c>
      <c r="L28" s="85">
        <v>0</v>
      </c>
    </row>
    <row r="29" spans="1:12" ht="13.8" x14ac:dyDescent="0.2">
      <c r="A29" s="37" t="s">
        <v>68</v>
      </c>
      <c r="B29" s="16" t="s">
        <v>68</v>
      </c>
      <c r="C29" s="16" t="s">
        <v>1073</v>
      </c>
      <c r="D29" s="16" t="s">
        <v>1074</v>
      </c>
      <c r="E29" s="85">
        <v>75000</v>
      </c>
      <c r="F29" s="85">
        <v>-100000</v>
      </c>
      <c r="G29" s="85">
        <v>-25000</v>
      </c>
      <c r="H29" s="85">
        <v>317697.64</v>
      </c>
      <c r="I29" s="85">
        <v>317697.64</v>
      </c>
      <c r="J29" s="85">
        <v>284408.09999999998</v>
      </c>
      <c r="K29" s="100">
        <v>-1137.6324</v>
      </c>
      <c r="L29" s="85">
        <v>44211.25</v>
      </c>
    </row>
    <row r="30" spans="1:12" ht="13.8" x14ac:dyDescent="0.2">
      <c r="A30" s="37" t="s">
        <v>68</v>
      </c>
      <c r="B30" s="16" t="s">
        <v>68</v>
      </c>
      <c r="C30" s="16" t="s">
        <v>1075</v>
      </c>
      <c r="D30" s="16" t="s">
        <v>1076</v>
      </c>
      <c r="E30" s="85">
        <v>474704</v>
      </c>
      <c r="F30" s="85">
        <v>0</v>
      </c>
      <c r="G30" s="85">
        <v>474704</v>
      </c>
      <c r="H30" s="85">
        <v>42497.2</v>
      </c>
      <c r="I30" s="85">
        <v>42497.2</v>
      </c>
      <c r="J30" s="85">
        <v>42497.2</v>
      </c>
      <c r="K30" s="100">
        <v>8.9523576797330495</v>
      </c>
      <c r="L30" s="85">
        <v>22610.959999999999</v>
      </c>
    </row>
    <row r="31" spans="1:12" ht="13.8" x14ac:dyDescent="0.2">
      <c r="A31" s="37" t="s">
        <v>68</v>
      </c>
      <c r="B31" s="16" t="s">
        <v>68</v>
      </c>
      <c r="C31" s="16" t="s">
        <v>1077</v>
      </c>
      <c r="D31" s="16" t="s">
        <v>1078</v>
      </c>
      <c r="E31" s="85">
        <v>1234796.82</v>
      </c>
      <c r="F31" s="85">
        <v>-450000</v>
      </c>
      <c r="G31" s="85">
        <v>784796.82</v>
      </c>
      <c r="H31" s="85">
        <v>533187.18000000005</v>
      </c>
      <c r="I31" s="85">
        <v>533187.18000000005</v>
      </c>
      <c r="J31" s="85">
        <v>159285.32999999999</v>
      </c>
      <c r="K31" s="100">
        <v>20.296378112235502</v>
      </c>
      <c r="L31" s="85">
        <v>97302.26</v>
      </c>
    </row>
    <row r="32" spans="1:12" ht="13.8" x14ac:dyDescent="0.2">
      <c r="A32" s="37" t="s">
        <v>68</v>
      </c>
      <c r="B32" s="16" t="s">
        <v>68</v>
      </c>
      <c r="C32" s="16" t="s">
        <v>1079</v>
      </c>
      <c r="D32" s="16" t="s">
        <v>1080</v>
      </c>
      <c r="E32" s="85">
        <v>126591</v>
      </c>
      <c r="F32" s="85">
        <v>0</v>
      </c>
      <c r="G32" s="85">
        <v>126591</v>
      </c>
      <c r="H32" s="85">
        <v>0</v>
      </c>
      <c r="I32" s="85">
        <v>0</v>
      </c>
      <c r="J32" s="85">
        <v>0</v>
      </c>
      <c r="K32" s="100">
        <v>0</v>
      </c>
      <c r="L32" s="85">
        <v>0</v>
      </c>
    </row>
    <row r="33" spans="1:12" ht="13.8" x14ac:dyDescent="0.2">
      <c r="A33" s="37" t="s">
        <v>68</v>
      </c>
      <c r="B33" s="16" t="s">
        <v>68</v>
      </c>
      <c r="C33" s="16" t="s">
        <v>1081</v>
      </c>
      <c r="D33" s="16" t="s">
        <v>1082</v>
      </c>
      <c r="E33" s="85">
        <v>22000</v>
      </c>
      <c r="F33" s="85">
        <v>0</v>
      </c>
      <c r="G33" s="85">
        <v>22000</v>
      </c>
      <c r="H33" s="85">
        <v>0</v>
      </c>
      <c r="I33" s="85">
        <v>0</v>
      </c>
      <c r="J33" s="85">
        <v>0</v>
      </c>
      <c r="K33" s="100">
        <v>0</v>
      </c>
      <c r="L33" s="85">
        <v>0</v>
      </c>
    </row>
    <row r="34" spans="1:12" ht="13.8" x14ac:dyDescent="0.2">
      <c r="A34" s="37" t="s">
        <v>68</v>
      </c>
      <c r="B34" s="16" t="s">
        <v>68</v>
      </c>
      <c r="C34" s="16" t="s">
        <v>1083</v>
      </c>
      <c r="D34" s="16" t="s">
        <v>1084</v>
      </c>
      <c r="E34" s="85">
        <v>1535942.76</v>
      </c>
      <c r="F34" s="85">
        <v>0</v>
      </c>
      <c r="G34" s="85">
        <v>1535942.76</v>
      </c>
      <c r="H34" s="85">
        <v>0</v>
      </c>
      <c r="I34" s="85">
        <v>0</v>
      </c>
      <c r="J34" s="85">
        <v>0</v>
      </c>
      <c r="K34" s="100">
        <v>0</v>
      </c>
      <c r="L34" s="85">
        <v>0</v>
      </c>
    </row>
    <row r="35" spans="1:12" ht="13.8" x14ac:dyDescent="0.2">
      <c r="A35" s="37" t="s">
        <v>68</v>
      </c>
      <c r="B35" s="16" t="s">
        <v>68</v>
      </c>
      <c r="C35" s="16" t="s">
        <v>1085</v>
      </c>
      <c r="D35" s="16" t="s">
        <v>2130</v>
      </c>
      <c r="E35" s="85">
        <v>142800</v>
      </c>
      <c r="F35" s="85">
        <v>-92909.91</v>
      </c>
      <c r="G35" s="85">
        <v>49890.09</v>
      </c>
      <c r="H35" s="85">
        <v>0</v>
      </c>
      <c r="I35" s="85">
        <v>0</v>
      </c>
      <c r="J35" s="85">
        <v>0</v>
      </c>
      <c r="K35" s="100">
        <v>0</v>
      </c>
      <c r="L35" s="85">
        <v>0</v>
      </c>
    </row>
    <row r="36" spans="1:12" ht="13.8" x14ac:dyDescent="0.2">
      <c r="A36" s="37" t="s">
        <v>68</v>
      </c>
      <c r="B36" s="16" t="s">
        <v>68</v>
      </c>
      <c r="C36" s="16" t="s">
        <v>1086</v>
      </c>
      <c r="D36" s="16" t="s">
        <v>1087</v>
      </c>
      <c r="E36" s="85">
        <v>0</v>
      </c>
      <c r="F36" s="85">
        <v>0</v>
      </c>
      <c r="G36" s="85">
        <v>0</v>
      </c>
      <c r="H36" s="85">
        <v>12092</v>
      </c>
      <c r="I36" s="85">
        <v>12092</v>
      </c>
      <c r="J36" s="85">
        <v>12092</v>
      </c>
      <c r="K36" s="100">
        <v>0</v>
      </c>
      <c r="L36" s="85">
        <v>12092</v>
      </c>
    </row>
    <row r="37" spans="1:12" ht="13.8" x14ac:dyDescent="0.2">
      <c r="A37" s="37" t="s">
        <v>68</v>
      </c>
      <c r="B37" s="16" t="s">
        <v>68</v>
      </c>
      <c r="C37" s="16" t="s">
        <v>1088</v>
      </c>
      <c r="D37" s="16" t="s">
        <v>1089</v>
      </c>
      <c r="E37" s="85">
        <v>15000</v>
      </c>
      <c r="F37" s="85">
        <v>0</v>
      </c>
      <c r="G37" s="85">
        <v>15000</v>
      </c>
      <c r="H37" s="85">
        <v>0</v>
      </c>
      <c r="I37" s="85">
        <v>0</v>
      </c>
      <c r="J37" s="85">
        <v>0</v>
      </c>
      <c r="K37" s="100">
        <v>0</v>
      </c>
      <c r="L37" s="85">
        <v>0</v>
      </c>
    </row>
    <row r="38" spans="1:12" ht="13.8" x14ac:dyDescent="0.2">
      <c r="A38" s="37" t="s">
        <v>68</v>
      </c>
      <c r="B38" s="16" t="s">
        <v>68</v>
      </c>
      <c r="C38" s="16" t="s">
        <v>1090</v>
      </c>
      <c r="D38" s="16" t="s">
        <v>2131</v>
      </c>
      <c r="E38" s="85">
        <v>100000</v>
      </c>
      <c r="F38" s="85">
        <v>-100000</v>
      </c>
      <c r="G38" s="85">
        <v>0</v>
      </c>
      <c r="H38" s="85">
        <v>0</v>
      </c>
      <c r="I38" s="85">
        <v>0</v>
      </c>
      <c r="J38" s="85">
        <v>0</v>
      </c>
      <c r="K38" s="100">
        <v>0</v>
      </c>
      <c r="L38" s="85">
        <v>0</v>
      </c>
    </row>
    <row r="39" spans="1:12" ht="13.8" x14ac:dyDescent="0.2">
      <c r="A39" s="37" t="s">
        <v>68</v>
      </c>
      <c r="B39" s="16" t="s">
        <v>68</v>
      </c>
      <c r="C39" s="16" t="s">
        <v>1091</v>
      </c>
      <c r="D39" s="16" t="s">
        <v>1092</v>
      </c>
      <c r="E39" s="85">
        <v>0</v>
      </c>
      <c r="F39" s="85">
        <v>-145361.42000000001</v>
      </c>
      <c r="G39" s="85">
        <v>-145361.42000000001</v>
      </c>
      <c r="H39" s="85">
        <v>18221.39</v>
      </c>
      <c r="I39" s="85">
        <v>18221.39</v>
      </c>
      <c r="J39" s="85">
        <v>15553.09</v>
      </c>
      <c r="K39" s="100">
        <v>-10.6995996599373</v>
      </c>
      <c r="L39" s="85">
        <v>4879.93</v>
      </c>
    </row>
    <row r="40" spans="1:12" ht="13.8" x14ac:dyDescent="0.2">
      <c r="A40" s="37" t="s">
        <v>68</v>
      </c>
      <c r="B40" s="16" t="s">
        <v>68</v>
      </c>
      <c r="C40" s="16" t="s">
        <v>1093</v>
      </c>
      <c r="D40" s="16" t="s">
        <v>2132</v>
      </c>
      <c r="E40" s="85">
        <v>0</v>
      </c>
      <c r="F40" s="85">
        <v>0</v>
      </c>
      <c r="G40" s="85">
        <v>0</v>
      </c>
      <c r="H40" s="85">
        <v>23409</v>
      </c>
      <c r="I40" s="85">
        <v>23409</v>
      </c>
      <c r="J40" s="85">
        <v>22638.93</v>
      </c>
      <c r="K40" s="100">
        <v>0</v>
      </c>
      <c r="L40" s="85">
        <v>0</v>
      </c>
    </row>
    <row r="41" spans="1:12" ht="13.8" x14ac:dyDescent="0.2">
      <c r="A41" s="37" t="s">
        <v>68</v>
      </c>
      <c r="B41" s="16" t="s">
        <v>68</v>
      </c>
      <c r="C41" s="16" t="s">
        <v>1094</v>
      </c>
      <c r="D41" s="16" t="s">
        <v>2133</v>
      </c>
      <c r="E41" s="85">
        <v>23409</v>
      </c>
      <c r="F41" s="85">
        <v>0</v>
      </c>
      <c r="G41" s="85">
        <v>23409</v>
      </c>
      <c r="H41" s="85">
        <v>0</v>
      </c>
      <c r="I41" s="85">
        <v>0</v>
      </c>
      <c r="J41" s="85">
        <v>0</v>
      </c>
      <c r="K41" s="100">
        <v>0</v>
      </c>
      <c r="L41" s="85">
        <v>0</v>
      </c>
    </row>
    <row r="42" spans="1:12" ht="13.8" x14ac:dyDescent="0.2">
      <c r="A42" s="37" t="s">
        <v>68</v>
      </c>
      <c r="B42" s="16" t="s">
        <v>68</v>
      </c>
      <c r="C42" s="16" t="s">
        <v>1095</v>
      </c>
      <c r="D42" s="16" t="s">
        <v>1096</v>
      </c>
      <c r="E42" s="85">
        <v>0</v>
      </c>
      <c r="F42" s="85">
        <v>0</v>
      </c>
      <c r="G42" s="85">
        <v>0</v>
      </c>
      <c r="H42" s="85">
        <v>93853.05</v>
      </c>
      <c r="I42" s="85">
        <v>84326.96</v>
      </c>
      <c r="J42" s="85">
        <v>40622.699999999997</v>
      </c>
      <c r="K42" s="100">
        <v>0</v>
      </c>
      <c r="L42" s="85">
        <v>0</v>
      </c>
    </row>
    <row r="43" spans="1:12" ht="13.8" x14ac:dyDescent="0.2">
      <c r="A43" s="37" t="s">
        <v>68</v>
      </c>
      <c r="B43" s="16" t="s">
        <v>68</v>
      </c>
      <c r="C43" s="27" t="s">
        <v>123</v>
      </c>
      <c r="D43" s="27" t="s">
        <v>68</v>
      </c>
      <c r="E43" s="90">
        <v>4426143.58</v>
      </c>
      <c r="F43" s="90">
        <v>-955071.33</v>
      </c>
      <c r="G43" s="90">
        <v>3471072.25</v>
      </c>
      <c r="H43" s="90">
        <v>2295821.34</v>
      </c>
      <c r="I43" s="90">
        <v>2256408.92</v>
      </c>
      <c r="J43" s="90">
        <v>1778799.14</v>
      </c>
      <c r="K43" s="101">
        <v>51.246387625610502</v>
      </c>
      <c r="L43" s="90">
        <v>951299.12</v>
      </c>
    </row>
    <row r="44" spans="1:12" ht="13.8" x14ac:dyDescent="0.2">
      <c r="A44" s="37" t="s">
        <v>443</v>
      </c>
      <c r="B44" s="16" t="s">
        <v>444</v>
      </c>
      <c r="C44" s="16" t="s">
        <v>1097</v>
      </c>
      <c r="D44" s="16" t="s">
        <v>2134</v>
      </c>
      <c r="E44" s="85">
        <v>30000</v>
      </c>
      <c r="F44" s="85">
        <v>0</v>
      </c>
      <c r="G44" s="85">
        <v>30000</v>
      </c>
      <c r="H44" s="85">
        <v>26600.86</v>
      </c>
      <c r="I44" s="85">
        <v>26600.86</v>
      </c>
      <c r="J44" s="85">
        <v>26600.86</v>
      </c>
      <c r="K44" s="100">
        <v>88.669533333333305</v>
      </c>
      <c r="L44" s="85">
        <v>25344.959999999999</v>
      </c>
    </row>
    <row r="45" spans="1:12" ht="13.8" x14ac:dyDescent="0.2">
      <c r="A45" s="37" t="s">
        <v>68</v>
      </c>
      <c r="B45" s="16" t="s">
        <v>68</v>
      </c>
      <c r="C45" s="16" t="s">
        <v>1098</v>
      </c>
      <c r="D45" s="16" t="s">
        <v>1099</v>
      </c>
      <c r="E45" s="85">
        <v>40000</v>
      </c>
      <c r="F45" s="85">
        <v>-37308.959999999999</v>
      </c>
      <c r="G45" s="85">
        <v>2691.04</v>
      </c>
      <c r="H45" s="85">
        <v>0</v>
      </c>
      <c r="I45" s="85">
        <v>0</v>
      </c>
      <c r="J45" s="85">
        <v>0</v>
      </c>
      <c r="K45" s="100">
        <v>0</v>
      </c>
      <c r="L45" s="85">
        <v>0</v>
      </c>
    </row>
    <row r="46" spans="1:12" ht="13.8" x14ac:dyDescent="0.2">
      <c r="A46" s="37" t="s">
        <v>68</v>
      </c>
      <c r="B46" s="16" t="s">
        <v>68</v>
      </c>
      <c r="C46" s="27" t="s">
        <v>123</v>
      </c>
      <c r="D46" s="27" t="s">
        <v>68</v>
      </c>
      <c r="E46" s="90">
        <v>70000</v>
      </c>
      <c r="F46" s="90">
        <v>-37308.959999999999</v>
      </c>
      <c r="G46" s="90">
        <v>32691.040000000001</v>
      </c>
      <c r="H46" s="90">
        <v>26600.86</v>
      </c>
      <c r="I46" s="90">
        <v>26600.86</v>
      </c>
      <c r="J46" s="90">
        <v>26600.86</v>
      </c>
      <c r="K46" s="101">
        <v>81.370491731067602</v>
      </c>
      <c r="L46" s="90">
        <v>25344.959999999999</v>
      </c>
    </row>
    <row r="47" spans="1:12" ht="13.8" x14ac:dyDescent="0.2">
      <c r="A47" s="37" t="s">
        <v>445</v>
      </c>
      <c r="B47" s="16" t="s">
        <v>446</v>
      </c>
      <c r="C47" s="16" t="s">
        <v>1100</v>
      </c>
      <c r="D47" s="16" t="s">
        <v>2135</v>
      </c>
      <c r="E47" s="85">
        <v>45000</v>
      </c>
      <c r="F47" s="85">
        <v>0</v>
      </c>
      <c r="G47" s="85">
        <v>45000</v>
      </c>
      <c r="H47" s="85">
        <v>0</v>
      </c>
      <c r="I47" s="85">
        <v>0</v>
      </c>
      <c r="J47" s="85">
        <v>0</v>
      </c>
      <c r="K47" s="100">
        <v>0</v>
      </c>
      <c r="L47" s="85">
        <v>0</v>
      </c>
    </row>
    <row r="48" spans="1:12" ht="13.8" x14ac:dyDescent="0.2">
      <c r="A48" s="37" t="s">
        <v>68</v>
      </c>
      <c r="B48" s="16" t="s">
        <v>68</v>
      </c>
      <c r="C48" s="16" t="s">
        <v>1101</v>
      </c>
      <c r="D48" s="16" t="s">
        <v>1102</v>
      </c>
      <c r="E48" s="85">
        <v>7000</v>
      </c>
      <c r="F48" s="85">
        <v>0</v>
      </c>
      <c r="G48" s="85">
        <v>7000</v>
      </c>
      <c r="H48" s="85">
        <v>3839.24</v>
      </c>
      <c r="I48" s="85">
        <v>3839.24</v>
      </c>
      <c r="J48" s="85">
        <v>3798.64</v>
      </c>
      <c r="K48" s="100">
        <v>54.266285714285701</v>
      </c>
      <c r="L48" s="85">
        <v>3243.35</v>
      </c>
    </row>
    <row r="49" spans="1:12" ht="13.8" x14ac:dyDescent="0.2">
      <c r="A49" s="37" t="s">
        <v>68</v>
      </c>
      <c r="B49" s="16" t="s">
        <v>68</v>
      </c>
      <c r="C49" s="16" t="s">
        <v>1103</v>
      </c>
      <c r="D49" s="16" t="s">
        <v>1104</v>
      </c>
      <c r="E49" s="85">
        <v>10000</v>
      </c>
      <c r="F49" s="85">
        <v>823813.15</v>
      </c>
      <c r="G49" s="85">
        <v>833813.15</v>
      </c>
      <c r="H49" s="85">
        <v>382845.59</v>
      </c>
      <c r="I49" s="85">
        <v>382845.59</v>
      </c>
      <c r="J49" s="85">
        <v>382845.58</v>
      </c>
      <c r="K49" s="100">
        <v>45.915032642505103</v>
      </c>
      <c r="L49" s="85">
        <v>378561.38</v>
      </c>
    </row>
    <row r="50" spans="1:12" ht="13.8" x14ac:dyDescent="0.2">
      <c r="A50" s="37" t="s">
        <v>68</v>
      </c>
      <c r="B50" s="16" t="s">
        <v>68</v>
      </c>
      <c r="C50" s="16" t="s">
        <v>1105</v>
      </c>
      <c r="D50" s="16" t="s">
        <v>2136</v>
      </c>
      <c r="E50" s="85">
        <v>0</v>
      </c>
      <c r="F50" s="85">
        <v>0</v>
      </c>
      <c r="G50" s="85">
        <v>0</v>
      </c>
      <c r="H50" s="85">
        <v>13068</v>
      </c>
      <c r="I50" s="85">
        <v>13068</v>
      </c>
      <c r="J50" s="85">
        <v>13068</v>
      </c>
      <c r="K50" s="100">
        <v>0</v>
      </c>
      <c r="L50" s="85">
        <v>13068</v>
      </c>
    </row>
    <row r="51" spans="1:12" ht="13.8" x14ac:dyDescent="0.2">
      <c r="A51" s="37" t="s">
        <v>68</v>
      </c>
      <c r="B51" s="16" t="s">
        <v>68</v>
      </c>
      <c r="C51" s="16" t="s">
        <v>1106</v>
      </c>
      <c r="D51" s="16" t="s">
        <v>1107</v>
      </c>
      <c r="E51" s="85">
        <v>30000</v>
      </c>
      <c r="F51" s="85">
        <v>0</v>
      </c>
      <c r="G51" s="85">
        <v>30000</v>
      </c>
      <c r="H51" s="85">
        <v>0</v>
      </c>
      <c r="I51" s="85">
        <v>0</v>
      </c>
      <c r="J51" s="85">
        <v>0</v>
      </c>
      <c r="K51" s="100">
        <v>0</v>
      </c>
      <c r="L51" s="85">
        <v>0</v>
      </c>
    </row>
    <row r="52" spans="1:12" ht="13.8" x14ac:dyDescent="0.2">
      <c r="A52" s="37" t="s">
        <v>68</v>
      </c>
      <c r="B52" s="16" t="s">
        <v>68</v>
      </c>
      <c r="C52" s="16" t="s">
        <v>1108</v>
      </c>
      <c r="D52" s="16" t="s">
        <v>1109</v>
      </c>
      <c r="E52" s="85">
        <v>20000</v>
      </c>
      <c r="F52" s="85">
        <v>-22936.560000000001</v>
      </c>
      <c r="G52" s="85">
        <v>-2936.56</v>
      </c>
      <c r="H52" s="85">
        <v>11495</v>
      </c>
      <c r="I52" s="85">
        <v>11495</v>
      </c>
      <c r="J52" s="85">
        <v>11495</v>
      </c>
      <c r="K52" s="100">
        <v>-391.44441114773701</v>
      </c>
      <c r="L52" s="85">
        <v>0</v>
      </c>
    </row>
    <row r="53" spans="1:12" ht="13.8" x14ac:dyDescent="0.2">
      <c r="A53" s="37" t="s">
        <v>68</v>
      </c>
      <c r="B53" s="16" t="s">
        <v>68</v>
      </c>
      <c r="C53" s="16" t="s">
        <v>1110</v>
      </c>
      <c r="D53" s="16" t="s">
        <v>2137</v>
      </c>
      <c r="E53" s="85">
        <v>0</v>
      </c>
      <c r="F53" s="85">
        <v>6000</v>
      </c>
      <c r="G53" s="85">
        <v>6000</v>
      </c>
      <c r="H53" s="85">
        <v>0</v>
      </c>
      <c r="I53" s="85">
        <v>0</v>
      </c>
      <c r="J53" s="85">
        <v>0</v>
      </c>
      <c r="K53" s="100">
        <v>0</v>
      </c>
      <c r="L53" s="85">
        <v>0</v>
      </c>
    </row>
    <row r="54" spans="1:12" ht="13.8" x14ac:dyDescent="0.2">
      <c r="A54" s="37" t="s">
        <v>68</v>
      </c>
      <c r="B54" s="16" t="s">
        <v>68</v>
      </c>
      <c r="C54" s="16" t="s">
        <v>1111</v>
      </c>
      <c r="D54" s="16" t="s">
        <v>1112</v>
      </c>
      <c r="E54" s="85">
        <v>260000</v>
      </c>
      <c r="F54" s="85">
        <v>367572.96</v>
      </c>
      <c r="G54" s="85">
        <v>627572.96</v>
      </c>
      <c r="H54" s="85">
        <v>392792.17</v>
      </c>
      <c r="I54" s="85">
        <v>342159.26</v>
      </c>
      <c r="J54" s="85">
        <v>342159.25</v>
      </c>
      <c r="K54" s="100">
        <v>54.521031307658603</v>
      </c>
      <c r="L54" s="85">
        <v>241874.21</v>
      </c>
    </row>
    <row r="55" spans="1:12" ht="13.8" x14ac:dyDescent="0.2">
      <c r="A55" s="37" t="s">
        <v>68</v>
      </c>
      <c r="B55" s="16" t="s">
        <v>68</v>
      </c>
      <c r="C55" s="16" t="s">
        <v>1113</v>
      </c>
      <c r="D55" s="16" t="s">
        <v>2138</v>
      </c>
      <c r="E55" s="85">
        <v>175580</v>
      </c>
      <c r="F55" s="85">
        <v>0</v>
      </c>
      <c r="G55" s="85">
        <v>175580</v>
      </c>
      <c r="H55" s="85">
        <v>175572.88</v>
      </c>
      <c r="I55" s="85">
        <v>175572.88</v>
      </c>
      <c r="J55" s="85">
        <v>175572.88</v>
      </c>
      <c r="K55" s="100">
        <v>99.995944868435998</v>
      </c>
      <c r="L55" s="85">
        <v>175572.88</v>
      </c>
    </row>
    <row r="56" spans="1:12" ht="13.8" x14ac:dyDescent="0.2">
      <c r="A56" s="37" t="s">
        <v>68</v>
      </c>
      <c r="B56" s="16" t="s">
        <v>68</v>
      </c>
      <c r="C56" s="16" t="s">
        <v>1114</v>
      </c>
      <c r="D56" s="16" t="s">
        <v>1115</v>
      </c>
      <c r="E56" s="85">
        <v>220000</v>
      </c>
      <c r="F56" s="85">
        <v>0</v>
      </c>
      <c r="G56" s="85">
        <v>220000</v>
      </c>
      <c r="H56" s="85">
        <v>50912.31</v>
      </c>
      <c r="I56" s="85">
        <v>50912.31</v>
      </c>
      <c r="J56" s="85">
        <v>17659.099999999999</v>
      </c>
      <c r="K56" s="100">
        <v>8.0268636363636396</v>
      </c>
      <c r="L56" s="85">
        <v>17659.099999999999</v>
      </c>
    </row>
    <row r="57" spans="1:12" ht="13.8" x14ac:dyDescent="0.2">
      <c r="A57" s="37" t="s">
        <v>68</v>
      </c>
      <c r="B57" s="16" t="s">
        <v>68</v>
      </c>
      <c r="C57" s="16" t="s">
        <v>1116</v>
      </c>
      <c r="D57" s="16" t="s">
        <v>1066</v>
      </c>
      <c r="E57" s="85">
        <v>0</v>
      </c>
      <c r="F57" s="85">
        <v>22936.560000000001</v>
      </c>
      <c r="G57" s="85">
        <v>22936.560000000001</v>
      </c>
      <c r="H57" s="85">
        <v>22936.560000000001</v>
      </c>
      <c r="I57" s="85">
        <v>22936.560000000001</v>
      </c>
      <c r="J57" s="85">
        <v>22936.55</v>
      </c>
      <c r="K57" s="100">
        <v>99.999956401483004</v>
      </c>
      <c r="L57" s="85">
        <v>0</v>
      </c>
    </row>
    <row r="58" spans="1:12" ht="13.8" x14ac:dyDescent="0.2">
      <c r="A58" s="37" t="s">
        <v>68</v>
      </c>
      <c r="B58" s="16" t="s">
        <v>68</v>
      </c>
      <c r="C58" s="16" t="s">
        <v>1117</v>
      </c>
      <c r="D58" s="16" t="s">
        <v>1118</v>
      </c>
      <c r="E58" s="85">
        <v>110000</v>
      </c>
      <c r="F58" s="85">
        <v>175994.63</v>
      </c>
      <c r="G58" s="85">
        <v>285994.63</v>
      </c>
      <c r="H58" s="85">
        <v>141556.95000000001</v>
      </c>
      <c r="I58" s="85">
        <v>141556.95000000001</v>
      </c>
      <c r="J58" s="85">
        <v>141556.95000000001</v>
      </c>
      <c r="K58" s="100">
        <v>49.496366417788998</v>
      </c>
      <c r="L58" s="85">
        <v>141556.95000000001</v>
      </c>
    </row>
    <row r="59" spans="1:12" ht="13.8" x14ac:dyDescent="0.2">
      <c r="A59" s="37" t="s">
        <v>68</v>
      </c>
      <c r="B59" s="16" t="s">
        <v>68</v>
      </c>
      <c r="C59" s="16" t="s">
        <v>1119</v>
      </c>
      <c r="D59" s="16" t="s">
        <v>1120</v>
      </c>
      <c r="E59" s="85">
        <v>24000</v>
      </c>
      <c r="F59" s="85">
        <v>0</v>
      </c>
      <c r="G59" s="85">
        <v>24000</v>
      </c>
      <c r="H59" s="85">
        <v>0</v>
      </c>
      <c r="I59" s="85">
        <v>0</v>
      </c>
      <c r="J59" s="85">
        <v>0</v>
      </c>
      <c r="K59" s="100">
        <v>0</v>
      </c>
      <c r="L59" s="85">
        <v>0</v>
      </c>
    </row>
    <row r="60" spans="1:12" ht="13.8" x14ac:dyDescent="0.2">
      <c r="A60" s="37" t="s">
        <v>68</v>
      </c>
      <c r="B60" s="16" t="s">
        <v>68</v>
      </c>
      <c r="C60" s="16" t="s">
        <v>1121</v>
      </c>
      <c r="D60" s="16" t="s">
        <v>1122</v>
      </c>
      <c r="E60" s="85">
        <v>150000</v>
      </c>
      <c r="F60" s="85">
        <v>0</v>
      </c>
      <c r="G60" s="85">
        <v>150000</v>
      </c>
      <c r="H60" s="85">
        <v>81036.05</v>
      </c>
      <c r="I60" s="85">
        <v>81036.05</v>
      </c>
      <c r="J60" s="85">
        <v>81036.05</v>
      </c>
      <c r="K60" s="100">
        <v>54.0240333333333</v>
      </c>
      <c r="L60" s="85">
        <v>14398.52</v>
      </c>
    </row>
    <row r="61" spans="1:12" ht="13.8" x14ac:dyDescent="0.2">
      <c r="A61" s="37" t="s">
        <v>68</v>
      </c>
      <c r="B61" s="16" t="s">
        <v>68</v>
      </c>
      <c r="C61" s="27" t="s">
        <v>123</v>
      </c>
      <c r="D61" s="27" t="s">
        <v>68</v>
      </c>
      <c r="E61" s="90">
        <v>1051580</v>
      </c>
      <c r="F61" s="90">
        <v>1373380.74</v>
      </c>
      <c r="G61" s="90">
        <v>2424960.7400000002</v>
      </c>
      <c r="H61" s="90">
        <v>1276054.75</v>
      </c>
      <c r="I61" s="90">
        <v>1225421.8400000001</v>
      </c>
      <c r="J61" s="90">
        <v>1192128</v>
      </c>
      <c r="K61" s="101">
        <v>49.160713422519201</v>
      </c>
      <c r="L61" s="90">
        <v>985934.39</v>
      </c>
    </row>
    <row r="62" spans="1:12" ht="13.8" x14ac:dyDescent="0.2">
      <c r="A62" s="37" t="s">
        <v>447</v>
      </c>
      <c r="B62" s="16" t="s">
        <v>448</v>
      </c>
      <c r="C62" s="16" t="s">
        <v>1123</v>
      </c>
      <c r="D62" s="16" t="s">
        <v>1124</v>
      </c>
      <c r="E62" s="85">
        <v>135830.35</v>
      </c>
      <c r="F62" s="85">
        <v>-35918.46</v>
      </c>
      <c r="G62" s="85">
        <v>99911.89</v>
      </c>
      <c r="H62" s="85">
        <v>99911.89</v>
      </c>
      <c r="I62" s="85">
        <v>11147.73</v>
      </c>
      <c r="J62" s="85">
        <v>11147.73</v>
      </c>
      <c r="K62" s="100">
        <v>11.1575609269327</v>
      </c>
      <c r="L62" s="85">
        <v>11147.73</v>
      </c>
    </row>
    <row r="63" spans="1:12" ht="13.8" x14ac:dyDescent="0.2">
      <c r="A63" s="37" t="s">
        <v>68</v>
      </c>
      <c r="B63" s="16" t="s">
        <v>68</v>
      </c>
      <c r="C63" s="16" t="s">
        <v>1125</v>
      </c>
      <c r="D63" s="16" t="s">
        <v>1126</v>
      </c>
      <c r="E63" s="85">
        <v>0</v>
      </c>
      <c r="F63" s="85">
        <v>14649.95</v>
      </c>
      <c r="G63" s="85">
        <v>14649.95</v>
      </c>
      <c r="H63" s="85">
        <v>14649.95</v>
      </c>
      <c r="I63" s="85">
        <v>14649.95</v>
      </c>
      <c r="J63" s="85">
        <v>14649.95</v>
      </c>
      <c r="K63" s="100">
        <v>100</v>
      </c>
      <c r="L63" s="85">
        <v>0</v>
      </c>
    </row>
    <row r="64" spans="1:12" ht="13.8" x14ac:dyDescent="0.2">
      <c r="A64" s="37" t="s">
        <v>68</v>
      </c>
      <c r="B64" s="16" t="s">
        <v>68</v>
      </c>
      <c r="C64" s="16" t="s">
        <v>1127</v>
      </c>
      <c r="D64" s="16" t="s">
        <v>2139</v>
      </c>
      <c r="E64" s="85">
        <v>500000</v>
      </c>
      <c r="F64" s="85">
        <v>5898478.1200000001</v>
      </c>
      <c r="G64" s="85">
        <v>6398478.1200000001</v>
      </c>
      <c r="H64" s="85">
        <v>6258920</v>
      </c>
      <c r="I64" s="85">
        <v>6258920</v>
      </c>
      <c r="J64" s="85">
        <v>6258920</v>
      </c>
      <c r="K64" s="100">
        <v>97.818885719656095</v>
      </c>
      <c r="L64" s="85">
        <v>6258920</v>
      </c>
    </row>
    <row r="65" spans="1:12" ht="13.8" x14ac:dyDescent="0.2">
      <c r="A65" s="37" t="s">
        <v>68</v>
      </c>
      <c r="B65" s="16" t="s">
        <v>68</v>
      </c>
      <c r="C65" s="16" t="s">
        <v>1128</v>
      </c>
      <c r="D65" s="16" t="s">
        <v>1129</v>
      </c>
      <c r="E65" s="85">
        <v>0</v>
      </c>
      <c r="F65" s="85">
        <v>0</v>
      </c>
      <c r="G65" s="85">
        <v>0</v>
      </c>
      <c r="H65" s="85">
        <v>3073.4</v>
      </c>
      <c r="I65" s="85">
        <v>3073.4</v>
      </c>
      <c r="J65" s="85">
        <v>3073.4</v>
      </c>
      <c r="K65" s="100">
        <v>0</v>
      </c>
      <c r="L65" s="85">
        <v>3073.4</v>
      </c>
    </row>
    <row r="66" spans="1:12" ht="13.8" x14ac:dyDescent="0.2">
      <c r="A66" s="37" t="s">
        <v>68</v>
      </c>
      <c r="B66" s="16" t="s">
        <v>68</v>
      </c>
      <c r="C66" s="16" t="s">
        <v>1130</v>
      </c>
      <c r="D66" s="16" t="s">
        <v>1131</v>
      </c>
      <c r="E66" s="85">
        <v>25000</v>
      </c>
      <c r="F66" s="85">
        <v>0</v>
      </c>
      <c r="G66" s="85">
        <v>25000</v>
      </c>
      <c r="H66" s="85">
        <v>0</v>
      </c>
      <c r="I66" s="85">
        <v>0</v>
      </c>
      <c r="J66" s="85">
        <v>0</v>
      </c>
      <c r="K66" s="100">
        <v>0</v>
      </c>
      <c r="L66" s="85">
        <v>0</v>
      </c>
    </row>
    <row r="67" spans="1:12" ht="13.8" x14ac:dyDescent="0.2">
      <c r="A67" s="37" t="s">
        <v>68</v>
      </c>
      <c r="B67" s="16" t="s">
        <v>68</v>
      </c>
      <c r="C67" s="16" t="s">
        <v>1132</v>
      </c>
      <c r="D67" s="16" t="s">
        <v>1133</v>
      </c>
      <c r="E67" s="85">
        <v>0</v>
      </c>
      <c r="F67" s="85">
        <v>0</v>
      </c>
      <c r="G67" s="85">
        <v>0</v>
      </c>
      <c r="H67" s="85">
        <v>206.99</v>
      </c>
      <c r="I67" s="85">
        <v>206.99</v>
      </c>
      <c r="J67" s="85">
        <v>206.99</v>
      </c>
      <c r="K67" s="100">
        <v>0</v>
      </c>
      <c r="L67" s="85">
        <v>206.99</v>
      </c>
    </row>
    <row r="68" spans="1:12" ht="13.8" x14ac:dyDescent="0.2">
      <c r="A68" s="37" t="s">
        <v>68</v>
      </c>
      <c r="B68" s="16" t="s">
        <v>68</v>
      </c>
      <c r="C68" s="16" t="s">
        <v>1134</v>
      </c>
      <c r="D68" s="16" t="s">
        <v>1068</v>
      </c>
      <c r="E68" s="85">
        <v>0</v>
      </c>
      <c r="F68" s="85">
        <v>0</v>
      </c>
      <c r="G68" s="85">
        <v>0</v>
      </c>
      <c r="H68" s="85">
        <v>6105.9</v>
      </c>
      <c r="I68" s="85">
        <v>6105.9</v>
      </c>
      <c r="J68" s="85">
        <v>6105.9</v>
      </c>
      <c r="K68" s="100">
        <v>0</v>
      </c>
      <c r="L68" s="85">
        <v>6105.9</v>
      </c>
    </row>
    <row r="69" spans="1:12" ht="13.8" x14ac:dyDescent="0.2">
      <c r="A69" s="37" t="s">
        <v>68</v>
      </c>
      <c r="B69" s="16" t="s">
        <v>68</v>
      </c>
      <c r="C69" s="16" t="s">
        <v>1135</v>
      </c>
      <c r="D69" s="16" t="s">
        <v>1136</v>
      </c>
      <c r="E69" s="85">
        <v>180000</v>
      </c>
      <c r="F69" s="85">
        <v>0</v>
      </c>
      <c r="G69" s="85">
        <v>180000</v>
      </c>
      <c r="H69" s="85">
        <v>162272.54</v>
      </c>
      <c r="I69" s="85">
        <v>162272.54</v>
      </c>
      <c r="J69" s="85">
        <v>162272.54</v>
      </c>
      <c r="K69" s="100">
        <v>90.151411111111102</v>
      </c>
      <c r="L69" s="85">
        <v>3617.26</v>
      </c>
    </row>
    <row r="70" spans="1:12" ht="13.8" x14ac:dyDescent="0.2">
      <c r="A70" s="37" t="s">
        <v>68</v>
      </c>
      <c r="B70" s="16" t="s">
        <v>68</v>
      </c>
      <c r="C70" s="16" t="s">
        <v>1137</v>
      </c>
      <c r="D70" s="16" t="s">
        <v>1138</v>
      </c>
      <c r="E70" s="85">
        <v>130074.8</v>
      </c>
      <c r="F70" s="85">
        <v>0</v>
      </c>
      <c r="G70" s="85">
        <v>130074.8</v>
      </c>
      <c r="H70" s="85">
        <v>62254.99</v>
      </c>
      <c r="I70" s="85">
        <v>62254.99</v>
      </c>
      <c r="J70" s="85">
        <v>62254.99</v>
      </c>
      <c r="K70" s="100">
        <v>47.860915411747698</v>
      </c>
      <c r="L70" s="85">
        <v>50130.79</v>
      </c>
    </row>
    <row r="71" spans="1:12" ht="13.8" x14ac:dyDescent="0.2">
      <c r="A71" s="37" t="s">
        <v>68</v>
      </c>
      <c r="B71" s="16" t="s">
        <v>68</v>
      </c>
      <c r="C71" s="16" t="s">
        <v>1139</v>
      </c>
      <c r="D71" s="16" t="s">
        <v>1140</v>
      </c>
      <c r="E71" s="85">
        <v>120000</v>
      </c>
      <c r="F71" s="85">
        <v>0</v>
      </c>
      <c r="G71" s="85">
        <v>120000</v>
      </c>
      <c r="H71" s="85">
        <v>17780.95</v>
      </c>
      <c r="I71" s="85">
        <v>17780.95</v>
      </c>
      <c r="J71" s="85">
        <v>17780.95</v>
      </c>
      <c r="K71" s="100">
        <v>14.817458333333301</v>
      </c>
      <c r="L71" s="85">
        <v>17780.95</v>
      </c>
    </row>
    <row r="72" spans="1:12" ht="13.8" x14ac:dyDescent="0.2">
      <c r="A72" s="37" t="s">
        <v>68</v>
      </c>
      <c r="B72" s="16" t="s">
        <v>68</v>
      </c>
      <c r="C72" s="16" t="s">
        <v>1141</v>
      </c>
      <c r="D72" s="16" t="s">
        <v>1142</v>
      </c>
      <c r="E72" s="85">
        <v>206000</v>
      </c>
      <c r="F72" s="85">
        <v>0</v>
      </c>
      <c r="G72" s="85">
        <v>206000</v>
      </c>
      <c r="H72" s="85">
        <v>0</v>
      </c>
      <c r="I72" s="85">
        <v>0</v>
      </c>
      <c r="J72" s="85">
        <v>0</v>
      </c>
      <c r="K72" s="100">
        <v>0</v>
      </c>
      <c r="L72" s="85">
        <v>0</v>
      </c>
    </row>
    <row r="73" spans="1:12" ht="13.8" x14ac:dyDescent="0.2">
      <c r="A73" s="37" t="s">
        <v>68</v>
      </c>
      <c r="B73" s="16" t="s">
        <v>68</v>
      </c>
      <c r="C73" s="16" t="s">
        <v>1143</v>
      </c>
      <c r="D73" s="16" t="s">
        <v>1144</v>
      </c>
      <c r="E73" s="85">
        <v>120000</v>
      </c>
      <c r="F73" s="85">
        <v>0</v>
      </c>
      <c r="G73" s="85">
        <v>120000</v>
      </c>
      <c r="H73" s="85">
        <v>44894.38</v>
      </c>
      <c r="I73" s="85">
        <v>44894.38</v>
      </c>
      <c r="J73" s="85">
        <v>44887.16</v>
      </c>
      <c r="K73" s="100">
        <v>37.4059666666667</v>
      </c>
      <c r="L73" s="85">
        <v>0</v>
      </c>
    </row>
    <row r="74" spans="1:12" ht="13.8" x14ac:dyDescent="0.2">
      <c r="A74" s="37" t="s">
        <v>68</v>
      </c>
      <c r="B74" s="16" t="s">
        <v>68</v>
      </c>
      <c r="C74" s="16" t="s">
        <v>1145</v>
      </c>
      <c r="D74" s="16" t="s">
        <v>2140</v>
      </c>
      <c r="E74" s="85">
        <v>0</v>
      </c>
      <c r="F74" s="85">
        <v>0</v>
      </c>
      <c r="G74" s="85">
        <v>0</v>
      </c>
      <c r="H74" s="85">
        <v>37462.53</v>
      </c>
      <c r="I74" s="85">
        <v>37462.53</v>
      </c>
      <c r="J74" s="85">
        <v>37462.53</v>
      </c>
      <c r="K74" s="100">
        <v>0</v>
      </c>
      <c r="L74" s="85">
        <v>37462.53</v>
      </c>
    </row>
    <row r="75" spans="1:12" ht="13.8" x14ac:dyDescent="0.2">
      <c r="A75" s="37" t="s">
        <v>68</v>
      </c>
      <c r="B75" s="16" t="s">
        <v>68</v>
      </c>
      <c r="C75" s="16" t="s">
        <v>1146</v>
      </c>
      <c r="D75" s="16" t="s">
        <v>1147</v>
      </c>
      <c r="E75" s="85">
        <v>0</v>
      </c>
      <c r="F75" s="85">
        <v>0</v>
      </c>
      <c r="G75" s="85">
        <v>0</v>
      </c>
      <c r="H75" s="85">
        <v>3123.01</v>
      </c>
      <c r="I75" s="85">
        <v>3123.01</v>
      </c>
      <c r="J75" s="85">
        <v>3123.01</v>
      </c>
      <c r="K75" s="100">
        <v>0</v>
      </c>
      <c r="L75" s="85">
        <v>3123.01</v>
      </c>
    </row>
    <row r="76" spans="1:12" ht="13.8" x14ac:dyDescent="0.2">
      <c r="A76" s="37" t="s">
        <v>68</v>
      </c>
      <c r="B76" s="16" t="s">
        <v>68</v>
      </c>
      <c r="C76" s="16" t="s">
        <v>1148</v>
      </c>
      <c r="D76" s="16" t="s">
        <v>1149</v>
      </c>
      <c r="E76" s="85">
        <v>35000</v>
      </c>
      <c r="F76" s="85">
        <v>-243854.47</v>
      </c>
      <c r="G76" s="85">
        <v>-208854.47</v>
      </c>
      <c r="H76" s="85">
        <v>22359.5</v>
      </c>
      <c r="I76" s="85">
        <v>13258.25</v>
      </c>
      <c r="J76" s="85">
        <v>13258.25</v>
      </c>
      <c r="K76" s="100">
        <v>-6.3480805558051996</v>
      </c>
      <c r="L76" s="85">
        <v>2359.5</v>
      </c>
    </row>
    <row r="77" spans="1:12" ht="13.8" x14ac:dyDescent="0.2">
      <c r="A77" s="37" t="s">
        <v>68</v>
      </c>
      <c r="B77" s="16" t="s">
        <v>68</v>
      </c>
      <c r="C77" s="16" t="s">
        <v>1150</v>
      </c>
      <c r="D77" s="16" t="s">
        <v>1151</v>
      </c>
      <c r="E77" s="85">
        <v>82000</v>
      </c>
      <c r="F77" s="85">
        <v>0</v>
      </c>
      <c r="G77" s="85">
        <v>82000</v>
      </c>
      <c r="H77" s="85">
        <v>82040.03</v>
      </c>
      <c r="I77" s="85">
        <v>82040.03</v>
      </c>
      <c r="J77" s="85">
        <v>82040.03</v>
      </c>
      <c r="K77" s="100">
        <v>100.04881707317099</v>
      </c>
      <c r="L77" s="85">
        <v>82040.03</v>
      </c>
    </row>
    <row r="78" spans="1:12" ht="13.8" x14ac:dyDescent="0.2">
      <c r="A78" s="37" t="s">
        <v>68</v>
      </c>
      <c r="B78" s="16" t="s">
        <v>68</v>
      </c>
      <c r="C78" s="16" t="s">
        <v>1152</v>
      </c>
      <c r="D78" s="16" t="s">
        <v>2141</v>
      </c>
      <c r="E78" s="85">
        <v>50000</v>
      </c>
      <c r="F78" s="85">
        <v>0</v>
      </c>
      <c r="G78" s="85">
        <v>50000</v>
      </c>
      <c r="H78" s="85">
        <v>0</v>
      </c>
      <c r="I78" s="85">
        <v>0</v>
      </c>
      <c r="J78" s="85">
        <v>0</v>
      </c>
      <c r="K78" s="100">
        <v>0</v>
      </c>
      <c r="L78" s="85">
        <v>0</v>
      </c>
    </row>
    <row r="79" spans="1:12" ht="13.8" x14ac:dyDescent="0.2">
      <c r="A79" s="37" t="s">
        <v>68</v>
      </c>
      <c r="B79" s="16" t="s">
        <v>68</v>
      </c>
      <c r="C79" s="16" t="s">
        <v>1153</v>
      </c>
      <c r="D79" s="16" t="s">
        <v>1154</v>
      </c>
      <c r="E79" s="85">
        <v>100000</v>
      </c>
      <c r="F79" s="85">
        <v>0</v>
      </c>
      <c r="G79" s="85">
        <v>100000</v>
      </c>
      <c r="H79" s="85">
        <v>0</v>
      </c>
      <c r="I79" s="85">
        <v>0</v>
      </c>
      <c r="J79" s="85">
        <v>0</v>
      </c>
      <c r="K79" s="100">
        <v>0</v>
      </c>
      <c r="L79" s="85">
        <v>0</v>
      </c>
    </row>
    <row r="80" spans="1:12" ht="13.8" x14ac:dyDescent="0.2">
      <c r="A80" s="37" t="s">
        <v>68</v>
      </c>
      <c r="B80" s="16" t="s">
        <v>68</v>
      </c>
      <c r="C80" s="16" t="s">
        <v>1155</v>
      </c>
      <c r="D80" s="16" t="s">
        <v>1156</v>
      </c>
      <c r="E80" s="85">
        <v>42000</v>
      </c>
      <c r="F80" s="85">
        <v>0</v>
      </c>
      <c r="G80" s="85">
        <v>42000</v>
      </c>
      <c r="H80" s="85">
        <v>41925.800000000003</v>
      </c>
      <c r="I80" s="85">
        <v>38480.400000000001</v>
      </c>
      <c r="J80" s="85">
        <v>38480.379999999997</v>
      </c>
      <c r="K80" s="100">
        <v>91.619952380952398</v>
      </c>
      <c r="L80" s="85">
        <v>0</v>
      </c>
    </row>
    <row r="81" spans="1:12" ht="13.8" x14ac:dyDescent="0.2">
      <c r="A81" s="37" t="s">
        <v>68</v>
      </c>
      <c r="B81" s="16" t="s">
        <v>68</v>
      </c>
      <c r="C81" s="16" t="s">
        <v>1157</v>
      </c>
      <c r="D81" s="16" t="s">
        <v>1158</v>
      </c>
      <c r="E81" s="85">
        <v>0</v>
      </c>
      <c r="F81" s="85">
        <v>0</v>
      </c>
      <c r="G81" s="85">
        <v>0</v>
      </c>
      <c r="H81" s="85">
        <v>43998.86</v>
      </c>
      <c r="I81" s="85">
        <v>43998.86</v>
      </c>
      <c r="J81" s="85">
        <v>43998.86</v>
      </c>
      <c r="K81" s="100">
        <v>0</v>
      </c>
      <c r="L81" s="85">
        <v>43998.86</v>
      </c>
    </row>
    <row r="82" spans="1:12" ht="13.8" x14ac:dyDescent="0.2">
      <c r="A82" s="37" t="s">
        <v>68</v>
      </c>
      <c r="B82" s="16" t="s">
        <v>68</v>
      </c>
      <c r="C82" s="16" t="s">
        <v>1159</v>
      </c>
      <c r="D82" s="16" t="s">
        <v>1160</v>
      </c>
      <c r="E82" s="85">
        <v>800000</v>
      </c>
      <c r="F82" s="85">
        <v>-106515</v>
      </c>
      <c r="G82" s="85">
        <v>693485</v>
      </c>
      <c r="H82" s="85">
        <v>0</v>
      </c>
      <c r="I82" s="85">
        <v>0</v>
      </c>
      <c r="J82" s="85">
        <v>0</v>
      </c>
      <c r="K82" s="100">
        <v>0</v>
      </c>
      <c r="L82" s="85">
        <v>0</v>
      </c>
    </row>
    <row r="83" spans="1:12" ht="13.8" x14ac:dyDescent="0.2">
      <c r="A83" s="37" t="s">
        <v>68</v>
      </c>
      <c r="B83" s="16" t="s">
        <v>68</v>
      </c>
      <c r="C83" s="16" t="s">
        <v>1161</v>
      </c>
      <c r="D83" s="16" t="s">
        <v>1162</v>
      </c>
      <c r="E83" s="85">
        <v>0</v>
      </c>
      <c r="F83" s="85">
        <v>47121.73</v>
      </c>
      <c r="G83" s="85">
        <v>47121.73</v>
      </c>
      <c r="H83" s="85">
        <v>136980.71</v>
      </c>
      <c r="I83" s="85">
        <v>136980.71</v>
      </c>
      <c r="J83" s="85">
        <v>136980.67000000001</v>
      </c>
      <c r="K83" s="100">
        <v>290.69533312974698</v>
      </c>
      <c r="L83" s="85">
        <v>47335.06</v>
      </c>
    </row>
    <row r="84" spans="1:12" ht="13.8" x14ac:dyDescent="0.2">
      <c r="A84" s="37" t="s">
        <v>68</v>
      </c>
      <c r="B84" s="16" t="s">
        <v>68</v>
      </c>
      <c r="C84" s="16" t="s">
        <v>1163</v>
      </c>
      <c r="D84" s="16" t="s">
        <v>1164</v>
      </c>
      <c r="E84" s="85">
        <v>0</v>
      </c>
      <c r="F84" s="85">
        <v>105563.28</v>
      </c>
      <c r="G84" s="85">
        <v>105563.28</v>
      </c>
      <c r="H84" s="85">
        <v>184276.93</v>
      </c>
      <c r="I84" s="85">
        <v>184276.93</v>
      </c>
      <c r="J84" s="85">
        <v>184276.93</v>
      </c>
      <c r="K84" s="100">
        <v>174.565369700525</v>
      </c>
      <c r="L84" s="85">
        <v>46963.25</v>
      </c>
    </row>
    <row r="85" spans="1:12" ht="13.8" x14ac:dyDescent="0.2">
      <c r="A85" s="37" t="s">
        <v>68</v>
      </c>
      <c r="B85" s="16" t="s">
        <v>68</v>
      </c>
      <c r="C85" s="16" t="s">
        <v>1165</v>
      </c>
      <c r="D85" s="16" t="s">
        <v>1166</v>
      </c>
      <c r="E85" s="85">
        <v>0</v>
      </c>
      <c r="F85" s="85">
        <v>59525.63</v>
      </c>
      <c r="G85" s="85">
        <v>59525.63</v>
      </c>
      <c r="H85" s="85">
        <v>77639.64</v>
      </c>
      <c r="I85" s="85">
        <v>77639.64</v>
      </c>
      <c r="J85" s="85">
        <v>77639.64</v>
      </c>
      <c r="K85" s="100">
        <v>130.43060611034301</v>
      </c>
      <c r="L85" s="85">
        <v>13369.3</v>
      </c>
    </row>
    <row r="86" spans="1:12" ht="13.8" x14ac:dyDescent="0.2">
      <c r="A86" s="37" t="s">
        <v>68</v>
      </c>
      <c r="B86" s="16" t="s">
        <v>68</v>
      </c>
      <c r="C86" s="16" t="s">
        <v>1167</v>
      </c>
      <c r="D86" s="16" t="s">
        <v>2142</v>
      </c>
      <c r="E86" s="85">
        <v>16800</v>
      </c>
      <c r="F86" s="85">
        <v>0</v>
      </c>
      <c r="G86" s="85">
        <v>16800</v>
      </c>
      <c r="H86" s="85">
        <v>14789.86</v>
      </c>
      <c r="I86" s="85">
        <v>14789.86</v>
      </c>
      <c r="J86" s="85">
        <v>13668.12</v>
      </c>
      <c r="K86" s="100">
        <v>81.3578571428571</v>
      </c>
      <c r="L86" s="85">
        <v>12546.47</v>
      </c>
    </row>
    <row r="87" spans="1:12" ht="13.8" x14ac:dyDescent="0.2">
      <c r="A87" s="37" t="s">
        <v>68</v>
      </c>
      <c r="B87" s="16" t="s">
        <v>68</v>
      </c>
      <c r="C87" s="16" t="s">
        <v>1168</v>
      </c>
      <c r="D87" s="16" t="s">
        <v>1169</v>
      </c>
      <c r="E87" s="85">
        <v>50000</v>
      </c>
      <c r="F87" s="85">
        <v>0</v>
      </c>
      <c r="G87" s="85">
        <v>50000</v>
      </c>
      <c r="H87" s="85">
        <v>38949.370000000003</v>
      </c>
      <c r="I87" s="85">
        <v>38949.370000000003</v>
      </c>
      <c r="J87" s="85">
        <v>38949.339999999997</v>
      </c>
      <c r="K87" s="100">
        <v>77.898679999999999</v>
      </c>
      <c r="L87" s="85">
        <v>0</v>
      </c>
    </row>
    <row r="88" spans="1:12" ht="13.8" x14ac:dyDescent="0.2">
      <c r="A88" s="37" t="s">
        <v>68</v>
      </c>
      <c r="B88" s="16" t="s">
        <v>68</v>
      </c>
      <c r="C88" s="16" t="s">
        <v>1170</v>
      </c>
      <c r="D88" s="16" t="s">
        <v>2143</v>
      </c>
      <c r="E88" s="85">
        <v>549999.44999999995</v>
      </c>
      <c r="F88" s="85">
        <v>0</v>
      </c>
      <c r="G88" s="85">
        <v>549999.44999999995</v>
      </c>
      <c r="H88" s="85">
        <v>549999.44999999995</v>
      </c>
      <c r="I88" s="85">
        <v>549999.44999999995</v>
      </c>
      <c r="J88" s="85">
        <v>251081.2</v>
      </c>
      <c r="K88" s="100">
        <v>45.651172923900198</v>
      </c>
      <c r="L88" s="85">
        <v>128994.53</v>
      </c>
    </row>
    <row r="89" spans="1:12" ht="13.8" x14ac:dyDescent="0.2">
      <c r="A89" s="37" t="s">
        <v>68</v>
      </c>
      <c r="B89" s="16" t="s">
        <v>68</v>
      </c>
      <c r="C89" s="16" t="s">
        <v>1171</v>
      </c>
      <c r="D89" s="16" t="s">
        <v>1172</v>
      </c>
      <c r="E89" s="85">
        <v>25000</v>
      </c>
      <c r="F89" s="85">
        <v>0</v>
      </c>
      <c r="G89" s="85">
        <v>25000</v>
      </c>
      <c r="H89" s="85">
        <v>0</v>
      </c>
      <c r="I89" s="85">
        <v>0</v>
      </c>
      <c r="J89" s="85">
        <v>0</v>
      </c>
      <c r="K89" s="100">
        <v>0</v>
      </c>
      <c r="L89" s="85">
        <v>0</v>
      </c>
    </row>
    <row r="90" spans="1:12" ht="13.8" x14ac:dyDescent="0.2">
      <c r="A90" s="37" t="s">
        <v>68</v>
      </c>
      <c r="B90" s="16" t="s">
        <v>68</v>
      </c>
      <c r="C90" s="16" t="s">
        <v>1173</v>
      </c>
      <c r="D90" s="16" t="s">
        <v>2144</v>
      </c>
      <c r="E90" s="85">
        <v>0</v>
      </c>
      <c r="F90" s="85">
        <v>0</v>
      </c>
      <c r="G90" s="85">
        <v>0</v>
      </c>
      <c r="H90" s="85">
        <v>26076.560000000001</v>
      </c>
      <c r="I90" s="85">
        <v>26076.560000000001</v>
      </c>
      <c r="J90" s="85">
        <v>26076.560000000001</v>
      </c>
      <c r="K90" s="100">
        <v>0</v>
      </c>
      <c r="L90" s="85">
        <v>26076.560000000001</v>
      </c>
    </row>
    <row r="91" spans="1:12" ht="13.8" x14ac:dyDescent="0.2">
      <c r="A91" s="37" t="s">
        <v>68</v>
      </c>
      <c r="B91" s="16" t="s">
        <v>68</v>
      </c>
      <c r="C91" s="16" t="s">
        <v>1174</v>
      </c>
      <c r="D91" s="16" t="s">
        <v>1175</v>
      </c>
      <c r="E91" s="85">
        <v>40000</v>
      </c>
      <c r="F91" s="85">
        <v>0</v>
      </c>
      <c r="G91" s="85">
        <v>40000</v>
      </c>
      <c r="H91" s="85">
        <v>0</v>
      </c>
      <c r="I91" s="85">
        <v>0</v>
      </c>
      <c r="J91" s="85">
        <v>0</v>
      </c>
      <c r="K91" s="100">
        <v>0</v>
      </c>
      <c r="L91" s="85">
        <v>0</v>
      </c>
    </row>
    <row r="92" spans="1:12" ht="13.8" x14ac:dyDescent="0.2">
      <c r="A92" s="37" t="s">
        <v>68</v>
      </c>
      <c r="B92" s="16" t="s">
        <v>68</v>
      </c>
      <c r="C92" s="16" t="s">
        <v>1176</v>
      </c>
      <c r="D92" s="16" t="s">
        <v>2145</v>
      </c>
      <c r="E92" s="85">
        <v>116389.9</v>
      </c>
      <c r="F92" s="85">
        <v>-110000</v>
      </c>
      <c r="G92" s="85">
        <v>6389.9</v>
      </c>
      <c r="H92" s="85">
        <v>1028.5</v>
      </c>
      <c r="I92" s="85">
        <v>1028.5</v>
      </c>
      <c r="J92" s="85">
        <v>1028.5</v>
      </c>
      <c r="K92" s="100">
        <v>16.0957135479429</v>
      </c>
      <c r="L92" s="85">
        <v>1028.5</v>
      </c>
    </row>
    <row r="93" spans="1:12" ht="13.8" x14ac:dyDescent="0.2">
      <c r="A93" s="37" t="s">
        <v>68</v>
      </c>
      <c r="B93" s="16" t="s">
        <v>68</v>
      </c>
      <c r="C93" s="16" t="s">
        <v>1177</v>
      </c>
      <c r="D93" s="16" t="s">
        <v>1178</v>
      </c>
      <c r="E93" s="85">
        <v>147000</v>
      </c>
      <c r="F93" s="85">
        <v>-31000</v>
      </c>
      <c r="G93" s="85">
        <v>116000</v>
      </c>
      <c r="H93" s="85">
        <v>735.92</v>
      </c>
      <c r="I93" s="85">
        <v>735.92</v>
      </c>
      <c r="J93" s="85">
        <v>735.92</v>
      </c>
      <c r="K93" s="100">
        <v>0.63441379310345003</v>
      </c>
      <c r="L93" s="85">
        <v>735.92</v>
      </c>
    </row>
    <row r="94" spans="1:12" ht="13.8" x14ac:dyDescent="0.2">
      <c r="A94" s="37" t="s">
        <v>68</v>
      </c>
      <c r="B94" s="16" t="s">
        <v>68</v>
      </c>
      <c r="C94" s="16" t="s">
        <v>1179</v>
      </c>
      <c r="D94" s="16" t="s">
        <v>2146</v>
      </c>
      <c r="E94" s="85">
        <v>0</v>
      </c>
      <c r="F94" s="85">
        <v>0</v>
      </c>
      <c r="G94" s="85">
        <v>0</v>
      </c>
      <c r="H94" s="85">
        <v>215054.69</v>
      </c>
      <c r="I94" s="85">
        <v>215054.69</v>
      </c>
      <c r="J94" s="85">
        <v>215054.69</v>
      </c>
      <c r="K94" s="100">
        <v>0</v>
      </c>
      <c r="L94" s="85">
        <v>0</v>
      </c>
    </row>
    <row r="95" spans="1:12" ht="13.8" x14ac:dyDescent="0.2">
      <c r="A95" s="37" t="s">
        <v>68</v>
      </c>
      <c r="B95" s="16" t="s">
        <v>68</v>
      </c>
      <c r="C95" s="16" t="s">
        <v>1180</v>
      </c>
      <c r="D95" s="16" t="s">
        <v>1181</v>
      </c>
      <c r="E95" s="85">
        <v>675832.06</v>
      </c>
      <c r="F95" s="85">
        <v>0</v>
      </c>
      <c r="G95" s="85">
        <v>675832.06</v>
      </c>
      <c r="H95" s="85">
        <v>675936.16</v>
      </c>
      <c r="I95" s="85">
        <v>675936.16</v>
      </c>
      <c r="J95" s="85">
        <v>675812.86</v>
      </c>
      <c r="K95" s="100">
        <v>99.997159057532699</v>
      </c>
      <c r="L95" s="85">
        <v>667076.94999999995</v>
      </c>
    </row>
    <row r="96" spans="1:12" ht="13.8" x14ac:dyDescent="0.2">
      <c r="A96" s="37" t="s">
        <v>68</v>
      </c>
      <c r="B96" s="16" t="s">
        <v>68</v>
      </c>
      <c r="C96" s="16" t="s">
        <v>1182</v>
      </c>
      <c r="D96" s="16" t="s">
        <v>1183</v>
      </c>
      <c r="E96" s="85">
        <v>1210000</v>
      </c>
      <c r="F96" s="85">
        <v>0</v>
      </c>
      <c r="G96" s="85">
        <v>1210000</v>
      </c>
      <c r="H96" s="85">
        <v>1210000</v>
      </c>
      <c r="I96" s="85">
        <v>1210000</v>
      </c>
      <c r="J96" s="85">
        <v>627484.07999999996</v>
      </c>
      <c r="K96" s="100">
        <v>51.858188429752097</v>
      </c>
      <c r="L96" s="85">
        <v>560237.24</v>
      </c>
    </row>
    <row r="97" spans="1:12" ht="13.8" x14ac:dyDescent="0.2">
      <c r="A97" s="37" t="s">
        <v>68</v>
      </c>
      <c r="B97" s="16" t="s">
        <v>68</v>
      </c>
      <c r="C97" s="16" t="s">
        <v>1184</v>
      </c>
      <c r="D97" s="16" t="s">
        <v>2147</v>
      </c>
      <c r="E97" s="85">
        <v>0</v>
      </c>
      <c r="F97" s="85">
        <v>0</v>
      </c>
      <c r="G97" s="85">
        <v>0</v>
      </c>
      <c r="H97" s="85">
        <v>483989.91</v>
      </c>
      <c r="I97" s="85">
        <v>483989.91</v>
      </c>
      <c r="J97" s="85">
        <v>483989.91</v>
      </c>
      <c r="K97" s="100">
        <v>0</v>
      </c>
      <c r="L97" s="85">
        <v>483989.91</v>
      </c>
    </row>
    <row r="98" spans="1:12" ht="13.8" x14ac:dyDescent="0.2">
      <c r="A98" s="37" t="s">
        <v>68</v>
      </c>
      <c r="B98" s="16" t="s">
        <v>68</v>
      </c>
      <c r="C98" s="16" t="s">
        <v>1185</v>
      </c>
      <c r="D98" s="16" t="s">
        <v>1186</v>
      </c>
      <c r="E98" s="85">
        <v>60000</v>
      </c>
      <c r="F98" s="85">
        <v>0</v>
      </c>
      <c r="G98" s="85">
        <v>60000</v>
      </c>
      <c r="H98" s="85">
        <v>0</v>
      </c>
      <c r="I98" s="85">
        <v>0</v>
      </c>
      <c r="J98" s="85">
        <v>0</v>
      </c>
      <c r="K98" s="100">
        <v>0</v>
      </c>
      <c r="L98" s="85">
        <v>0</v>
      </c>
    </row>
    <row r="99" spans="1:12" ht="13.8" x14ac:dyDescent="0.2">
      <c r="A99" s="37" t="s">
        <v>68</v>
      </c>
      <c r="B99" s="16" t="s">
        <v>68</v>
      </c>
      <c r="C99" s="16" t="s">
        <v>1187</v>
      </c>
      <c r="D99" s="16" t="s">
        <v>1188</v>
      </c>
      <c r="E99" s="85">
        <v>90000</v>
      </c>
      <c r="F99" s="85">
        <v>0</v>
      </c>
      <c r="G99" s="85">
        <v>90000</v>
      </c>
      <c r="H99" s="85">
        <v>0</v>
      </c>
      <c r="I99" s="85">
        <v>0</v>
      </c>
      <c r="J99" s="85">
        <v>0</v>
      </c>
      <c r="K99" s="100">
        <v>0</v>
      </c>
      <c r="L99" s="85">
        <v>0</v>
      </c>
    </row>
    <row r="100" spans="1:12" ht="13.8" x14ac:dyDescent="0.2">
      <c r="A100" s="37" t="s">
        <v>68</v>
      </c>
      <c r="B100" s="16" t="s">
        <v>68</v>
      </c>
      <c r="C100" s="16" t="s">
        <v>1189</v>
      </c>
      <c r="D100" s="16" t="s">
        <v>2148</v>
      </c>
      <c r="E100" s="85">
        <v>6000</v>
      </c>
      <c r="F100" s="85">
        <v>-78090.720000000001</v>
      </c>
      <c r="G100" s="85">
        <v>-72090.720000000001</v>
      </c>
      <c r="H100" s="85">
        <v>0</v>
      </c>
      <c r="I100" s="85">
        <v>0</v>
      </c>
      <c r="J100" s="85">
        <v>0</v>
      </c>
      <c r="K100" s="100">
        <v>0</v>
      </c>
      <c r="L100" s="85">
        <v>0</v>
      </c>
    </row>
    <row r="101" spans="1:12" ht="13.8" x14ac:dyDescent="0.2">
      <c r="A101" s="37" t="s">
        <v>68</v>
      </c>
      <c r="B101" s="16" t="s">
        <v>68</v>
      </c>
      <c r="C101" s="16" t="s">
        <v>1190</v>
      </c>
      <c r="D101" s="16" t="s">
        <v>2149</v>
      </c>
      <c r="E101" s="85">
        <v>0</v>
      </c>
      <c r="F101" s="85">
        <v>0</v>
      </c>
      <c r="G101" s="85">
        <v>0</v>
      </c>
      <c r="H101" s="85">
        <v>13951.91</v>
      </c>
      <c r="I101" s="85">
        <v>13951.91</v>
      </c>
      <c r="J101" s="85">
        <v>13951.91</v>
      </c>
      <c r="K101" s="100">
        <v>0</v>
      </c>
      <c r="L101" s="85">
        <v>13951.91</v>
      </c>
    </row>
    <row r="102" spans="1:12" ht="13.8" x14ac:dyDescent="0.2">
      <c r="A102" s="37" t="s">
        <v>68</v>
      </c>
      <c r="B102" s="16" t="s">
        <v>68</v>
      </c>
      <c r="C102" s="16" t="s">
        <v>1191</v>
      </c>
      <c r="D102" s="16" t="s">
        <v>2150</v>
      </c>
      <c r="E102" s="85">
        <v>0</v>
      </c>
      <c r="F102" s="85">
        <v>0</v>
      </c>
      <c r="G102" s="85">
        <v>0</v>
      </c>
      <c r="H102" s="85">
        <v>3196.48</v>
      </c>
      <c r="I102" s="85">
        <v>3196.48</v>
      </c>
      <c r="J102" s="85">
        <v>3196.48</v>
      </c>
      <c r="K102" s="100">
        <v>0</v>
      </c>
      <c r="L102" s="85">
        <v>0</v>
      </c>
    </row>
    <row r="103" spans="1:12" ht="13.8" x14ac:dyDescent="0.2">
      <c r="A103" s="37" t="s">
        <v>68</v>
      </c>
      <c r="B103" s="16" t="s">
        <v>68</v>
      </c>
      <c r="C103" s="16" t="s">
        <v>1192</v>
      </c>
      <c r="D103" s="16" t="s">
        <v>1193</v>
      </c>
      <c r="E103" s="85">
        <v>0</v>
      </c>
      <c r="F103" s="85">
        <v>0</v>
      </c>
      <c r="G103" s="85">
        <v>0</v>
      </c>
      <c r="H103" s="85">
        <v>257.97000000000003</v>
      </c>
      <c r="I103" s="85">
        <v>257.97000000000003</v>
      </c>
      <c r="J103" s="85">
        <v>257.97000000000003</v>
      </c>
      <c r="K103" s="100">
        <v>0</v>
      </c>
      <c r="L103" s="85">
        <v>257.97000000000003</v>
      </c>
    </row>
    <row r="104" spans="1:12" ht="13.8" x14ac:dyDescent="0.2">
      <c r="A104" s="37" t="s">
        <v>68</v>
      </c>
      <c r="B104" s="16" t="s">
        <v>68</v>
      </c>
      <c r="C104" s="16" t="s">
        <v>1194</v>
      </c>
      <c r="D104" s="16" t="s">
        <v>1195</v>
      </c>
      <c r="E104" s="85">
        <v>0</v>
      </c>
      <c r="F104" s="85">
        <v>0</v>
      </c>
      <c r="G104" s="85">
        <v>0</v>
      </c>
      <c r="H104" s="85">
        <v>758.8</v>
      </c>
      <c r="I104" s="85">
        <v>758.8</v>
      </c>
      <c r="J104" s="85">
        <v>758.8</v>
      </c>
      <c r="K104" s="100">
        <v>0</v>
      </c>
      <c r="L104" s="85">
        <v>0</v>
      </c>
    </row>
    <row r="105" spans="1:12" ht="13.8" x14ac:dyDescent="0.2">
      <c r="A105" s="37" t="s">
        <v>68</v>
      </c>
      <c r="B105" s="16" t="s">
        <v>68</v>
      </c>
      <c r="C105" s="16" t="s">
        <v>1196</v>
      </c>
      <c r="D105" s="16" t="s">
        <v>2151</v>
      </c>
      <c r="E105" s="85">
        <v>450000</v>
      </c>
      <c r="F105" s="85">
        <v>0</v>
      </c>
      <c r="G105" s="85">
        <v>450000</v>
      </c>
      <c r="H105" s="85">
        <v>450000</v>
      </c>
      <c r="I105" s="85">
        <v>450000</v>
      </c>
      <c r="J105" s="85">
        <v>422258.24</v>
      </c>
      <c r="K105" s="100">
        <v>93.835164444444402</v>
      </c>
      <c r="L105" s="85">
        <v>352383.42</v>
      </c>
    </row>
    <row r="106" spans="1:12" ht="13.8" x14ac:dyDescent="0.2">
      <c r="A106" s="37" t="s">
        <v>68</v>
      </c>
      <c r="B106" s="16" t="s">
        <v>68</v>
      </c>
      <c r="C106" s="16" t="s">
        <v>1197</v>
      </c>
      <c r="D106" s="16" t="s">
        <v>1198</v>
      </c>
      <c r="E106" s="85">
        <v>400000</v>
      </c>
      <c r="F106" s="85">
        <v>0</v>
      </c>
      <c r="G106" s="85">
        <v>400000</v>
      </c>
      <c r="H106" s="85">
        <v>0</v>
      </c>
      <c r="I106" s="85">
        <v>0</v>
      </c>
      <c r="J106" s="85">
        <v>0</v>
      </c>
      <c r="K106" s="100">
        <v>0</v>
      </c>
      <c r="L106" s="85">
        <v>0</v>
      </c>
    </row>
    <row r="107" spans="1:12" ht="13.8" x14ac:dyDescent="0.2">
      <c r="A107" s="37" t="s">
        <v>68</v>
      </c>
      <c r="B107" s="16" t="s">
        <v>68</v>
      </c>
      <c r="C107" s="16" t="s">
        <v>1199</v>
      </c>
      <c r="D107" s="16" t="s">
        <v>2152</v>
      </c>
      <c r="E107" s="85">
        <v>20000</v>
      </c>
      <c r="F107" s="85">
        <v>0</v>
      </c>
      <c r="G107" s="85">
        <v>20000</v>
      </c>
      <c r="H107" s="85">
        <v>0</v>
      </c>
      <c r="I107" s="85">
        <v>0</v>
      </c>
      <c r="J107" s="85">
        <v>0</v>
      </c>
      <c r="K107" s="100">
        <v>0</v>
      </c>
      <c r="L107" s="85">
        <v>0</v>
      </c>
    </row>
    <row r="108" spans="1:12" ht="13.8" x14ac:dyDescent="0.2">
      <c r="A108" s="37" t="s">
        <v>68</v>
      </c>
      <c r="B108" s="16" t="s">
        <v>68</v>
      </c>
      <c r="C108" s="16" t="s">
        <v>1200</v>
      </c>
      <c r="D108" s="16" t="s">
        <v>2153</v>
      </c>
      <c r="E108" s="85">
        <v>36000</v>
      </c>
      <c r="F108" s="85">
        <v>0</v>
      </c>
      <c r="G108" s="85">
        <v>36000</v>
      </c>
      <c r="H108" s="85">
        <v>0</v>
      </c>
      <c r="I108" s="85">
        <v>0</v>
      </c>
      <c r="J108" s="85">
        <v>0</v>
      </c>
      <c r="K108" s="100">
        <v>0</v>
      </c>
      <c r="L108" s="85">
        <v>0</v>
      </c>
    </row>
    <row r="109" spans="1:12" ht="13.8" x14ac:dyDescent="0.2">
      <c r="A109" s="37" t="s">
        <v>68</v>
      </c>
      <c r="B109" s="16" t="s">
        <v>68</v>
      </c>
      <c r="C109" s="16" t="s">
        <v>1201</v>
      </c>
      <c r="D109" s="16" t="s">
        <v>1202</v>
      </c>
      <c r="E109" s="85">
        <v>400000</v>
      </c>
      <c r="F109" s="85">
        <v>0</v>
      </c>
      <c r="G109" s="85">
        <v>400000</v>
      </c>
      <c r="H109" s="85">
        <v>65000.77</v>
      </c>
      <c r="I109" s="85">
        <v>65000.77</v>
      </c>
      <c r="J109" s="85">
        <v>63928.38</v>
      </c>
      <c r="K109" s="100">
        <v>15.982094999999999</v>
      </c>
      <c r="L109" s="85">
        <v>1989.24</v>
      </c>
    </row>
    <row r="110" spans="1:12" ht="13.8" x14ac:dyDescent="0.2">
      <c r="A110" s="37" t="s">
        <v>68</v>
      </c>
      <c r="B110" s="16" t="s">
        <v>68</v>
      </c>
      <c r="C110" s="16" t="s">
        <v>1203</v>
      </c>
      <c r="D110" s="16" t="s">
        <v>1204</v>
      </c>
      <c r="E110" s="85">
        <v>0</v>
      </c>
      <c r="F110" s="85">
        <v>21123.63</v>
      </c>
      <c r="G110" s="85">
        <v>21123.63</v>
      </c>
      <c r="H110" s="85">
        <v>24203.08</v>
      </c>
      <c r="I110" s="85">
        <v>24203.08</v>
      </c>
      <c r="J110" s="85">
        <v>24203.08</v>
      </c>
      <c r="K110" s="100">
        <v>114.578223534497</v>
      </c>
      <c r="L110" s="85">
        <v>2584.56</v>
      </c>
    </row>
    <row r="111" spans="1:12" ht="13.8" x14ac:dyDescent="0.2">
      <c r="A111" s="37" t="s">
        <v>68</v>
      </c>
      <c r="B111" s="16" t="s">
        <v>68</v>
      </c>
      <c r="C111" s="16" t="s">
        <v>1205</v>
      </c>
      <c r="D111" s="16" t="s">
        <v>1206</v>
      </c>
      <c r="E111" s="85">
        <v>14366566.5</v>
      </c>
      <c r="F111" s="85">
        <v>0</v>
      </c>
      <c r="G111" s="85">
        <v>14366566.5</v>
      </c>
      <c r="H111" s="85">
        <v>10844405.59</v>
      </c>
      <c r="I111" s="85">
        <v>10844405.59</v>
      </c>
      <c r="J111" s="85">
        <v>10818645.73</v>
      </c>
      <c r="K111" s="100">
        <v>75.304323618311997</v>
      </c>
      <c r="L111" s="85">
        <v>8546233.0800000001</v>
      </c>
    </row>
    <row r="112" spans="1:12" ht="13.8" x14ac:dyDescent="0.2">
      <c r="A112" s="37" t="s">
        <v>68</v>
      </c>
      <c r="B112" s="16" t="s">
        <v>68</v>
      </c>
      <c r="C112" s="16" t="s">
        <v>1207</v>
      </c>
      <c r="D112" s="16" t="s">
        <v>1208</v>
      </c>
      <c r="E112" s="85">
        <v>110000</v>
      </c>
      <c r="F112" s="85">
        <v>0</v>
      </c>
      <c r="G112" s="85">
        <v>110000</v>
      </c>
      <c r="H112" s="85">
        <v>0</v>
      </c>
      <c r="I112" s="85">
        <v>0</v>
      </c>
      <c r="J112" s="85">
        <v>0</v>
      </c>
      <c r="K112" s="100">
        <v>0</v>
      </c>
      <c r="L112" s="85">
        <v>0</v>
      </c>
    </row>
    <row r="113" spans="1:12" ht="13.8" x14ac:dyDescent="0.2">
      <c r="A113" s="37" t="s">
        <v>68</v>
      </c>
      <c r="B113" s="16" t="s">
        <v>68</v>
      </c>
      <c r="C113" s="16" t="s">
        <v>1209</v>
      </c>
      <c r="D113" s="16" t="s">
        <v>2154</v>
      </c>
      <c r="E113" s="85">
        <v>195119.09</v>
      </c>
      <c r="F113" s="85">
        <v>-40000</v>
      </c>
      <c r="G113" s="85">
        <v>155119.09</v>
      </c>
      <c r="H113" s="85">
        <v>68069.09</v>
      </c>
      <c r="I113" s="85">
        <v>68069.09</v>
      </c>
      <c r="J113" s="85">
        <v>48637.4</v>
      </c>
      <c r="K113" s="100">
        <v>31.354877081860099</v>
      </c>
      <c r="L113" s="85">
        <v>42436.15</v>
      </c>
    </row>
    <row r="114" spans="1:12" ht="13.8" x14ac:dyDescent="0.2">
      <c r="A114" s="37" t="s">
        <v>68</v>
      </c>
      <c r="B114" s="16" t="s">
        <v>68</v>
      </c>
      <c r="C114" s="16" t="s">
        <v>1210</v>
      </c>
      <c r="D114" s="16" t="s">
        <v>1211</v>
      </c>
      <c r="E114" s="85">
        <v>0</v>
      </c>
      <c r="F114" s="85">
        <v>0</v>
      </c>
      <c r="G114" s="85">
        <v>0</v>
      </c>
      <c r="H114" s="85">
        <v>17908</v>
      </c>
      <c r="I114" s="85">
        <v>17908</v>
      </c>
      <c r="J114" s="85">
        <v>0</v>
      </c>
      <c r="K114" s="100">
        <v>0</v>
      </c>
      <c r="L114" s="85">
        <v>0</v>
      </c>
    </row>
    <row r="115" spans="1:12" ht="13.8" x14ac:dyDescent="0.2">
      <c r="A115" s="37" t="s">
        <v>68</v>
      </c>
      <c r="B115" s="16" t="s">
        <v>68</v>
      </c>
      <c r="C115" s="16" t="s">
        <v>1212</v>
      </c>
      <c r="D115" s="16" t="s">
        <v>1213</v>
      </c>
      <c r="E115" s="85">
        <v>112000</v>
      </c>
      <c r="F115" s="85">
        <v>-15000</v>
      </c>
      <c r="G115" s="85">
        <v>97000</v>
      </c>
      <c r="H115" s="85">
        <v>14387.53</v>
      </c>
      <c r="I115" s="85">
        <v>14387.53</v>
      </c>
      <c r="J115" s="85">
        <v>7937.99</v>
      </c>
      <c r="K115" s="100">
        <v>8.1834948453608192</v>
      </c>
      <c r="L115" s="85">
        <v>0</v>
      </c>
    </row>
    <row r="116" spans="1:12" ht="13.8" x14ac:dyDescent="0.2">
      <c r="A116" s="37" t="s">
        <v>68</v>
      </c>
      <c r="B116" s="16" t="s">
        <v>68</v>
      </c>
      <c r="C116" s="16" t="s">
        <v>1214</v>
      </c>
      <c r="D116" s="16" t="s">
        <v>1215</v>
      </c>
      <c r="E116" s="85">
        <v>660000</v>
      </c>
      <c r="F116" s="85">
        <v>0</v>
      </c>
      <c r="G116" s="85">
        <v>660000</v>
      </c>
      <c r="H116" s="85">
        <v>5368.2</v>
      </c>
      <c r="I116" s="85">
        <v>5368.2</v>
      </c>
      <c r="J116" s="85">
        <v>5368.2</v>
      </c>
      <c r="K116" s="100">
        <v>0.81336363636363995</v>
      </c>
      <c r="L116" s="85">
        <v>0</v>
      </c>
    </row>
    <row r="117" spans="1:12" ht="13.8" x14ac:dyDescent="0.2">
      <c r="A117" s="37" t="s">
        <v>68</v>
      </c>
      <c r="B117" s="16" t="s">
        <v>68</v>
      </c>
      <c r="C117" s="16" t="s">
        <v>1216</v>
      </c>
      <c r="D117" s="16" t="s">
        <v>1217</v>
      </c>
      <c r="E117" s="85">
        <v>297791</v>
      </c>
      <c r="F117" s="85">
        <v>0</v>
      </c>
      <c r="G117" s="85">
        <v>297791</v>
      </c>
      <c r="H117" s="85">
        <v>260000</v>
      </c>
      <c r="I117" s="85">
        <v>260000</v>
      </c>
      <c r="J117" s="85">
        <v>259955.46</v>
      </c>
      <c r="K117" s="100">
        <v>87.294599232347494</v>
      </c>
      <c r="L117" s="85">
        <v>259955.46</v>
      </c>
    </row>
    <row r="118" spans="1:12" ht="13.8" x14ac:dyDescent="0.2">
      <c r="A118" s="37" t="s">
        <v>68</v>
      </c>
      <c r="B118" s="16" t="s">
        <v>68</v>
      </c>
      <c r="C118" s="16" t="s">
        <v>1218</v>
      </c>
      <c r="D118" s="16" t="s">
        <v>1219</v>
      </c>
      <c r="E118" s="85">
        <v>0</v>
      </c>
      <c r="F118" s="85">
        <v>15000</v>
      </c>
      <c r="G118" s="85">
        <v>15000</v>
      </c>
      <c r="H118" s="85">
        <v>4499.82</v>
      </c>
      <c r="I118" s="85">
        <v>4499.82</v>
      </c>
      <c r="J118" s="85">
        <v>4499.82</v>
      </c>
      <c r="K118" s="100">
        <v>29.998799999999999</v>
      </c>
      <c r="L118" s="85">
        <v>0</v>
      </c>
    </row>
    <row r="119" spans="1:12" ht="13.8" x14ac:dyDescent="0.2">
      <c r="A119" s="37" t="s">
        <v>68</v>
      </c>
      <c r="B119" s="16" t="s">
        <v>68</v>
      </c>
      <c r="C119" s="16" t="s">
        <v>1220</v>
      </c>
      <c r="D119" s="16" t="s">
        <v>2155</v>
      </c>
      <c r="E119" s="85">
        <v>812865.43</v>
      </c>
      <c r="F119" s="85">
        <v>0</v>
      </c>
      <c r="G119" s="85">
        <v>812865.43</v>
      </c>
      <c r="H119" s="85">
        <v>762458.4</v>
      </c>
      <c r="I119" s="85">
        <v>762458.4</v>
      </c>
      <c r="J119" s="85">
        <v>762422.54</v>
      </c>
      <c r="K119" s="100">
        <v>93.794435322461695</v>
      </c>
      <c r="L119" s="85">
        <v>762422.54</v>
      </c>
    </row>
    <row r="120" spans="1:12" ht="13.8" x14ac:dyDescent="0.2">
      <c r="A120" s="37" t="s">
        <v>68</v>
      </c>
      <c r="B120" s="16" t="s">
        <v>68</v>
      </c>
      <c r="C120" s="16" t="s">
        <v>1221</v>
      </c>
      <c r="D120" s="16" t="s">
        <v>1222</v>
      </c>
      <c r="E120" s="85">
        <v>0</v>
      </c>
      <c r="F120" s="85">
        <v>0</v>
      </c>
      <c r="G120" s="85">
        <v>0</v>
      </c>
      <c r="H120" s="85">
        <v>4000</v>
      </c>
      <c r="I120" s="85">
        <v>4000</v>
      </c>
      <c r="J120" s="85">
        <v>907.5</v>
      </c>
      <c r="K120" s="100">
        <v>0</v>
      </c>
      <c r="L120" s="85">
        <v>907.5</v>
      </c>
    </row>
    <row r="121" spans="1:12" ht="13.8" x14ac:dyDescent="0.2">
      <c r="A121" s="37" t="s">
        <v>68</v>
      </c>
      <c r="B121" s="16" t="s">
        <v>68</v>
      </c>
      <c r="C121" s="16" t="s">
        <v>1223</v>
      </c>
      <c r="D121" s="16" t="s">
        <v>1068</v>
      </c>
      <c r="E121" s="85">
        <v>0</v>
      </c>
      <c r="F121" s="85">
        <v>0</v>
      </c>
      <c r="G121" s="85">
        <v>0</v>
      </c>
      <c r="H121" s="85">
        <v>9909.5499999999993</v>
      </c>
      <c r="I121" s="85">
        <v>9909.5499999999993</v>
      </c>
      <c r="J121" s="85">
        <v>9909.5499999999993</v>
      </c>
      <c r="K121" s="100">
        <v>0</v>
      </c>
      <c r="L121" s="85">
        <v>9909.5499999999993</v>
      </c>
    </row>
    <row r="122" spans="1:12" ht="13.8" x14ac:dyDescent="0.2">
      <c r="A122" s="37" t="s">
        <v>68</v>
      </c>
      <c r="B122" s="16" t="s">
        <v>68</v>
      </c>
      <c r="C122" s="16" t="s">
        <v>1224</v>
      </c>
      <c r="D122" s="16" t="s">
        <v>1225</v>
      </c>
      <c r="E122" s="85">
        <v>55000</v>
      </c>
      <c r="F122" s="85">
        <v>0</v>
      </c>
      <c r="G122" s="85">
        <v>55000</v>
      </c>
      <c r="H122" s="85">
        <v>0</v>
      </c>
      <c r="I122" s="85">
        <v>0</v>
      </c>
      <c r="J122" s="85">
        <v>0</v>
      </c>
      <c r="K122" s="100">
        <v>0</v>
      </c>
      <c r="L122" s="85">
        <v>0</v>
      </c>
    </row>
    <row r="123" spans="1:12" ht="13.8" x14ac:dyDescent="0.2">
      <c r="A123" s="37" t="s">
        <v>68</v>
      </c>
      <c r="B123" s="16" t="s">
        <v>68</v>
      </c>
      <c r="C123" s="16" t="s">
        <v>1226</v>
      </c>
      <c r="D123" s="16" t="s">
        <v>1227</v>
      </c>
      <c r="E123" s="85">
        <v>730000</v>
      </c>
      <c r="F123" s="85">
        <v>0</v>
      </c>
      <c r="G123" s="85">
        <v>730000</v>
      </c>
      <c r="H123" s="85">
        <v>407802.99</v>
      </c>
      <c r="I123" s="85">
        <v>407802.99</v>
      </c>
      <c r="J123" s="85">
        <v>343044.43</v>
      </c>
      <c r="K123" s="100">
        <v>46.992387671232898</v>
      </c>
      <c r="L123" s="85">
        <v>297827.88</v>
      </c>
    </row>
    <row r="124" spans="1:12" ht="13.8" x14ac:dyDescent="0.2">
      <c r="A124" s="37" t="s">
        <v>68</v>
      </c>
      <c r="B124" s="16" t="s">
        <v>68</v>
      </c>
      <c r="C124" s="16" t="s">
        <v>1228</v>
      </c>
      <c r="D124" s="16" t="s">
        <v>1229</v>
      </c>
      <c r="E124" s="85">
        <v>500000</v>
      </c>
      <c r="F124" s="85">
        <v>0</v>
      </c>
      <c r="G124" s="85">
        <v>500000</v>
      </c>
      <c r="H124" s="85">
        <v>421124.5</v>
      </c>
      <c r="I124" s="85">
        <v>421124.5</v>
      </c>
      <c r="J124" s="85">
        <v>296004.15000000002</v>
      </c>
      <c r="K124" s="100">
        <v>59.200830000000003</v>
      </c>
      <c r="L124" s="85">
        <v>190339.15</v>
      </c>
    </row>
    <row r="125" spans="1:12" ht="13.8" x14ac:dyDescent="0.2">
      <c r="A125" s="37" t="s">
        <v>68</v>
      </c>
      <c r="B125" s="16" t="s">
        <v>68</v>
      </c>
      <c r="C125" s="16" t="s">
        <v>1230</v>
      </c>
      <c r="D125" s="16" t="s">
        <v>2156</v>
      </c>
      <c r="E125" s="85">
        <v>158944.82999999999</v>
      </c>
      <c r="F125" s="85">
        <v>0</v>
      </c>
      <c r="G125" s="85">
        <v>158944.82999999999</v>
      </c>
      <c r="H125" s="85">
        <v>211875.75</v>
      </c>
      <c r="I125" s="85">
        <v>211875.75</v>
      </c>
      <c r="J125" s="85">
        <v>211875.75</v>
      </c>
      <c r="K125" s="100">
        <v>133.30144176441601</v>
      </c>
      <c r="L125" s="85">
        <v>211875.75</v>
      </c>
    </row>
    <row r="126" spans="1:12" ht="13.8" x14ac:dyDescent="0.2">
      <c r="A126" s="37" t="s">
        <v>68</v>
      </c>
      <c r="B126" s="16" t="s">
        <v>68</v>
      </c>
      <c r="C126" s="16" t="s">
        <v>1231</v>
      </c>
      <c r="D126" s="16" t="s">
        <v>2157</v>
      </c>
      <c r="E126" s="85">
        <v>158000</v>
      </c>
      <c r="F126" s="85">
        <v>127094.95</v>
      </c>
      <c r="G126" s="85">
        <v>285094.95</v>
      </c>
      <c r="H126" s="85">
        <v>200375.85</v>
      </c>
      <c r="I126" s="85">
        <v>200375.85</v>
      </c>
      <c r="J126" s="85">
        <v>200375.85</v>
      </c>
      <c r="K126" s="100">
        <v>70.283900153264696</v>
      </c>
      <c r="L126" s="85">
        <v>166502.21</v>
      </c>
    </row>
    <row r="127" spans="1:12" ht="13.8" x14ac:dyDescent="0.2">
      <c r="A127" s="37" t="s">
        <v>68</v>
      </c>
      <c r="B127" s="16" t="s">
        <v>68</v>
      </c>
      <c r="C127" s="16" t="s">
        <v>1232</v>
      </c>
      <c r="D127" s="16" t="s">
        <v>1233</v>
      </c>
      <c r="E127" s="85">
        <v>0</v>
      </c>
      <c r="F127" s="85">
        <v>0</v>
      </c>
      <c r="G127" s="85">
        <v>0</v>
      </c>
      <c r="H127" s="85">
        <v>1440554.03</v>
      </c>
      <c r="I127" s="85">
        <v>1440554.03</v>
      </c>
      <c r="J127" s="85">
        <v>1423009.03</v>
      </c>
      <c r="K127" s="100">
        <v>0</v>
      </c>
      <c r="L127" s="85">
        <v>1403228.92</v>
      </c>
    </row>
    <row r="128" spans="1:12" ht="13.8" x14ac:dyDescent="0.2">
      <c r="A128" s="37" t="s">
        <v>68</v>
      </c>
      <c r="B128" s="16" t="s">
        <v>68</v>
      </c>
      <c r="C128" s="16" t="s">
        <v>1234</v>
      </c>
      <c r="D128" s="16" t="s">
        <v>1235</v>
      </c>
      <c r="E128" s="85">
        <v>1800489.19</v>
      </c>
      <c r="F128" s="85">
        <v>510180.61</v>
      </c>
      <c r="G128" s="85">
        <v>2310669.7999999998</v>
      </c>
      <c r="H128" s="85">
        <v>2312128.4</v>
      </c>
      <c r="I128" s="85">
        <v>2312128.4</v>
      </c>
      <c r="J128" s="85">
        <v>2312128.39</v>
      </c>
      <c r="K128" s="100">
        <v>100.06312412098001</v>
      </c>
      <c r="L128" s="85">
        <v>2312128.39</v>
      </c>
    </row>
    <row r="129" spans="1:12" ht="13.8" x14ac:dyDescent="0.2">
      <c r="A129" s="37" t="s">
        <v>68</v>
      </c>
      <c r="B129" s="16" t="s">
        <v>68</v>
      </c>
      <c r="C129" s="16" t="s">
        <v>1236</v>
      </c>
      <c r="D129" s="16" t="s">
        <v>2158</v>
      </c>
      <c r="E129" s="85">
        <v>98463.5</v>
      </c>
      <c r="F129" s="85">
        <v>0</v>
      </c>
      <c r="G129" s="85">
        <v>98463.5</v>
      </c>
      <c r="H129" s="85">
        <v>98463.5</v>
      </c>
      <c r="I129" s="85">
        <v>98463.5</v>
      </c>
      <c r="J129" s="85">
        <v>98463.5</v>
      </c>
      <c r="K129" s="100">
        <v>100</v>
      </c>
      <c r="L129" s="85">
        <v>0</v>
      </c>
    </row>
    <row r="130" spans="1:12" ht="13.8" x14ac:dyDescent="0.2">
      <c r="A130" s="37" t="s">
        <v>68</v>
      </c>
      <c r="B130" s="16" t="s">
        <v>68</v>
      </c>
      <c r="C130" s="16" t="s">
        <v>1237</v>
      </c>
      <c r="D130" s="16" t="s">
        <v>2159</v>
      </c>
      <c r="E130" s="85">
        <v>0</v>
      </c>
      <c r="F130" s="85">
        <v>0</v>
      </c>
      <c r="G130" s="85">
        <v>0</v>
      </c>
      <c r="H130" s="85">
        <v>12934.43</v>
      </c>
      <c r="I130" s="85">
        <v>12934.43</v>
      </c>
      <c r="J130" s="85">
        <v>12934.43</v>
      </c>
      <c r="K130" s="100">
        <v>0</v>
      </c>
      <c r="L130" s="85">
        <v>12934.43</v>
      </c>
    </row>
    <row r="131" spans="1:12" ht="13.8" x14ac:dyDescent="0.2">
      <c r="A131" s="37" t="s">
        <v>68</v>
      </c>
      <c r="B131" s="16" t="s">
        <v>68</v>
      </c>
      <c r="C131" s="16" t="s">
        <v>1238</v>
      </c>
      <c r="D131" s="16" t="s">
        <v>2160</v>
      </c>
      <c r="E131" s="85">
        <v>0</v>
      </c>
      <c r="F131" s="85">
        <v>0</v>
      </c>
      <c r="G131" s="85">
        <v>0</v>
      </c>
      <c r="H131" s="85">
        <v>2104.39</v>
      </c>
      <c r="I131" s="85">
        <v>2104.39</v>
      </c>
      <c r="J131" s="85">
        <v>2104.39</v>
      </c>
      <c r="K131" s="100">
        <v>0</v>
      </c>
      <c r="L131" s="85">
        <v>2104.39</v>
      </c>
    </row>
    <row r="132" spans="1:12" ht="13.8" x14ac:dyDescent="0.2">
      <c r="A132" s="37" t="s">
        <v>68</v>
      </c>
      <c r="B132" s="16" t="s">
        <v>68</v>
      </c>
      <c r="C132" s="16" t="s">
        <v>1239</v>
      </c>
      <c r="D132" s="16" t="s">
        <v>2161</v>
      </c>
      <c r="E132" s="85">
        <v>0</v>
      </c>
      <c r="F132" s="85">
        <v>196298.05</v>
      </c>
      <c r="G132" s="85">
        <v>196298.05</v>
      </c>
      <c r="H132" s="85">
        <v>637741.55000000005</v>
      </c>
      <c r="I132" s="85">
        <v>637741.55000000005</v>
      </c>
      <c r="J132" s="85">
        <v>637688.03</v>
      </c>
      <c r="K132" s="100">
        <v>324.85703755080601</v>
      </c>
      <c r="L132" s="85">
        <v>637688.03</v>
      </c>
    </row>
    <row r="133" spans="1:12" ht="13.8" x14ac:dyDescent="0.2">
      <c r="A133" s="37" t="s">
        <v>68</v>
      </c>
      <c r="B133" s="16" t="s">
        <v>68</v>
      </c>
      <c r="C133" s="16" t="s">
        <v>1240</v>
      </c>
      <c r="D133" s="16" t="s">
        <v>1241</v>
      </c>
      <c r="E133" s="85">
        <v>30000</v>
      </c>
      <c r="F133" s="85">
        <v>0</v>
      </c>
      <c r="G133" s="85">
        <v>30000</v>
      </c>
      <c r="H133" s="85">
        <v>17363.5</v>
      </c>
      <c r="I133" s="85">
        <v>17363.5</v>
      </c>
      <c r="J133" s="85">
        <v>17363.5</v>
      </c>
      <c r="K133" s="100">
        <v>57.878333333333302</v>
      </c>
      <c r="L133" s="85">
        <v>0</v>
      </c>
    </row>
    <row r="134" spans="1:12" ht="13.8" x14ac:dyDescent="0.2">
      <c r="A134" s="37" t="s">
        <v>68</v>
      </c>
      <c r="B134" s="16" t="s">
        <v>68</v>
      </c>
      <c r="C134" s="16" t="s">
        <v>1242</v>
      </c>
      <c r="D134" s="16" t="s">
        <v>1243</v>
      </c>
      <c r="E134" s="85">
        <v>1000</v>
      </c>
      <c r="F134" s="85">
        <v>64.400000000000006</v>
      </c>
      <c r="G134" s="85">
        <v>1064.4000000000001</v>
      </c>
      <c r="H134" s="85">
        <v>363</v>
      </c>
      <c r="I134" s="85">
        <v>363</v>
      </c>
      <c r="J134" s="85">
        <v>363</v>
      </c>
      <c r="K134" s="100">
        <v>34.103720405862497</v>
      </c>
      <c r="L134" s="85">
        <v>193.6</v>
      </c>
    </row>
    <row r="135" spans="1:12" ht="13.8" x14ac:dyDescent="0.2">
      <c r="A135" s="37" t="s">
        <v>68</v>
      </c>
      <c r="B135" s="16" t="s">
        <v>68</v>
      </c>
      <c r="C135" s="16" t="s">
        <v>1244</v>
      </c>
      <c r="D135" s="16" t="s">
        <v>2162</v>
      </c>
      <c r="E135" s="85">
        <v>3486509.77</v>
      </c>
      <c r="F135" s="85">
        <v>0</v>
      </c>
      <c r="G135" s="85">
        <v>3486509.77</v>
      </c>
      <c r="H135" s="85">
        <v>2520825.37</v>
      </c>
      <c r="I135" s="85">
        <v>2520825.37</v>
      </c>
      <c r="J135" s="85">
        <v>2518439.4300000002</v>
      </c>
      <c r="K135" s="100">
        <v>72.233826839383894</v>
      </c>
      <c r="L135" s="85">
        <v>2513077.21</v>
      </c>
    </row>
    <row r="136" spans="1:12" ht="13.8" x14ac:dyDescent="0.2">
      <c r="A136" s="37" t="s">
        <v>68</v>
      </c>
      <c r="B136" s="16" t="s">
        <v>68</v>
      </c>
      <c r="C136" s="16" t="s">
        <v>1245</v>
      </c>
      <c r="D136" s="16" t="s">
        <v>1246</v>
      </c>
      <c r="E136" s="85">
        <v>50000</v>
      </c>
      <c r="F136" s="85">
        <v>0</v>
      </c>
      <c r="G136" s="85">
        <v>50000</v>
      </c>
      <c r="H136" s="85">
        <v>0</v>
      </c>
      <c r="I136" s="85">
        <v>0</v>
      </c>
      <c r="J136" s="85">
        <v>0</v>
      </c>
      <c r="K136" s="100">
        <v>0</v>
      </c>
      <c r="L136" s="85">
        <v>0</v>
      </c>
    </row>
    <row r="137" spans="1:12" ht="13.8" x14ac:dyDescent="0.2">
      <c r="A137" s="37" t="s">
        <v>68</v>
      </c>
      <c r="B137" s="16" t="s">
        <v>68</v>
      </c>
      <c r="C137" s="16" t="s">
        <v>1247</v>
      </c>
      <c r="D137" s="16" t="s">
        <v>1248</v>
      </c>
      <c r="E137" s="85">
        <v>50000</v>
      </c>
      <c r="F137" s="85">
        <v>0</v>
      </c>
      <c r="G137" s="85">
        <v>50000</v>
      </c>
      <c r="H137" s="85">
        <v>49145.99</v>
      </c>
      <c r="I137" s="85">
        <v>49145.99</v>
      </c>
      <c r="J137" s="85">
        <v>49145.99</v>
      </c>
      <c r="K137" s="100">
        <v>98.291979999999995</v>
      </c>
      <c r="L137" s="85">
        <v>17332.8</v>
      </c>
    </row>
    <row r="138" spans="1:12" ht="13.8" x14ac:dyDescent="0.2">
      <c r="A138" s="37" t="s">
        <v>68</v>
      </c>
      <c r="B138" s="16" t="s">
        <v>68</v>
      </c>
      <c r="C138" s="16" t="s">
        <v>1249</v>
      </c>
      <c r="D138" s="16" t="s">
        <v>1250</v>
      </c>
      <c r="E138" s="85">
        <v>60000</v>
      </c>
      <c r="F138" s="85">
        <v>0</v>
      </c>
      <c r="G138" s="85">
        <v>60000</v>
      </c>
      <c r="H138" s="85">
        <v>774.4</v>
      </c>
      <c r="I138" s="85">
        <v>774.4</v>
      </c>
      <c r="J138" s="85">
        <v>774.4</v>
      </c>
      <c r="K138" s="100">
        <v>1.29066666666667</v>
      </c>
      <c r="L138" s="85">
        <v>774.4</v>
      </c>
    </row>
    <row r="139" spans="1:12" ht="13.8" x14ac:dyDescent="0.2">
      <c r="A139" s="37" t="s">
        <v>68</v>
      </c>
      <c r="B139" s="16" t="s">
        <v>68</v>
      </c>
      <c r="C139" s="16" t="s">
        <v>1251</v>
      </c>
      <c r="D139" s="16" t="s">
        <v>1252</v>
      </c>
      <c r="E139" s="85">
        <v>80000</v>
      </c>
      <c r="F139" s="85">
        <v>0</v>
      </c>
      <c r="G139" s="85">
        <v>80000</v>
      </c>
      <c r="H139" s="85">
        <v>0</v>
      </c>
      <c r="I139" s="85">
        <v>0</v>
      </c>
      <c r="J139" s="85">
        <v>0</v>
      </c>
      <c r="K139" s="100">
        <v>0</v>
      </c>
      <c r="L139" s="85">
        <v>0</v>
      </c>
    </row>
    <row r="140" spans="1:12" ht="13.8" x14ac:dyDescent="0.2">
      <c r="A140" s="37" t="s">
        <v>68</v>
      </c>
      <c r="B140" s="16" t="s">
        <v>68</v>
      </c>
      <c r="C140" s="16" t="s">
        <v>1253</v>
      </c>
      <c r="D140" s="16" t="s">
        <v>1254</v>
      </c>
      <c r="E140" s="85">
        <v>150000</v>
      </c>
      <c r="F140" s="85">
        <v>0</v>
      </c>
      <c r="G140" s="85">
        <v>150000</v>
      </c>
      <c r="H140" s="85">
        <v>0</v>
      </c>
      <c r="I140" s="85">
        <v>0</v>
      </c>
      <c r="J140" s="85">
        <v>0</v>
      </c>
      <c r="K140" s="100">
        <v>0</v>
      </c>
      <c r="L140" s="85">
        <v>0</v>
      </c>
    </row>
    <row r="141" spans="1:12" ht="13.8" x14ac:dyDescent="0.2">
      <c r="A141" s="37" t="s">
        <v>68</v>
      </c>
      <c r="B141" s="16" t="s">
        <v>68</v>
      </c>
      <c r="C141" s="16" t="s">
        <v>1255</v>
      </c>
      <c r="D141" s="16" t="s">
        <v>2163</v>
      </c>
      <c r="E141" s="85">
        <v>525000.01</v>
      </c>
      <c r="F141" s="85">
        <v>7139</v>
      </c>
      <c r="G141" s="85">
        <v>532139.01</v>
      </c>
      <c r="H141" s="85">
        <v>479639</v>
      </c>
      <c r="I141" s="85">
        <v>479639</v>
      </c>
      <c r="J141" s="85">
        <v>456013.98</v>
      </c>
      <c r="K141" s="100">
        <v>85.694521813012699</v>
      </c>
      <c r="L141" s="85">
        <v>212625</v>
      </c>
    </row>
    <row r="142" spans="1:12" ht="13.8" x14ac:dyDescent="0.2">
      <c r="A142" s="37" t="s">
        <v>68</v>
      </c>
      <c r="B142" s="16" t="s">
        <v>68</v>
      </c>
      <c r="C142" s="16" t="s">
        <v>1256</v>
      </c>
      <c r="D142" s="16" t="s">
        <v>1257</v>
      </c>
      <c r="E142" s="85">
        <v>0</v>
      </c>
      <c r="F142" s="85">
        <v>268926.75</v>
      </c>
      <c r="G142" s="85">
        <v>268926.75</v>
      </c>
      <c r="H142" s="85">
        <v>268926.75</v>
      </c>
      <c r="I142" s="85">
        <v>268926.75</v>
      </c>
      <c r="J142" s="85">
        <v>268926.75</v>
      </c>
      <c r="K142" s="100">
        <v>100</v>
      </c>
      <c r="L142" s="85">
        <v>268926.75</v>
      </c>
    </row>
    <row r="143" spans="1:12" ht="13.8" x14ac:dyDescent="0.2">
      <c r="A143" s="37" t="s">
        <v>68</v>
      </c>
      <c r="B143" s="16" t="s">
        <v>68</v>
      </c>
      <c r="C143" s="16" t="s">
        <v>1258</v>
      </c>
      <c r="D143" s="16" t="s">
        <v>1259</v>
      </c>
      <c r="E143" s="85">
        <v>350000</v>
      </c>
      <c r="F143" s="85">
        <v>0</v>
      </c>
      <c r="G143" s="85">
        <v>350000</v>
      </c>
      <c r="H143" s="85">
        <v>12422.45</v>
      </c>
      <c r="I143" s="85">
        <v>12422.45</v>
      </c>
      <c r="J143" s="85">
        <v>12422.45</v>
      </c>
      <c r="K143" s="100">
        <v>3.54927142857143</v>
      </c>
      <c r="L143" s="85">
        <v>12422.45</v>
      </c>
    </row>
    <row r="144" spans="1:12" ht="13.8" x14ac:dyDescent="0.2">
      <c r="A144" s="37" t="s">
        <v>68</v>
      </c>
      <c r="B144" s="16" t="s">
        <v>68</v>
      </c>
      <c r="C144" s="16" t="s">
        <v>1260</v>
      </c>
      <c r="D144" s="16" t="s">
        <v>2164</v>
      </c>
      <c r="E144" s="85">
        <v>465501.05</v>
      </c>
      <c r="F144" s="85">
        <v>0</v>
      </c>
      <c r="G144" s="85">
        <v>465501.05</v>
      </c>
      <c r="H144" s="85">
        <v>474791.46</v>
      </c>
      <c r="I144" s="85">
        <v>474791.46</v>
      </c>
      <c r="J144" s="85">
        <v>433097.85</v>
      </c>
      <c r="K144" s="100">
        <v>93.039070481151398</v>
      </c>
      <c r="L144" s="85">
        <v>331321.58</v>
      </c>
    </row>
    <row r="145" spans="1:12" ht="13.95" customHeight="1" x14ac:dyDescent="0.2">
      <c r="A145" s="37" t="s">
        <v>68</v>
      </c>
      <c r="B145" s="16" t="s">
        <v>68</v>
      </c>
      <c r="C145" s="16" t="s">
        <v>1261</v>
      </c>
      <c r="D145" s="16" t="s">
        <v>2165</v>
      </c>
      <c r="E145" s="85">
        <v>25000</v>
      </c>
      <c r="F145" s="85">
        <v>0</v>
      </c>
      <c r="G145" s="85">
        <v>25000</v>
      </c>
      <c r="H145" s="85">
        <v>5661.72</v>
      </c>
      <c r="I145" s="85">
        <v>5661.72</v>
      </c>
      <c r="J145" s="85">
        <v>5661.72</v>
      </c>
      <c r="K145" s="100">
        <v>22.646879999999999</v>
      </c>
      <c r="L145" s="85">
        <v>1975.72</v>
      </c>
    </row>
    <row r="146" spans="1:12" ht="13.8" x14ac:dyDescent="0.2">
      <c r="A146" s="37" t="s">
        <v>68</v>
      </c>
      <c r="B146" s="16" t="s">
        <v>68</v>
      </c>
      <c r="C146" s="16" t="s">
        <v>1262</v>
      </c>
      <c r="D146" s="16" t="s">
        <v>2166</v>
      </c>
      <c r="E146" s="85">
        <v>1779680.67</v>
      </c>
      <c r="F146" s="85">
        <v>0</v>
      </c>
      <c r="G146" s="85">
        <v>1779680.67</v>
      </c>
      <c r="H146" s="85">
        <v>1605271.96</v>
      </c>
      <c r="I146" s="85">
        <v>1605271.96</v>
      </c>
      <c r="J146" s="85">
        <v>1567135.44</v>
      </c>
      <c r="K146" s="100">
        <v>88.057114201279703</v>
      </c>
      <c r="L146" s="85">
        <v>443704.42</v>
      </c>
    </row>
    <row r="147" spans="1:12" ht="13.8" x14ac:dyDescent="0.2">
      <c r="A147" s="37" t="s">
        <v>68</v>
      </c>
      <c r="B147" s="16" t="s">
        <v>68</v>
      </c>
      <c r="C147" s="16" t="s">
        <v>1263</v>
      </c>
      <c r="D147" s="16" t="s">
        <v>2167</v>
      </c>
      <c r="E147" s="85">
        <v>3134046.5</v>
      </c>
      <c r="F147" s="85">
        <v>0</v>
      </c>
      <c r="G147" s="85">
        <v>3134046.5</v>
      </c>
      <c r="H147" s="85">
        <v>2608363.27</v>
      </c>
      <c r="I147" s="85">
        <v>2608363.27</v>
      </c>
      <c r="J147" s="85">
        <v>1705721.19</v>
      </c>
      <c r="K147" s="100">
        <v>54.4255227227803</v>
      </c>
      <c r="L147" s="85">
        <v>1705721.19</v>
      </c>
    </row>
    <row r="148" spans="1:12" ht="13.8" x14ac:dyDescent="0.2">
      <c r="A148" s="37" t="s">
        <v>68</v>
      </c>
      <c r="B148" s="16" t="s">
        <v>68</v>
      </c>
      <c r="C148" s="16" t="s">
        <v>1264</v>
      </c>
      <c r="D148" s="16" t="s">
        <v>1265</v>
      </c>
      <c r="E148" s="85">
        <v>1740000</v>
      </c>
      <c r="F148" s="85">
        <v>196977.43</v>
      </c>
      <c r="G148" s="85">
        <v>1936977.43</v>
      </c>
      <c r="H148" s="85">
        <v>0</v>
      </c>
      <c r="I148" s="85">
        <v>0</v>
      </c>
      <c r="J148" s="85">
        <v>0</v>
      </c>
      <c r="K148" s="100">
        <v>0</v>
      </c>
      <c r="L148" s="85">
        <v>0</v>
      </c>
    </row>
    <row r="149" spans="1:12" ht="13.8" x14ac:dyDescent="0.2">
      <c r="A149" s="37" t="s">
        <v>68</v>
      </c>
      <c r="B149" s="16" t="s">
        <v>68</v>
      </c>
      <c r="C149" s="16" t="s">
        <v>1266</v>
      </c>
      <c r="D149" s="16" t="s">
        <v>2168</v>
      </c>
      <c r="E149" s="85">
        <v>275000</v>
      </c>
      <c r="F149" s="85">
        <v>0</v>
      </c>
      <c r="G149" s="85">
        <v>275000</v>
      </c>
      <c r="H149" s="85">
        <v>0</v>
      </c>
      <c r="I149" s="85">
        <v>0</v>
      </c>
      <c r="J149" s="85">
        <v>0</v>
      </c>
      <c r="K149" s="100">
        <v>0</v>
      </c>
      <c r="L149" s="85">
        <v>0</v>
      </c>
    </row>
    <row r="150" spans="1:12" ht="13.8" x14ac:dyDescent="0.2">
      <c r="A150" s="37" t="s">
        <v>68</v>
      </c>
      <c r="B150" s="16" t="s">
        <v>68</v>
      </c>
      <c r="C150" s="16" t="s">
        <v>1267</v>
      </c>
      <c r="D150" s="16" t="s">
        <v>1268</v>
      </c>
      <c r="E150" s="85">
        <v>0</v>
      </c>
      <c r="F150" s="85">
        <v>0</v>
      </c>
      <c r="G150" s="85">
        <v>0</v>
      </c>
      <c r="H150" s="85">
        <v>1900000</v>
      </c>
      <c r="I150" s="85">
        <v>1900000</v>
      </c>
      <c r="J150" s="85">
        <v>1899990.33</v>
      </c>
      <c r="K150" s="100">
        <v>0</v>
      </c>
      <c r="L150" s="85">
        <v>1899990.33</v>
      </c>
    </row>
    <row r="151" spans="1:12" ht="13.8" x14ac:dyDescent="0.2">
      <c r="A151" s="37" t="s">
        <v>68</v>
      </c>
      <c r="B151" s="16" t="s">
        <v>68</v>
      </c>
      <c r="C151" s="16" t="s">
        <v>1269</v>
      </c>
      <c r="D151" s="16" t="s">
        <v>2169</v>
      </c>
      <c r="E151" s="85">
        <v>0</v>
      </c>
      <c r="F151" s="85">
        <v>0</v>
      </c>
      <c r="G151" s="85">
        <v>0</v>
      </c>
      <c r="H151" s="85">
        <v>6803.8</v>
      </c>
      <c r="I151" s="85">
        <v>6803.8</v>
      </c>
      <c r="J151" s="85">
        <v>6803.8</v>
      </c>
      <c r="K151" s="100">
        <v>0</v>
      </c>
      <c r="L151" s="85">
        <v>6803.8</v>
      </c>
    </row>
    <row r="152" spans="1:12" ht="13.8" x14ac:dyDescent="0.2">
      <c r="A152" s="37" t="s">
        <v>68</v>
      </c>
      <c r="B152" s="16" t="s">
        <v>68</v>
      </c>
      <c r="C152" s="16" t="s">
        <v>1270</v>
      </c>
      <c r="D152" s="16" t="s">
        <v>2170</v>
      </c>
      <c r="E152" s="85">
        <v>0</v>
      </c>
      <c r="F152" s="85">
        <v>17545</v>
      </c>
      <c r="G152" s="85">
        <v>17545</v>
      </c>
      <c r="H152" s="85">
        <v>17545</v>
      </c>
      <c r="I152" s="85">
        <v>17545</v>
      </c>
      <c r="J152" s="85">
        <v>17545</v>
      </c>
      <c r="K152" s="100">
        <v>100</v>
      </c>
      <c r="L152" s="85">
        <v>0</v>
      </c>
    </row>
    <row r="153" spans="1:12" ht="13.8" x14ac:dyDescent="0.2">
      <c r="A153" s="37" t="s">
        <v>68</v>
      </c>
      <c r="B153" s="16" t="s">
        <v>68</v>
      </c>
      <c r="C153" s="16" t="s">
        <v>1271</v>
      </c>
      <c r="D153" s="16" t="s">
        <v>1272</v>
      </c>
      <c r="E153" s="85">
        <v>0</v>
      </c>
      <c r="F153" s="85">
        <v>221998.42</v>
      </c>
      <c r="G153" s="85">
        <v>221998.42</v>
      </c>
      <c r="H153" s="85">
        <v>773201.2</v>
      </c>
      <c r="I153" s="85">
        <v>773201.2</v>
      </c>
      <c r="J153" s="85">
        <v>773201.2</v>
      </c>
      <c r="K153" s="100">
        <v>348.291307658856</v>
      </c>
      <c r="L153" s="85">
        <v>760092.89</v>
      </c>
    </row>
    <row r="154" spans="1:12" ht="13.8" x14ac:dyDescent="0.2">
      <c r="A154" s="37" t="s">
        <v>68</v>
      </c>
      <c r="B154" s="16" t="s">
        <v>68</v>
      </c>
      <c r="C154" s="16" t="s">
        <v>1273</v>
      </c>
      <c r="D154" s="16" t="s">
        <v>1274</v>
      </c>
      <c r="E154" s="85">
        <v>0</v>
      </c>
      <c r="F154" s="85">
        <v>29440</v>
      </c>
      <c r="G154" s="85">
        <v>29440</v>
      </c>
      <c r="H154" s="85">
        <v>369941.45</v>
      </c>
      <c r="I154" s="85">
        <v>369941.45</v>
      </c>
      <c r="J154" s="85">
        <v>369039.22</v>
      </c>
      <c r="K154" s="100">
        <v>1253.52995923913</v>
      </c>
      <c r="L154" s="85">
        <v>369039.22</v>
      </c>
    </row>
    <row r="155" spans="1:12" ht="13.8" x14ac:dyDescent="0.2">
      <c r="A155" s="37" t="s">
        <v>68</v>
      </c>
      <c r="B155" s="16" t="s">
        <v>68</v>
      </c>
      <c r="C155" s="16" t="s">
        <v>1275</v>
      </c>
      <c r="D155" s="16" t="s">
        <v>1276</v>
      </c>
      <c r="E155" s="85">
        <v>0</v>
      </c>
      <c r="F155" s="85">
        <v>18998.38</v>
      </c>
      <c r="G155" s="85">
        <v>18998.38</v>
      </c>
      <c r="H155" s="85">
        <v>122737.01</v>
      </c>
      <c r="I155" s="85">
        <v>122737.01</v>
      </c>
      <c r="J155" s="85">
        <v>113940.01</v>
      </c>
      <c r="K155" s="100">
        <v>599.73539849187102</v>
      </c>
      <c r="L155" s="85">
        <v>113940.01</v>
      </c>
    </row>
    <row r="156" spans="1:12" ht="13.8" x14ac:dyDescent="0.2">
      <c r="A156" s="37" t="s">
        <v>68</v>
      </c>
      <c r="B156" s="16" t="s">
        <v>68</v>
      </c>
      <c r="C156" s="16" t="s">
        <v>1277</v>
      </c>
      <c r="D156" s="16" t="s">
        <v>2171</v>
      </c>
      <c r="E156" s="85">
        <v>0</v>
      </c>
      <c r="F156" s="85">
        <v>3605.8</v>
      </c>
      <c r="G156" s="85">
        <v>3605.8</v>
      </c>
      <c r="H156" s="85">
        <v>3605.8</v>
      </c>
      <c r="I156" s="85">
        <v>3605.8</v>
      </c>
      <c r="J156" s="85">
        <v>3605.8</v>
      </c>
      <c r="K156" s="100">
        <v>100</v>
      </c>
      <c r="L156" s="85">
        <v>0</v>
      </c>
    </row>
    <row r="157" spans="1:12" ht="13.8" x14ac:dyDescent="0.2">
      <c r="A157" s="37" t="s">
        <v>68</v>
      </c>
      <c r="B157" s="16" t="s">
        <v>68</v>
      </c>
      <c r="C157" s="27" t="s">
        <v>123</v>
      </c>
      <c r="D157" s="27" t="s">
        <v>68</v>
      </c>
      <c r="E157" s="90">
        <v>39075904.100000001</v>
      </c>
      <c r="F157" s="90">
        <v>7099352.4800000004</v>
      </c>
      <c r="G157" s="90">
        <v>46175256.579999998</v>
      </c>
      <c r="H157" s="90">
        <v>40047302.130000003</v>
      </c>
      <c r="I157" s="90">
        <v>39945991.32</v>
      </c>
      <c r="J157" s="90">
        <v>37736099.149999999</v>
      </c>
      <c r="K157" s="101">
        <v>81.723637170529003</v>
      </c>
      <c r="L157" s="90">
        <v>32393922.539999999</v>
      </c>
    </row>
    <row r="158" spans="1:12" ht="13.8" x14ac:dyDescent="0.2">
      <c r="A158" s="37" t="s">
        <v>449</v>
      </c>
      <c r="B158" s="16" t="s">
        <v>450</v>
      </c>
      <c r="C158" s="16" t="s">
        <v>1278</v>
      </c>
      <c r="D158" s="16" t="s">
        <v>2172</v>
      </c>
      <c r="E158" s="85">
        <v>4468284.28</v>
      </c>
      <c r="F158" s="85">
        <v>0</v>
      </c>
      <c r="G158" s="85">
        <v>4468284.28</v>
      </c>
      <c r="H158" s="85">
        <v>4468284.28</v>
      </c>
      <c r="I158" s="85">
        <v>4468284.28</v>
      </c>
      <c r="J158" s="85">
        <v>4418697.87</v>
      </c>
      <c r="K158" s="100">
        <v>98.890258387946602</v>
      </c>
      <c r="L158" s="85">
        <v>4418697.87</v>
      </c>
    </row>
    <row r="159" spans="1:12" ht="13.8" x14ac:dyDescent="0.2">
      <c r="A159" s="37" t="s">
        <v>68</v>
      </c>
      <c r="B159" s="16" t="s">
        <v>68</v>
      </c>
      <c r="C159" s="16" t="s">
        <v>1279</v>
      </c>
      <c r="D159" s="16" t="s">
        <v>1280</v>
      </c>
      <c r="E159" s="85">
        <v>250000</v>
      </c>
      <c r="F159" s="85">
        <v>0</v>
      </c>
      <c r="G159" s="85">
        <v>250000</v>
      </c>
      <c r="H159" s="85">
        <v>42335.23</v>
      </c>
      <c r="I159" s="85">
        <v>42335.23</v>
      </c>
      <c r="J159" s="85">
        <v>35004.400000000001</v>
      </c>
      <c r="K159" s="100">
        <v>14.001760000000001</v>
      </c>
      <c r="L159" s="85">
        <v>0</v>
      </c>
    </row>
    <row r="160" spans="1:12" ht="13.8" x14ac:dyDescent="0.2">
      <c r="A160" s="37" t="s">
        <v>68</v>
      </c>
      <c r="B160" s="16" t="s">
        <v>68</v>
      </c>
      <c r="C160" s="16" t="s">
        <v>1281</v>
      </c>
      <c r="D160" s="16" t="s">
        <v>1282</v>
      </c>
      <c r="E160" s="85">
        <v>36670</v>
      </c>
      <c r="F160" s="85">
        <v>13851.87</v>
      </c>
      <c r="G160" s="85">
        <v>50521.87</v>
      </c>
      <c r="H160" s="85">
        <v>46828.7</v>
      </c>
      <c r="I160" s="85">
        <v>46828.7</v>
      </c>
      <c r="J160" s="85">
        <v>46828.7</v>
      </c>
      <c r="K160" s="100">
        <v>92.689957834102302</v>
      </c>
      <c r="L160" s="85">
        <v>46780.7</v>
      </c>
    </row>
    <row r="161" spans="1:12" ht="13.8" x14ac:dyDescent="0.2">
      <c r="A161" s="37" t="s">
        <v>68</v>
      </c>
      <c r="B161" s="16" t="s">
        <v>68</v>
      </c>
      <c r="C161" s="16" t="s">
        <v>1283</v>
      </c>
      <c r="D161" s="16" t="s">
        <v>2173</v>
      </c>
      <c r="E161" s="85">
        <v>30000</v>
      </c>
      <c r="F161" s="85">
        <v>0</v>
      </c>
      <c r="G161" s="85">
        <v>30000</v>
      </c>
      <c r="H161" s="85">
        <v>28314.3</v>
      </c>
      <c r="I161" s="85">
        <v>28314.3</v>
      </c>
      <c r="J161" s="85">
        <v>28314.3</v>
      </c>
      <c r="K161" s="100">
        <v>94.381</v>
      </c>
      <c r="L161" s="85">
        <v>6195.71</v>
      </c>
    </row>
    <row r="162" spans="1:12" ht="13.8" x14ac:dyDescent="0.2">
      <c r="A162" s="37" t="s">
        <v>68</v>
      </c>
      <c r="B162" s="16" t="s">
        <v>68</v>
      </c>
      <c r="C162" s="16" t="s">
        <v>1284</v>
      </c>
      <c r="D162" s="16" t="s">
        <v>1285</v>
      </c>
      <c r="E162" s="85">
        <v>196500</v>
      </c>
      <c r="F162" s="85">
        <v>0</v>
      </c>
      <c r="G162" s="85">
        <v>196500</v>
      </c>
      <c r="H162" s="85">
        <v>110965.56</v>
      </c>
      <c r="I162" s="85">
        <v>78761.119999999995</v>
      </c>
      <c r="J162" s="85">
        <v>76920.58</v>
      </c>
      <c r="K162" s="100">
        <v>39.145333333333298</v>
      </c>
      <c r="L162" s="85">
        <v>68895.039999999994</v>
      </c>
    </row>
    <row r="163" spans="1:12" ht="13.8" x14ac:dyDescent="0.2">
      <c r="A163" s="37" t="s">
        <v>68</v>
      </c>
      <c r="B163" s="16" t="s">
        <v>68</v>
      </c>
      <c r="C163" s="16" t="s">
        <v>1286</v>
      </c>
      <c r="D163" s="16" t="s">
        <v>2174</v>
      </c>
      <c r="E163" s="85">
        <v>9500</v>
      </c>
      <c r="F163" s="85">
        <v>-9457.77</v>
      </c>
      <c r="G163" s="85">
        <v>42.23</v>
      </c>
      <c r="H163" s="85">
        <v>42.23</v>
      </c>
      <c r="I163" s="85">
        <v>42.23</v>
      </c>
      <c r="J163" s="85">
        <v>42.23</v>
      </c>
      <c r="K163" s="100">
        <v>100</v>
      </c>
      <c r="L163" s="85">
        <v>42.23</v>
      </c>
    </row>
    <row r="164" spans="1:12" ht="13.8" x14ac:dyDescent="0.2">
      <c r="A164" s="37" t="s">
        <v>68</v>
      </c>
      <c r="B164" s="16" t="s">
        <v>68</v>
      </c>
      <c r="C164" s="16" t="s">
        <v>1287</v>
      </c>
      <c r="D164" s="16" t="s">
        <v>1288</v>
      </c>
      <c r="E164" s="85">
        <v>100000</v>
      </c>
      <c r="F164" s="85">
        <v>0</v>
      </c>
      <c r="G164" s="85">
        <v>100000</v>
      </c>
      <c r="H164" s="85">
        <v>4283</v>
      </c>
      <c r="I164" s="85">
        <v>4283</v>
      </c>
      <c r="J164" s="85">
        <v>4283</v>
      </c>
      <c r="K164" s="100">
        <v>4.2830000000000004</v>
      </c>
      <c r="L164" s="85">
        <v>4283</v>
      </c>
    </row>
    <row r="165" spans="1:12" ht="13.8" x14ac:dyDescent="0.2">
      <c r="A165" s="37" t="s">
        <v>68</v>
      </c>
      <c r="B165" s="16" t="s">
        <v>68</v>
      </c>
      <c r="C165" s="16" t="s">
        <v>1289</v>
      </c>
      <c r="D165" s="16" t="s">
        <v>1290</v>
      </c>
      <c r="E165" s="85">
        <v>148368.72</v>
      </c>
      <c r="F165" s="85">
        <v>0</v>
      </c>
      <c r="G165" s="85">
        <v>148368.72</v>
      </c>
      <c r="H165" s="85">
        <v>116886</v>
      </c>
      <c r="I165" s="85">
        <v>116886</v>
      </c>
      <c r="J165" s="85">
        <v>116886</v>
      </c>
      <c r="K165" s="100">
        <v>78.780756482902902</v>
      </c>
      <c r="L165" s="85">
        <v>105976.65</v>
      </c>
    </row>
    <row r="166" spans="1:12" ht="13.8" x14ac:dyDescent="0.2">
      <c r="A166" s="37" t="s">
        <v>68</v>
      </c>
      <c r="B166" s="16" t="s">
        <v>68</v>
      </c>
      <c r="C166" s="16" t="s">
        <v>1291</v>
      </c>
      <c r="D166" s="16" t="s">
        <v>2175</v>
      </c>
      <c r="E166" s="85">
        <v>226680.52</v>
      </c>
      <c r="F166" s="85">
        <v>0</v>
      </c>
      <c r="G166" s="85">
        <v>226680.52</v>
      </c>
      <c r="H166" s="85">
        <v>226680.52</v>
      </c>
      <c r="I166" s="85">
        <v>226680.52</v>
      </c>
      <c r="J166" s="85">
        <v>226680.52</v>
      </c>
      <c r="K166" s="100">
        <v>100</v>
      </c>
      <c r="L166" s="85">
        <v>94490.14</v>
      </c>
    </row>
    <row r="167" spans="1:12" ht="13.8" x14ac:dyDescent="0.2">
      <c r="A167" s="37" t="s">
        <v>68</v>
      </c>
      <c r="B167" s="16" t="s">
        <v>68</v>
      </c>
      <c r="C167" s="16" t="s">
        <v>1292</v>
      </c>
      <c r="D167" s="16" t="s">
        <v>2176</v>
      </c>
      <c r="E167" s="85">
        <v>245000</v>
      </c>
      <c r="F167" s="85">
        <v>0</v>
      </c>
      <c r="G167" s="85">
        <v>245000</v>
      </c>
      <c r="H167" s="85">
        <v>214170.1</v>
      </c>
      <c r="I167" s="85">
        <v>213516.7</v>
      </c>
      <c r="J167" s="85">
        <v>213516.7</v>
      </c>
      <c r="K167" s="100">
        <v>87.149673469387807</v>
      </c>
      <c r="L167" s="85">
        <v>213516.7</v>
      </c>
    </row>
    <row r="168" spans="1:12" ht="13.8" x14ac:dyDescent="0.2">
      <c r="A168" s="37" t="s">
        <v>68</v>
      </c>
      <c r="B168" s="16" t="s">
        <v>68</v>
      </c>
      <c r="C168" s="16" t="s">
        <v>1293</v>
      </c>
      <c r="D168" s="16" t="s">
        <v>2177</v>
      </c>
      <c r="E168" s="85">
        <v>40000</v>
      </c>
      <c r="F168" s="85">
        <v>0</v>
      </c>
      <c r="G168" s="85">
        <v>40000</v>
      </c>
      <c r="H168" s="85">
        <v>106231.71</v>
      </c>
      <c r="I168" s="85">
        <v>106231.71</v>
      </c>
      <c r="J168" s="85">
        <v>62975.21</v>
      </c>
      <c r="K168" s="100">
        <v>157.43802500000001</v>
      </c>
      <c r="L168" s="85">
        <v>13975.5</v>
      </c>
    </row>
    <row r="169" spans="1:12" ht="13.8" x14ac:dyDescent="0.2">
      <c r="A169" s="37" t="s">
        <v>68</v>
      </c>
      <c r="B169" s="16" t="s">
        <v>68</v>
      </c>
      <c r="C169" s="16" t="s">
        <v>1294</v>
      </c>
      <c r="D169" s="16" t="s">
        <v>1295</v>
      </c>
      <c r="E169" s="85">
        <v>0</v>
      </c>
      <c r="F169" s="85">
        <v>12531.95</v>
      </c>
      <c r="G169" s="85">
        <v>12531.95</v>
      </c>
      <c r="H169" s="85">
        <v>24539.4</v>
      </c>
      <c r="I169" s="85">
        <v>24539.4</v>
      </c>
      <c r="J169" s="85">
        <v>24539.4</v>
      </c>
      <c r="K169" s="100">
        <v>195.81469763285</v>
      </c>
      <c r="L169" s="85">
        <v>0</v>
      </c>
    </row>
    <row r="170" spans="1:12" ht="13.8" x14ac:dyDescent="0.2">
      <c r="A170" s="37" t="s">
        <v>68</v>
      </c>
      <c r="B170" s="16" t="s">
        <v>68</v>
      </c>
      <c r="C170" s="16" t="s">
        <v>1296</v>
      </c>
      <c r="D170" s="16" t="s">
        <v>1297</v>
      </c>
      <c r="E170" s="85">
        <v>18000</v>
      </c>
      <c r="F170" s="85">
        <v>0</v>
      </c>
      <c r="G170" s="85">
        <v>18000</v>
      </c>
      <c r="H170" s="85">
        <v>0</v>
      </c>
      <c r="I170" s="85">
        <v>0</v>
      </c>
      <c r="J170" s="85">
        <v>0</v>
      </c>
      <c r="K170" s="100">
        <v>0</v>
      </c>
      <c r="L170" s="85">
        <v>0</v>
      </c>
    </row>
    <row r="171" spans="1:12" ht="13.8" x14ac:dyDescent="0.2">
      <c r="A171" s="37" t="s">
        <v>68</v>
      </c>
      <c r="B171" s="16" t="s">
        <v>68</v>
      </c>
      <c r="C171" s="16" t="s">
        <v>1298</v>
      </c>
      <c r="D171" s="16" t="s">
        <v>1299</v>
      </c>
      <c r="E171" s="85">
        <v>20000</v>
      </c>
      <c r="F171" s="85">
        <v>0</v>
      </c>
      <c r="G171" s="85">
        <v>20000</v>
      </c>
      <c r="H171" s="85">
        <v>27557.21</v>
      </c>
      <c r="I171" s="85">
        <v>27557.21</v>
      </c>
      <c r="J171" s="85">
        <v>27557.21</v>
      </c>
      <c r="K171" s="100">
        <v>137.78604999999999</v>
      </c>
      <c r="L171" s="85">
        <v>27557.21</v>
      </c>
    </row>
    <row r="172" spans="1:12" ht="13.8" x14ac:dyDescent="0.2">
      <c r="A172" s="37" t="s">
        <v>68</v>
      </c>
      <c r="B172" s="16" t="s">
        <v>68</v>
      </c>
      <c r="C172" s="16" t="s">
        <v>1300</v>
      </c>
      <c r="D172" s="16" t="s">
        <v>1301</v>
      </c>
      <c r="E172" s="85">
        <v>354355</v>
      </c>
      <c r="F172" s="85">
        <v>0</v>
      </c>
      <c r="G172" s="85">
        <v>354355</v>
      </c>
      <c r="H172" s="85">
        <v>354355</v>
      </c>
      <c r="I172" s="85">
        <v>354355</v>
      </c>
      <c r="J172" s="85">
        <v>306221.31</v>
      </c>
      <c r="K172" s="100">
        <v>86.416534266484206</v>
      </c>
      <c r="L172" s="85">
        <v>301866.31</v>
      </c>
    </row>
    <row r="173" spans="1:12" ht="13.8" x14ac:dyDescent="0.2">
      <c r="A173" s="37" t="s">
        <v>68</v>
      </c>
      <c r="B173" s="16" t="s">
        <v>68</v>
      </c>
      <c r="C173" s="16" t="s">
        <v>1302</v>
      </c>
      <c r="D173" s="16" t="s">
        <v>2178</v>
      </c>
      <c r="E173" s="85">
        <v>0</v>
      </c>
      <c r="F173" s="85">
        <v>0</v>
      </c>
      <c r="G173" s="85">
        <v>0</v>
      </c>
      <c r="H173" s="85">
        <v>6600.37</v>
      </c>
      <c r="I173" s="85">
        <v>6600.37</v>
      </c>
      <c r="J173" s="85">
        <v>6600.37</v>
      </c>
      <c r="K173" s="100">
        <v>0</v>
      </c>
      <c r="L173" s="85">
        <v>6600.37</v>
      </c>
    </row>
    <row r="174" spans="1:12" ht="13.8" x14ac:dyDescent="0.2">
      <c r="A174" s="37" t="s">
        <v>68</v>
      </c>
      <c r="B174" s="16" t="s">
        <v>68</v>
      </c>
      <c r="C174" s="16" t="s">
        <v>1303</v>
      </c>
      <c r="D174" s="16" t="s">
        <v>2179</v>
      </c>
      <c r="E174" s="85">
        <v>0</v>
      </c>
      <c r="F174" s="85">
        <v>0</v>
      </c>
      <c r="G174" s="85">
        <v>0</v>
      </c>
      <c r="H174" s="85">
        <v>2182.7800000000002</v>
      </c>
      <c r="I174" s="85">
        <v>2182.7800000000002</v>
      </c>
      <c r="J174" s="85">
        <v>2182.7800000000002</v>
      </c>
      <c r="K174" s="100">
        <v>0</v>
      </c>
      <c r="L174" s="85">
        <v>2182.7800000000002</v>
      </c>
    </row>
    <row r="175" spans="1:12" ht="13.8" x14ac:dyDescent="0.2">
      <c r="A175" s="37" t="s">
        <v>68</v>
      </c>
      <c r="B175" s="16" t="s">
        <v>68</v>
      </c>
      <c r="C175" s="16" t="s">
        <v>1304</v>
      </c>
      <c r="D175" s="16" t="s">
        <v>1305</v>
      </c>
      <c r="E175" s="85">
        <v>300000</v>
      </c>
      <c r="F175" s="85">
        <v>0</v>
      </c>
      <c r="G175" s="85">
        <v>300000</v>
      </c>
      <c r="H175" s="85">
        <v>178224.85</v>
      </c>
      <c r="I175" s="85">
        <v>178224.85</v>
      </c>
      <c r="J175" s="85">
        <v>109619.11</v>
      </c>
      <c r="K175" s="100">
        <v>36.5397033333333</v>
      </c>
      <c r="L175" s="85">
        <v>63195.76</v>
      </c>
    </row>
    <row r="176" spans="1:12" ht="13.8" x14ac:dyDescent="0.2">
      <c r="A176" s="37" t="s">
        <v>68</v>
      </c>
      <c r="B176" s="16" t="s">
        <v>68</v>
      </c>
      <c r="C176" s="16" t="s">
        <v>1306</v>
      </c>
      <c r="D176" s="16" t="s">
        <v>1307</v>
      </c>
      <c r="E176" s="85">
        <v>0</v>
      </c>
      <c r="F176" s="85">
        <v>6292</v>
      </c>
      <c r="G176" s="85">
        <v>6292</v>
      </c>
      <c r="H176" s="85">
        <v>6292</v>
      </c>
      <c r="I176" s="85">
        <v>6292</v>
      </c>
      <c r="J176" s="85">
        <v>6292</v>
      </c>
      <c r="K176" s="100">
        <v>100</v>
      </c>
      <c r="L176" s="85">
        <v>6292</v>
      </c>
    </row>
    <row r="177" spans="1:12" ht="13.8" x14ac:dyDescent="0.2">
      <c r="A177" s="37" t="s">
        <v>68</v>
      </c>
      <c r="B177" s="16" t="s">
        <v>68</v>
      </c>
      <c r="C177" s="16" t="s">
        <v>1308</v>
      </c>
      <c r="D177" s="16" t="s">
        <v>1309</v>
      </c>
      <c r="E177" s="85">
        <v>652183.03</v>
      </c>
      <c r="F177" s="85">
        <v>0</v>
      </c>
      <c r="G177" s="85">
        <v>652183.03</v>
      </c>
      <c r="H177" s="85">
        <v>477629.63</v>
      </c>
      <c r="I177" s="85">
        <v>477629.63</v>
      </c>
      <c r="J177" s="85">
        <v>477629.63</v>
      </c>
      <c r="K177" s="100">
        <v>73.235519482927998</v>
      </c>
      <c r="L177" s="85">
        <v>454036.81</v>
      </c>
    </row>
    <row r="178" spans="1:12" ht="13.8" x14ac:dyDescent="0.2">
      <c r="A178" s="37" t="s">
        <v>68</v>
      </c>
      <c r="B178" s="16" t="s">
        <v>68</v>
      </c>
      <c r="C178" s="16" t="s">
        <v>1310</v>
      </c>
      <c r="D178" s="16" t="s">
        <v>1311</v>
      </c>
      <c r="E178" s="85">
        <v>0</v>
      </c>
      <c r="F178" s="85">
        <v>0</v>
      </c>
      <c r="G178" s="85">
        <v>0</v>
      </c>
      <c r="H178" s="85">
        <v>669.34</v>
      </c>
      <c r="I178" s="85">
        <v>669.34</v>
      </c>
      <c r="J178" s="85">
        <v>669.34</v>
      </c>
      <c r="K178" s="100">
        <v>0</v>
      </c>
      <c r="L178" s="85">
        <v>669.34</v>
      </c>
    </row>
    <row r="179" spans="1:12" ht="13.8" x14ac:dyDescent="0.2">
      <c r="A179" s="37" t="s">
        <v>68</v>
      </c>
      <c r="B179" s="16" t="s">
        <v>68</v>
      </c>
      <c r="C179" s="16" t="s">
        <v>1312</v>
      </c>
      <c r="D179" s="16" t="s">
        <v>2180</v>
      </c>
      <c r="E179" s="85">
        <v>40058.74</v>
      </c>
      <c r="F179" s="85">
        <v>0</v>
      </c>
      <c r="G179" s="85">
        <v>40058.74</v>
      </c>
      <c r="H179" s="85">
        <v>30000</v>
      </c>
      <c r="I179" s="85">
        <v>30000</v>
      </c>
      <c r="J179" s="85">
        <v>26228.52</v>
      </c>
      <c r="K179" s="100">
        <v>65.475149742602994</v>
      </c>
      <c r="L179" s="85">
        <v>8742.84</v>
      </c>
    </row>
    <row r="180" spans="1:12" ht="13.8" x14ac:dyDescent="0.2">
      <c r="A180" s="37" t="s">
        <v>68</v>
      </c>
      <c r="B180" s="16" t="s">
        <v>68</v>
      </c>
      <c r="C180" s="16" t="s">
        <v>1313</v>
      </c>
      <c r="D180" s="16" t="s">
        <v>1314</v>
      </c>
      <c r="E180" s="85">
        <v>60000</v>
      </c>
      <c r="F180" s="85">
        <v>0</v>
      </c>
      <c r="G180" s="85">
        <v>60000</v>
      </c>
      <c r="H180" s="85">
        <v>8258.25</v>
      </c>
      <c r="I180" s="85">
        <v>8258.25</v>
      </c>
      <c r="J180" s="85">
        <v>8258.25</v>
      </c>
      <c r="K180" s="100">
        <v>13.76375</v>
      </c>
      <c r="L180" s="85">
        <v>8258.25</v>
      </c>
    </row>
    <row r="181" spans="1:12" ht="13.8" x14ac:dyDescent="0.2">
      <c r="A181" s="37" t="s">
        <v>68</v>
      </c>
      <c r="B181" s="16" t="s">
        <v>68</v>
      </c>
      <c r="C181" s="16" t="s">
        <v>1315</v>
      </c>
      <c r="D181" s="16" t="s">
        <v>1316</v>
      </c>
      <c r="E181" s="85">
        <v>389650</v>
      </c>
      <c r="F181" s="85">
        <v>-32161.01</v>
      </c>
      <c r="G181" s="85">
        <v>357488.99</v>
      </c>
      <c r="H181" s="85">
        <v>84575.12</v>
      </c>
      <c r="I181" s="85">
        <v>84575.12</v>
      </c>
      <c r="J181" s="85">
        <v>84575.12</v>
      </c>
      <c r="K181" s="100">
        <v>23.658104827228399</v>
      </c>
      <c r="L181" s="85">
        <v>82751.63</v>
      </c>
    </row>
    <row r="182" spans="1:12" ht="13.8" x14ac:dyDescent="0.2">
      <c r="A182" s="37" t="s">
        <v>68</v>
      </c>
      <c r="B182" s="16" t="s">
        <v>68</v>
      </c>
      <c r="C182" s="16" t="s">
        <v>1317</v>
      </c>
      <c r="D182" s="16" t="s">
        <v>1318</v>
      </c>
      <c r="E182" s="85">
        <v>0</v>
      </c>
      <c r="F182" s="85">
        <v>0</v>
      </c>
      <c r="G182" s="85">
        <v>0</v>
      </c>
      <c r="H182" s="85">
        <v>69998.19</v>
      </c>
      <c r="I182" s="85">
        <v>69998.19</v>
      </c>
      <c r="J182" s="85">
        <v>69998.19</v>
      </c>
      <c r="K182" s="100">
        <v>0</v>
      </c>
      <c r="L182" s="85">
        <v>69998.19</v>
      </c>
    </row>
    <row r="183" spans="1:12" ht="13.8" x14ac:dyDescent="0.2">
      <c r="A183" s="37" t="s">
        <v>68</v>
      </c>
      <c r="B183" s="16" t="s">
        <v>68</v>
      </c>
      <c r="C183" s="16" t="s">
        <v>1319</v>
      </c>
      <c r="D183" s="16" t="s">
        <v>2181</v>
      </c>
      <c r="E183" s="85">
        <v>120000</v>
      </c>
      <c r="F183" s="85">
        <v>-5387.91</v>
      </c>
      <c r="G183" s="85">
        <v>114612.09</v>
      </c>
      <c r="H183" s="85">
        <v>110955.97</v>
      </c>
      <c r="I183" s="85">
        <v>110955.97</v>
      </c>
      <c r="J183" s="85">
        <v>110955.97</v>
      </c>
      <c r="K183" s="100">
        <v>96.810004947994599</v>
      </c>
      <c r="L183" s="85">
        <v>96769.3</v>
      </c>
    </row>
    <row r="184" spans="1:12" ht="13.8" x14ac:dyDescent="0.2">
      <c r="A184" s="37" t="s">
        <v>68</v>
      </c>
      <c r="B184" s="16" t="s">
        <v>68</v>
      </c>
      <c r="C184" s="16" t="s">
        <v>1320</v>
      </c>
      <c r="D184" s="16" t="s">
        <v>2182</v>
      </c>
      <c r="E184" s="85">
        <v>0</v>
      </c>
      <c r="F184" s="85">
        <v>23275.3</v>
      </c>
      <c r="G184" s="85">
        <v>23275.3</v>
      </c>
      <c r="H184" s="85">
        <v>23278.400000000001</v>
      </c>
      <c r="I184" s="85">
        <v>23278.400000000001</v>
      </c>
      <c r="J184" s="85">
        <v>23278.400000000001</v>
      </c>
      <c r="K184" s="100">
        <v>100.013318840144</v>
      </c>
      <c r="L184" s="85">
        <v>0</v>
      </c>
    </row>
    <row r="185" spans="1:12" ht="13.8" x14ac:dyDescent="0.2">
      <c r="A185" s="37" t="s">
        <v>68</v>
      </c>
      <c r="B185" s="16" t="s">
        <v>68</v>
      </c>
      <c r="C185" s="16" t="s">
        <v>1321</v>
      </c>
      <c r="D185" s="16" t="s">
        <v>2183</v>
      </c>
      <c r="E185" s="85">
        <v>0</v>
      </c>
      <c r="F185" s="85">
        <v>0</v>
      </c>
      <c r="G185" s="85">
        <v>0</v>
      </c>
      <c r="H185" s="85">
        <v>0</v>
      </c>
      <c r="I185" s="85">
        <v>0</v>
      </c>
      <c r="J185" s="85">
        <v>0</v>
      </c>
      <c r="K185" s="100">
        <v>0</v>
      </c>
      <c r="L185" s="85">
        <v>0</v>
      </c>
    </row>
    <row r="186" spans="1:12" ht="13.8" x14ac:dyDescent="0.2">
      <c r="A186" s="37" t="s">
        <v>68</v>
      </c>
      <c r="B186" s="16" t="s">
        <v>68</v>
      </c>
      <c r="C186" s="16" t="s">
        <v>1322</v>
      </c>
      <c r="D186" s="16" t="s">
        <v>2184</v>
      </c>
      <c r="E186" s="85">
        <v>0</v>
      </c>
      <c r="F186" s="85">
        <v>5324</v>
      </c>
      <c r="G186" s="85">
        <v>5324</v>
      </c>
      <c r="H186" s="85">
        <v>5324</v>
      </c>
      <c r="I186" s="85">
        <v>5324</v>
      </c>
      <c r="J186" s="85">
        <v>5324</v>
      </c>
      <c r="K186" s="100">
        <v>100</v>
      </c>
      <c r="L186" s="85">
        <v>5324</v>
      </c>
    </row>
    <row r="187" spans="1:12" ht="13.8" x14ac:dyDescent="0.2">
      <c r="A187" s="37" t="s">
        <v>68</v>
      </c>
      <c r="B187" s="16" t="s">
        <v>68</v>
      </c>
      <c r="C187" s="16" t="s">
        <v>1323</v>
      </c>
      <c r="D187" s="16" t="s">
        <v>2185</v>
      </c>
      <c r="E187" s="85">
        <v>0</v>
      </c>
      <c r="F187" s="85">
        <v>5960.46</v>
      </c>
      <c r="G187" s="85">
        <v>5960.46</v>
      </c>
      <c r="H187" s="85">
        <v>5960.46</v>
      </c>
      <c r="I187" s="85">
        <v>5960.46</v>
      </c>
      <c r="J187" s="85">
        <v>5960.46</v>
      </c>
      <c r="K187" s="100">
        <v>100</v>
      </c>
      <c r="L187" s="85">
        <v>0</v>
      </c>
    </row>
    <row r="188" spans="1:12" s="87" customFormat="1" ht="13.8" x14ac:dyDescent="0.2">
      <c r="A188" s="37" t="s">
        <v>68</v>
      </c>
      <c r="B188" s="16" t="s">
        <v>68</v>
      </c>
      <c r="C188" s="16" t="s">
        <v>1324</v>
      </c>
      <c r="D188" s="16" t="s">
        <v>1325</v>
      </c>
      <c r="E188" s="85">
        <v>0</v>
      </c>
      <c r="F188" s="85">
        <v>0</v>
      </c>
      <c r="G188" s="85">
        <v>0</v>
      </c>
      <c r="H188" s="85">
        <v>164797.01</v>
      </c>
      <c r="I188" s="85">
        <v>164797.01</v>
      </c>
      <c r="J188" s="85">
        <v>164797.01</v>
      </c>
      <c r="K188" s="100">
        <v>0</v>
      </c>
      <c r="L188" s="85">
        <v>164797.01</v>
      </c>
    </row>
    <row r="189" spans="1:12" ht="13.8" x14ac:dyDescent="0.2">
      <c r="A189" s="37" t="s">
        <v>68</v>
      </c>
      <c r="B189" s="16" t="s">
        <v>68</v>
      </c>
      <c r="C189" s="16" t="s">
        <v>1326</v>
      </c>
      <c r="D189" s="16" t="s">
        <v>2186</v>
      </c>
      <c r="E189" s="85">
        <v>0</v>
      </c>
      <c r="F189" s="85">
        <v>21472.3</v>
      </c>
      <c r="G189" s="85">
        <v>21472.3</v>
      </c>
      <c r="H189" s="85">
        <v>21472.3</v>
      </c>
      <c r="I189" s="85">
        <v>21472.3</v>
      </c>
      <c r="J189" s="85">
        <v>21472.3</v>
      </c>
      <c r="K189" s="100">
        <v>100</v>
      </c>
      <c r="L189" s="85">
        <v>21472.3</v>
      </c>
    </row>
    <row r="190" spans="1:12" ht="13.8" x14ac:dyDescent="0.2">
      <c r="A190" s="37" t="s">
        <v>68</v>
      </c>
      <c r="B190" s="16" t="s">
        <v>68</v>
      </c>
      <c r="C190" s="16" t="s">
        <v>1327</v>
      </c>
      <c r="D190" s="16" t="s">
        <v>1328</v>
      </c>
      <c r="E190" s="85">
        <v>0</v>
      </c>
      <c r="F190" s="85">
        <v>0</v>
      </c>
      <c r="G190" s="85">
        <v>0</v>
      </c>
      <c r="H190" s="85">
        <v>0</v>
      </c>
      <c r="I190" s="85">
        <v>0</v>
      </c>
      <c r="J190" s="85">
        <v>0</v>
      </c>
      <c r="K190" s="100">
        <v>0</v>
      </c>
      <c r="L190" s="85">
        <v>0</v>
      </c>
    </row>
    <row r="191" spans="1:12" ht="13.8" x14ac:dyDescent="0.2">
      <c r="A191" s="37" t="s">
        <v>68</v>
      </c>
      <c r="B191" s="16" t="s">
        <v>68</v>
      </c>
      <c r="C191" s="16" t="s">
        <v>1329</v>
      </c>
      <c r="D191" s="16" t="s">
        <v>2187</v>
      </c>
      <c r="E191" s="85">
        <v>0</v>
      </c>
      <c r="F191" s="85">
        <v>-59858.75</v>
      </c>
      <c r="G191" s="85">
        <v>-59858.75</v>
      </c>
      <c r="H191" s="85">
        <v>39896.58</v>
      </c>
      <c r="I191" s="85">
        <v>39896.58</v>
      </c>
      <c r="J191" s="85">
        <v>39896.58</v>
      </c>
      <c r="K191" s="100">
        <v>-66.651208052289803</v>
      </c>
      <c r="L191" s="85">
        <v>3628.04</v>
      </c>
    </row>
    <row r="192" spans="1:12" ht="13.8" x14ac:dyDescent="0.2">
      <c r="A192" s="37" t="s">
        <v>68</v>
      </c>
      <c r="B192" s="16" t="s">
        <v>68</v>
      </c>
      <c r="C192" s="16" t="s">
        <v>1330</v>
      </c>
      <c r="D192" s="16" t="s">
        <v>2188</v>
      </c>
      <c r="E192" s="85">
        <v>0</v>
      </c>
      <c r="F192" s="85">
        <v>17787</v>
      </c>
      <c r="G192" s="85">
        <v>17787</v>
      </c>
      <c r="H192" s="85">
        <v>17787</v>
      </c>
      <c r="I192" s="85">
        <v>17787</v>
      </c>
      <c r="J192" s="85">
        <v>17787</v>
      </c>
      <c r="K192" s="100">
        <v>100</v>
      </c>
      <c r="L192" s="85">
        <v>17787</v>
      </c>
    </row>
    <row r="193" spans="1:12" ht="13.8" x14ac:dyDescent="0.2">
      <c r="A193" s="37" t="s">
        <v>68</v>
      </c>
      <c r="B193" s="16" t="s">
        <v>68</v>
      </c>
      <c r="C193" s="16" t="s">
        <v>1331</v>
      </c>
      <c r="D193" s="16" t="s">
        <v>2189</v>
      </c>
      <c r="E193" s="85">
        <v>0</v>
      </c>
      <c r="F193" s="85">
        <v>12909.49</v>
      </c>
      <c r="G193" s="85">
        <v>12909.49</v>
      </c>
      <c r="H193" s="85">
        <v>12909.49</v>
      </c>
      <c r="I193" s="85">
        <v>12909.49</v>
      </c>
      <c r="J193" s="85">
        <v>12909.49</v>
      </c>
      <c r="K193" s="100">
        <v>100</v>
      </c>
      <c r="L193" s="85">
        <v>12909.49</v>
      </c>
    </row>
    <row r="194" spans="1:12" ht="13.8" x14ac:dyDescent="0.2">
      <c r="A194" s="37" t="s">
        <v>68</v>
      </c>
      <c r="B194" s="16" t="s">
        <v>68</v>
      </c>
      <c r="C194" s="16" t="s">
        <v>1332</v>
      </c>
      <c r="D194" s="16" t="s">
        <v>2190</v>
      </c>
      <c r="E194" s="85">
        <v>0</v>
      </c>
      <c r="F194" s="85">
        <v>9151.5</v>
      </c>
      <c r="G194" s="85">
        <v>9151.5</v>
      </c>
      <c r="H194" s="85">
        <v>9151.5</v>
      </c>
      <c r="I194" s="85">
        <v>9151.5</v>
      </c>
      <c r="J194" s="85">
        <v>9151.5</v>
      </c>
      <c r="K194" s="100">
        <v>100</v>
      </c>
      <c r="L194" s="85">
        <v>9151.5</v>
      </c>
    </row>
    <row r="195" spans="1:12" ht="13.8" x14ac:dyDescent="0.2">
      <c r="A195" s="37" t="s">
        <v>68</v>
      </c>
      <c r="B195" s="16" t="s">
        <v>68</v>
      </c>
      <c r="C195" s="16" t="s">
        <v>1333</v>
      </c>
      <c r="D195" s="16" t="s">
        <v>1334</v>
      </c>
      <c r="E195" s="85">
        <v>0</v>
      </c>
      <c r="F195" s="85">
        <v>12100</v>
      </c>
      <c r="G195" s="85">
        <v>12100</v>
      </c>
      <c r="H195" s="85">
        <v>12100</v>
      </c>
      <c r="I195" s="85">
        <v>12100</v>
      </c>
      <c r="J195" s="85">
        <v>0</v>
      </c>
      <c r="K195" s="100">
        <v>0</v>
      </c>
      <c r="L195" s="85">
        <v>0</v>
      </c>
    </row>
    <row r="196" spans="1:12" ht="13.8" x14ac:dyDescent="0.2">
      <c r="A196" s="37" t="s">
        <v>68</v>
      </c>
      <c r="B196" s="16" t="s">
        <v>68</v>
      </c>
      <c r="C196" s="16" t="s">
        <v>1335</v>
      </c>
      <c r="D196" s="16" t="s">
        <v>1336</v>
      </c>
      <c r="E196" s="85">
        <v>0</v>
      </c>
      <c r="F196" s="85">
        <v>4975</v>
      </c>
      <c r="G196" s="85">
        <v>4975</v>
      </c>
      <c r="H196" s="85">
        <v>4975</v>
      </c>
      <c r="I196" s="85">
        <v>4975</v>
      </c>
      <c r="J196" s="85">
        <v>4975</v>
      </c>
      <c r="K196" s="100">
        <v>100</v>
      </c>
      <c r="L196" s="85">
        <v>4975</v>
      </c>
    </row>
    <row r="197" spans="1:12" ht="13.8" x14ac:dyDescent="0.2">
      <c r="A197" s="37" t="s">
        <v>68</v>
      </c>
      <c r="B197" s="16" t="s">
        <v>68</v>
      </c>
      <c r="C197" s="16" t="s">
        <v>1337</v>
      </c>
      <c r="D197" s="16" t="s">
        <v>1338</v>
      </c>
      <c r="E197" s="85">
        <v>0</v>
      </c>
      <c r="F197" s="85">
        <v>13000</v>
      </c>
      <c r="G197" s="85">
        <v>13000</v>
      </c>
      <c r="H197" s="85">
        <v>12755.82</v>
      </c>
      <c r="I197" s="85">
        <v>12755.82</v>
      </c>
      <c r="J197" s="85">
        <v>12755.82</v>
      </c>
      <c r="K197" s="100">
        <v>98.1216923076923</v>
      </c>
      <c r="L197" s="85">
        <v>0</v>
      </c>
    </row>
    <row r="198" spans="1:12" ht="13.8" x14ac:dyDescent="0.2">
      <c r="A198" s="37" t="s">
        <v>68</v>
      </c>
      <c r="B198" s="16" t="s">
        <v>68</v>
      </c>
      <c r="C198" s="16" t="s">
        <v>1339</v>
      </c>
      <c r="D198" s="16" t="s">
        <v>2191</v>
      </c>
      <c r="E198" s="85">
        <v>0</v>
      </c>
      <c r="F198" s="85">
        <v>35448.589999999997</v>
      </c>
      <c r="G198" s="85">
        <v>35448.589999999997</v>
      </c>
      <c r="H198" s="85">
        <v>35448.589999999997</v>
      </c>
      <c r="I198" s="85">
        <v>35448.589999999997</v>
      </c>
      <c r="J198" s="85">
        <v>35448.589999999997</v>
      </c>
      <c r="K198" s="100">
        <v>100</v>
      </c>
      <c r="L198" s="85">
        <v>35448.589999999997</v>
      </c>
    </row>
    <row r="199" spans="1:12" ht="13.8" x14ac:dyDescent="0.2">
      <c r="A199" s="37" t="s">
        <v>68</v>
      </c>
      <c r="B199" s="16" t="s">
        <v>68</v>
      </c>
      <c r="C199" s="16" t="s">
        <v>1340</v>
      </c>
      <c r="D199" s="16" t="s">
        <v>1341</v>
      </c>
      <c r="E199" s="85">
        <v>0</v>
      </c>
      <c r="F199" s="85">
        <v>17013.400000000001</v>
      </c>
      <c r="G199" s="85">
        <v>17013.400000000001</v>
      </c>
      <c r="H199" s="85">
        <v>17013.400000000001</v>
      </c>
      <c r="I199" s="85">
        <v>17013.400000000001</v>
      </c>
      <c r="J199" s="85">
        <v>17013.400000000001</v>
      </c>
      <c r="K199" s="100">
        <v>100</v>
      </c>
      <c r="L199" s="85">
        <v>0</v>
      </c>
    </row>
    <row r="200" spans="1:12" ht="13.8" x14ac:dyDescent="0.2">
      <c r="A200" s="37" t="s">
        <v>68</v>
      </c>
      <c r="B200" s="16" t="s">
        <v>68</v>
      </c>
      <c r="C200" s="16" t="s">
        <v>1342</v>
      </c>
      <c r="D200" s="16" t="s">
        <v>2192</v>
      </c>
      <c r="E200" s="85">
        <v>711073.44</v>
      </c>
      <c r="F200" s="85">
        <v>0</v>
      </c>
      <c r="G200" s="85">
        <v>711073.44</v>
      </c>
      <c r="H200" s="85">
        <v>540415.81000000006</v>
      </c>
      <c r="I200" s="85">
        <v>540415.81000000006</v>
      </c>
      <c r="J200" s="85">
        <v>540415.78</v>
      </c>
      <c r="K200" s="100">
        <v>75.999995162243707</v>
      </c>
      <c r="L200" s="85">
        <v>457187.01</v>
      </c>
    </row>
    <row r="201" spans="1:12" ht="13.8" x14ac:dyDescent="0.2">
      <c r="A201" s="37" t="s">
        <v>68</v>
      </c>
      <c r="B201" s="16" t="s">
        <v>68</v>
      </c>
      <c r="C201" s="16" t="s">
        <v>1343</v>
      </c>
      <c r="D201" s="16" t="s">
        <v>1344</v>
      </c>
      <c r="E201" s="85">
        <v>285734.84999999998</v>
      </c>
      <c r="F201" s="85">
        <v>0</v>
      </c>
      <c r="G201" s="85">
        <v>285734.84999999998</v>
      </c>
      <c r="H201" s="85">
        <v>129424.16</v>
      </c>
      <c r="I201" s="85">
        <v>129424.16</v>
      </c>
      <c r="J201" s="85">
        <v>88936.2</v>
      </c>
      <c r="K201" s="100">
        <v>31.125429747194001</v>
      </c>
      <c r="L201" s="85">
        <v>88936.2</v>
      </c>
    </row>
    <row r="202" spans="1:12" ht="13.8" x14ac:dyDescent="0.2">
      <c r="A202" s="37" t="s">
        <v>68</v>
      </c>
      <c r="B202" s="16" t="s">
        <v>68</v>
      </c>
      <c r="C202" s="16" t="s">
        <v>1345</v>
      </c>
      <c r="D202" s="16" t="s">
        <v>1346</v>
      </c>
      <c r="E202" s="85">
        <v>0</v>
      </c>
      <c r="F202" s="85">
        <v>0</v>
      </c>
      <c r="G202" s="85">
        <v>0</v>
      </c>
      <c r="H202" s="85">
        <v>0</v>
      </c>
      <c r="I202" s="85">
        <v>0</v>
      </c>
      <c r="J202" s="85">
        <v>0</v>
      </c>
      <c r="K202" s="100">
        <v>0</v>
      </c>
      <c r="L202" s="85">
        <v>0</v>
      </c>
    </row>
    <row r="203" spans="1:12" ht="13.8" x14ac:dyDescent="0.2">
      <c r="A203" s="37" t="s">
        <v>68</v>
      </c>
      <c r="B203" s="16" t="s">
        <v>68</v>
      </c>
      <c r="C203" s="16" t="s">
        <v>1347</v>
      </c>
      <c r="D203" s="16" t="s">
        <v>2193</v>
      </c>
      <c r="E203" s="85">
        <v>15000</v>
      </c>
      <c r="F203" s="85">
        <v>-15000</v>
      </c>
      <c r="G203" s="85">
        <v>0</v>
      </c>
      <c r="H203" s="85">
        <v>0</v>
      </c>
      <c r="I203" s="85">
        <v>0</v>
      </c>
      <c r="J203" s="85">
        <v>0</v>
      </c>
      <c r="K203" s="100">
        <v>0</v>
      </c>
      <c r="L203" s="85">
        <v>0</v>
      </c>
    </row>
    <row r="204" spans="1:12" ht="13.8" x14ac:dyDescent="0.2">
      <c r="A204" s="37" t="s">
        <v>68</v>
      </c>
      <c r="B204" s="16" t="s">
        <v>68</v>
      </c>
      <c r="C204" s="16" t="s">
        <v>1348</v>
      </c>
      <c r="D204" s="16" t="s">
        <v>2194</v>
      </c>
      <c r="E204" s="85">
        <v>0</v>
      </c>
      <c r="F204" s="85">
        <v>7230.28</v>
      </c>
      <c r="G204" s="85">
        <v>7230.28</v>
      </c>
      <c r="H204" s="85">
        <v>7230.28</v>
      </c>
      <c r="I204" s="85">
        <v>7230.28</v>
      </c>
      <c r="J204" s="85">
        <v>7230.28</v>
      </c>
      <c r="K204" s="100">
        <v>100</v>
      </c>
      <c r="L204" s="85">
        <v>7230.28</v>
      </c>
    </row>
    <row r="205" spans="1:12" ht="13.8" x14ac:dyDescent="0.2">
      <c r="A205" s="37" t="s">
        <v>68</v>
      </c>
      <c r="B205" s="16" t="s">
        <v>68</v>
      </c>
      <c r="C205" s="16" t="s">
        <v>1349</v>
      </c>
      <c r="D205" s="16" t="s">
        <v>1350</v>
      </c>
      <c r="E205" s="85">
        <v>237725.7</v>
      </c>
      <c r="F205" s="85">
        <v>-95568.28</v>
      </c>
      <c r="G205" s="85">
        <v>142157.42000000001</v>
      </c>
      <c r="H205" s="85">
        <v>202237.89</v>
      </c>
      <c r="I205" s="85">
        <v>202237.89</v>
      </c>
      <c r="J205" s="85">
        <v>7077.34</v>
      </c>
      <c r="K205" s="100">
        <v>4.9785231048790797</v>
      </c>
      <c r="L205" s="85">
        <v>7077.34</v>
      </c>
    </row>
    <row r="206" spans="1:12" ht="13.8" x14ac:dyDescent="0.2">
      <c r="A206" s="37" t="s">
        <v>68</v>
      </c>
      <c r="B206" s="16" t="s">
        <v>68</v>
      </c>
      <c r="C206" s="16" t="s">
        <v>1351</v>
      </c>
      <c r="D206" s="16" t="s">
        <v>2195</v>
      </c>
      <c r="E206" s="85">
        <v>0</v>
      </c>
      <c r="F206" s="85">
        <v>36191.86</v>
      </c>
      <c r="G206" s="85">
        <v>36191.86</v>
      </c>
      <c r="H206" s="85">
        <v>36191.86</v>
      </c>
      <c r="I206" s="85">
        <v>36191.86</v>
      </c>
      <c r="J206" s="85">
        <v>36191.86</v>
      </c>
      <c r="K206" s="100">
        <v>100</v>
      </c>
      <c r="L206" s="85">
        <v>36191.86</v>
      </c>
    </row>
    <row r="207" spans="1:12" ht="13.8" x14ac:dyDescent="0.2">
      <c r="A207" s="37" t="s">
        <v>68</v>
      </c>
      <c r="B207" s="16" t="s">
        <v>68</v>
      </c>
      <c r="C207" s="16" t="s">
        <v>1352</v>
      </c>
      <c r="D207" s="16" t="s">
        <v>2196</v>
      </c>
      <c r="E207" s="85">
        <v>27500</v>
      </c>
      <c r="F207" s="85">
        <v>0</v>
      </c>
      <c r="G207" s="85">
        <v>27500</v>
      </c>
      <c r="H207" s="85">
        <v>17582.73</v>
      </c>
      <c r="I207" s="85">
        <v>17582.73</v>
      </c>
      <c r="J207" s="85">
        <v>16856.73</v>
      </c>
      <c r="K207" s="100">
        <v>61.297199999999997</v>
      </c>
      <c r="L207" s="85">
        <v>10390.790000000001</v>
      </c>
    </row>
    <row r="208" spans="1:12" ht="13.8" x14ac:dyDescent="0.2">
      <c r="A208" s="37" t="s">
        <v>68</v>
      </c>
      <c r="B208" s="16" t="s">
        <v>68</v>
      </c>
      <c r="C208" s="16" t="s">
        <v>1353</v>
      </c>
      <c r="D208" s="16" t="s">
        <v>2197</v>
      </c>
      <c r="E208" s="85">
        <v>10000</v>
      </c>
      <c r="F208" s="85">
        <v>0</v>
      </c>
      <c r="G208" s="85">
        <v>10000</v>
      </c>
      <c r="H208" s="85">
        <v>7247.9</v>
      </c>
      <c r="I208" s="85">
        <v>7247.9</v>
      </c>
      <c r="J208" s="85">
        <v>7247.9</v>
      </c>
      <c r="K208" s="100">
        <v>72.478999999999999</v>
      </c>
      <c r="L208" s="85">
        <v>7247.9</v>
      </c>
    </row>
    <row r="209" spans="1:12" ht="13.8" x14ac:dyDescent="0.2">
      <c r="A209" s="37" t="s">
        <v>68</v>
      </c>
      <c r="B209" s="16" t="s">
        <v>68</v>
      </c>
      <c r="C209" s="16" t="s">
        <v>1354</v>
      </c>
      <c r="D209" s="16" t="s">
        <v>2198</v>
      </c>
      <c r="E209" s="85">
        <v>0</v>
      </c>
      <c r="F209" s="85">
        <v>32634.6</v>
      </c>
      <c r="G209" s="85">
        <v>32634.6</v>
      </c>
      <c r="H209" s="85">
        <v>32634.6</v>
      </c>
      <c r="I209" s="85">
        <v>32634.6</v>
      </c>
      <c r="J209" s="85">
        <v>32634.6</v>
      </c>
      <c r="K209" s="100">
        <v>100</v>
      </c>
      <c r="L209" s="85">
        <v>0</v>
      </c>
    </row>
    <row r="210" spans="1:12" s="88" customFormat="1" ht="13.8" x14ac:dyDescent="0.2">
      <c r="A210" s="37" t="s">
        <v>68</v>
      </c>
      <c r="B210" s="16" t="s">
        <v>68</v>
      </c>
      <c r="C210" s="16" t="s">
        <v>1355</v>
      </c>
      <c r="D210" s="16" t="s">
        <v>2199</v>
      </c>
      <c r="E210" s="85">
        <v>0</v>
      </c>
      <c r="F210" s="85">
        <v>27889.29</v>
      </c>
      <c r="G210" s="85">
        <v>27889.29</v>
      </c>
      <c r="H210" s="85">
        <v>27889.29</v>
      </c>
      <c r="I210" s="85">
        <v>27889.29</v>
      </c>
      <c r="J210" s="85">
        <v>27889.29</v>
      </c>
      <c r="K210" s="100">
        <v>100</v>
      </c>
      <c r="L210" s="85">
        <v>27889.29</v>
      </c>
    </row>
    <row r="211" spans="1:12" ht="13.8" x14ac:dyDescent="0.2">
      <c r="A211" s="37" t="s">
        <v>68</v>
      </c>
      <c r="B211" s="16" t="s">
        <v>68</v>
      </c>
      <c r="C211" s="16" t="s">
        <v>1356</v>
      </c>
      <c r="D211" s="16" t="s">
        <v>2200</v>
      </c>
      <c r="E211" s="85">
        <v>0</v>
      </c>
      <c r="F211" s="85">
        <v>0</v>
      </c>
      <c r="G211" s="85">
        <v>0</v>
      </c>
      <c r="H211" s="85">
        <v>0</v>
      </c>
      <c r="I211" s="85">
        <v>0</v>
      </c>
      <c r="J211" s="85">
        <v>0</v>
      </c>
      <c r="K211" s="100">
        <v>0</v>
      </c>
      <c r="L211" s="85">
        <v>0</v>
      </c>
    </row>
    <row r="212" spans="1:12" ht="13.8" x14ac:dyDescent="0.2">
      <c r="A212" s="37" t="s">
        <v>68</v>
      </c>
      <c r="B212" s="16" t="s">
        <v>68</v>
      </c>
      <c r="C212" s="16" t="s">
        <v>1357</v>
      </c>
      <c r="D212" s="16" t="s">
        <v>2201</v>
      </c>
      <c r="E212" s="85">
        <v>0</v>
      </c>
      <c r="F212" s="85">
        <v>60601.06</v>
      </c>
      <c r="G212" s="85">
        <v>60601.06</v>
      </c>
      <c r="H212" s="85">
        <v>60601.06</v>
      </c>
      <c r="I212" s="85">
        <v>60601.06</v>
      </c>
      <c r="J212" s="85">
        <v>60601.06</v>
      </c>
      <c r="K212" s="100">
        <v>100</v>
      </c>
      <c r="L212" s="85">
        <v>0</v>
      </c>
    </row>
    <row r="213" spans="1:12" ht="13.8" x14ac:dyDescent="0.2">
      <c r="A213" s="37" t="s">
        <v>68</v>
      </c>
      <c r="B213" s="16" t="s">
        <v>68</v>
      </c>
      <c r="C213" s="16" t="s">
        <v>1358</v>
      </c>
      <c r="D213" s="16" t="s">
        <v>2202</v>
      </c>
      <c r="E213" s="85">
        <v>0</v>
      </c>
      <c r="F213" s="85">
        <v>31444.27</v>
      </c>
      <c r="G213" s="85">
        <v>31444.27</v>
      </c>
      <c r="H213" s="85">
        <v>31444.27</v>
      </c>
      <c r="I213" s="85">
        <v>29766</v>
      </c>
      <c r="J213" s="85">
        <v>29766</v>
      </c>
      <c r="K213" s="100">
        <v>94.662715973371306</v>
      </c>
      <c r="L213" s="85">
        <v>0</v>
      </c>
    </row>
    <row r="214" spans="1:12" ht="13.8" x14ac:dyDescent="0.2">
      <c r="A214" s="37" t="s">
        <v>68</v>
      </c>
      <c r="B214" s="16" t="s">
        <v>68</v>
      </c>
      <c r="C214" s="16" t="s">
        <v>1359</v>
      </c>
      <c r="D214" s="16" t="s">
        <v>1360</v>
      </c>
      <c r="E214" s="85">
        <v>50000</v>
      </c>
      <c r="F214" s="85">
        <v>0</v>
      </c>
      <c r="G214" s="85">
        <v>50000</v>
      </c>
      <c r="H214" s="85">
        <v>7199.5</v>
      </c>
      <c r="I214" s="85">
        <v>7199.5</v>
      </c>
      <c r="J214" s="85">
        <v>7199.5</v>
      </c>
      <c r="K214" s="100">
        <v>14.398999999999999</v>
      </c>
      <c r="L214" s="85">
        <v>0</v>
      </c>
    </row>
    <row r="215" spans="1:12" ht="13.8" x14ac:dyDescent="0.2">
      <c r="A215" s="37" t="s">
        <v>68</v>
      </c>
      <c r="B215" s="16" t="s">
        <v>68</v>
      </c>
      <c r="C215" s="16" t="s">
        <v>1361</v>
      </c>
      <c r="D215" s="16" t="s">
        <v>2203</v>
      </c>
      <c r="E215" s="85">
        <v>15000</v>
      </c>
      <c r="F215" s="85">
        <v>0</v>
      </c>
      <c r="G215" s="85">
        <v>15000</v>
      </c>
      <c r="H215" s="85">
        <v>8020.83</v>
      </c>
      <c r="I215" s="85">
        <v>8020.83</v>
      </c>
      <c r="J215" s="85">
        <v>8020.83</v>
      </c>
      <c r="K215" s="100">
        <v>53.472200000000001</v>
      </c>
      <c r="L215" s="85">
        <v>8020.83</v>
      </c>
    </row>
    <row r="216" spans="1:12" ht="13.8" x14ac:dyDescent="0.2">
      <c r="A216" s="37" t="s">
        <v>68</v>
      </c>
      <c r="B216" s="16" t="s">
        <v>68</v>
      </c>
      <c r="C216" s="16" t="s">
        <v>1362</v>
      </c>
      <c r="D216" s="16" t="s">
        <v>2204</v>
      </c>
      <c r="E216" s="85">
        <v>0</v>
      </c>
      <c r="F216" s="85">
        <v>36298.769999999997</v>
      </c>
      <c r="G216" s="85">
        <v>36298.769999999997</v>
      </c>
      <c r="H216" s="85">
        <v>36298.769999999997</v>
      </c>
      <c r="I216" s="85">
        <v>36298.769999999997</v>
      </c>
      <c r="J216" s="85">
        <v>36294.06</v>
      </c>
      <c r="K216" s="100">
        <v>99.9870243537178</v>
      </c>
      <c r="L216" s="85">
        <v>0</v>
      </c>
    </row>
    <row r="217" spans="1:12" ht="13.8" x14ac:dyDescent="0.2">
      <c r="A217" s="37" t="s">
        <v>68</v>
      </c>
      <c r="B217" s="16" t="s">
        <v>68</v>
      </c>
      <c r="C217" s="16" t="s">
        <v>1363</v>
      </c>
      <c r="D217" s="16" t="s">
        <v>1364</v>
      </c>
      <c r="E217" s="85">
        <v>20000</v>
      </c>
      <c r="F217" s="85">
        <v>0</v>
      </c>
      <c r="G217" s="85">
        <v>20000</v>
      </c>
      <c r="H217" s="85">
        <v>0</v>
      </c>
      <c r="I217" s="85">
        <v>0</v>
      </c>
      <c r="J217" s="85">
        <v>0</v>
      </c>
      <c r="K217" s="100">
        <v>0</v>
      </c>
      <c r="L217" s="85">
        <v>0</v>
      </c>
    </row>
    <row r="218" spans="1:12" ht="13.8" x14ac:dyDescent="0.2">
      <c r="A218" s="37" t="s">
        <v>68</v>
      </c>
      <c r="B218" s="16" t="s">
        <v>68</v>
      </c>
      <c r="C218" s="16" t="s">
        <v>1365</v>
      </c>
      <c r="D218" s="16" t="s">
        <v>1366</v>
      </c>
      <c r="E218" s="85">
        <v>20000</v>
      </c>
      <c r="F218" s="85">
        <v>0</v>
      </c>
      <c r="G218" s="85">
        <v>20000</v>
      </c>
      <c r="H218" s="85">
        <v>0</v>
      </c>
      <c r="I218" s="85">
        <v>0</v>
      </c>
      <c r="J218" s="85">
        <v>0</v>
      </c>
      <c r="K218" s="100">
        <v>0</v>
      </c>
      <c r="L218" s="85">
        <v>0</v>
      </c>
    </row>
    <row r="219" spans="1:12" ht="13.8" x14ac:dyDescent="0.2">
      <c r="A219" s="37" t="s">
        <v>68</v>
      </c>
      <c r="B219" s="16" t="s">
        <v>68</v>
      </c>
      <c r="C219" s="16" t="s">
        <v>1367</v>
      </c>
      <c r="D219" s="16" t="s">
        <v>2205</v>
      </c>
      <c r="E219" s="85">
        <v>0</v>
      </c>
      <c r="F219" s="85">
        <v>18071.3</v>
      </c>
      <c r="G219" s="85">
        <v>18071.3</v>
      </c>
      <c r="H219" s="85">
        <v>18071.3</v>
      </c>
      <c r="I219" s="85">
        <v>18071.3</v>
      </c>
      <c r="J219" s="85">
        <v>18071.259999999998</v>
      </c>
      <c r="K219" s="100">
        <v>99.999778654551704</v>
      </c>
      <c r="L219" s="85">
        <v>18071.259999999998</v>
      </c>
    </row>
    <row r="220" spans="1:12" ht="13.8" x14ac:dyDescent="0.2">
      <c r="A220" s="37" t="s">
        <v>68</v>
      </c>
      <c r="B220" s="16" t="s">
        <v>68</v>
      </c>
      <c r="C220" s="16" t="s">
        <v>1368</v>
      </c>
      <c r="D220" s="16" t="s">
        <v>1369</v>
      </c>
      <c r="E220" s="85">
        <v>20000</v>
      </c>
      <c r="F220" s="85">
        <v>0</v>
      </c>
      <c r="G220" s="85">
        <v>20000</v>
      </c>
      <c r="H220" s="85">
        <v>0</v>
      </c>
      <c r="I220" s="85">
        <v>0</v>
      </c>
      <c r="J220" s="85">
        <v>0</v>
      </c>
      <c r="K220" s="100">
        <v>0</v>
      </c>
      <c r="L220" s="85">
        <v>0</v>
      </c>
    </row>
    <row r="221" spans="1:12" ht="13.8" x14ac:dyDescent="0.2">
      <c r="A221" s="37" t="s">
        <v>68</v>
      </c>
      <c r="B221" s="16" t="s">
        <v>68</v>
      </c>
      <c r="C221" s="16" t="s">
        <v>1370</v>
      </c>
      <c r="D221" s="16" t="s">
        <v>1371</v>
      </c>
      <c r="E221" s="85">
        <v>1811833</v>
      </c>
      <c r="F221" s="85">
        <v>0</v>
      </c>
      <c r="G221" s="85">
        <v>1811833</v>
      </c>
      <c r="H221" s="85">
        <v>1811800</v>
      </c>
      <c r="I221" s="85">
        <v>1811800</v>
      </c>
      <c r="J221" s="85">
        <v>1811800</v>
      </c>
      <c r="K221" s="100">
        <v>99.998178640084404</v>
      </c>
      <c r="L221" s="85">
        <v>1619141.95</v>
      </c>
    </row>
    <row r="222" spans="1:12" ht="13.8" x14ac:dyDescent="0.2">
      <c r="A222" s="37" t="s">
        <v>68</v>
      </c>
      <c r="B222" s="16" t="s">
        <v>68</v>
      </c>
      <c r="C222" s="16" t="s">
        <v>1372</v>
      </c>
      <c r="D222" s="16" t="s">
        <v>2206</v>
      </c>
      <c r="E222" s="85">
        <v>0</v>
      </c>
      <c r="F222" s="85">
        <v>316634.09000000003</v>
      </c>
      <c r="G222" s="85">
        <v>316634.09000000003</v>
      </c>
      <c r="H222" s="85">
        <v>316634.09000000003</v>
      </c>
      <c r="I222" s="85">
        <v>316634.09000000003</v>
      </c>
      <c r="J222" s="85">
        <v>316614.28000000003</v>
      </c>
      <c r="K222" s="100">
        <v>99.993743566904001</v>
      </c>
      <c r="L222" s="85">
        <v>160891.14000000001</v>
      </c>
    </row>
    <row r="223" spans="1:12" ht="13.8" x14ac:dyDescent="0.2">
      <c r="A223" s="37" t="s">
        <v>68</v>
      </c>
      <c r="B223" s="16" t="s">
        <v>68</v>
      </c>
      <c r="C223" s="16" t="s">
        <v>1373</v>
      </c>
      <c r="D223" s="16" t="s">
        <v>2207</v>
      </c>
      <c r="E223" s="85">
        <v>1000</v>
      </c>
      <c r="F223" s="85">
        <v>0</v>
      </c>
      <c r="G223" s="85">
        <v>1000</v>
      </c>
      <c r="H223" s="85">
        <v>0</v>
      </c>
      <c r="I223" s="85">
        <v>0</v>
      </c>
      <c r="J223" s="85">
        <v>0</v>
      </c>
      <c r="K223" s="100">
        <v>0</v>
      </c>
      <c r="L223" s="85">
        <v>0</v>
      </c>
    </row>
    <row r="224" spans="1:12" ht="13.8" x14ac:dyDescent="0.2">
      <c r="A224" s="37" t="s">
        <v>68</v>
      </c>
      <c r="B224" s="16" t="s">
        <v>68</v>
      </c>
      <c r="C224" s="16" t="s">
        <v>1374</v>
      </c>
      <c r="D224" s="16" t="s">
        <v>1375</v>
      </c>
      <c r="E224" s="85">
        <v>20289.36</v>
      </c>
      <c r="F224" s="85">
        <v>0</v>
      </c>
      <c r="G224" s="85">
        <v>20289.36</v>
      </c>
      <c r="H224" s="85">
        <v>20289.36</v>
      </c>
      <c r="I224" s="85">
        <v>20289.36</v>
      </c>
      <c r="J224" s="85">
        <v>4531.7</v>
      </c>
      <c r="K224" s="100">
        <v>22.335352125448999</v>
      </c>
      <c r="L224" s="85">
        <v>4531.7</v>
      </c>
    </row>
    <row r="225" spans="1:12" ht="13.8" x14ac:dyDescent="0.2">
      <c r="A225" s="37" t="s">
        <v>68</v>
      </c>
      <c r="B225" s="16" t="s">
        <v>68</v>
      </c>
      <c r="C225" s="16" t="s">
        <v>1376</v>
      </c>
      <c r="D225" s="16" t="s">
        <v>2208</v>
      </c>
      <c r="E225" s="85">
        <v>0</v>
      </c>
      <c r="F225" s="85">
        <v>12090.66</v>
      </c>
      <c r="G225" s="85">
        <v>12090.66</v>
      </c>
      <c r="H225" s="85">
        <v>12090.66</v>
      </c>
      <c r="I225" s="85">
        <v>12090.66</v>
      </c>
      <c r="J225" s="85">
        <v>12090.13</v>
      </c>
      <c r="K225" s="100">
        <v>99.995616451045706</v>
      </c>
      <c r="L225" s="85">
        <v>0</v>
      </c>
    </row>
    <row r="226" spans="1:12" ht="13.8" x14ac:dyDescent="0.2">
      <c r="A226" s="37" t="s">
        <v>68</v>
      </c>
      <c r="B226" s="16" t="s">
        <v>68</v>
      </c>
      <c r="C226" s="16" t="s">
        <v>1377</v>
      </c>
      <c r="D226" s="16" t="s">
        <v>2209</v>
      </c>
      <c r="E226" s="85">
        <v>0</v>
      </c>
      <c r="F226" s="85">
        <v>53854.05</v>
      </c>
      <c r="G226" s="85">
        <v>53854.05</v>
      </c>
      <c r="H226" s="85">
        <v>53854.05</v>
      </c>
      <c r="I226" s="85">
        <v>53854.05</v>
      </c>
      <c r="J226" s="85">
        <v>53853.32</v>
      </c>
      <c r="K226" s="100">
        <v>99.998644484490995</v>
      </c>
      <c r="L226" s="85">
        <v>53853.32</v>
      </c>
    </row>
    <row r="227" spans="1:12" ht="13.8" x14ac:dyDescent="0.2">
      <c r="A227" s="37" t="s">
        <v>68</v>
      </c>
      <c r="B227" s="16" t="s">
        <v>68</v>
      </c>
      <c r="C227" s="16" t="s">
        <v>1378</v>
      </c>
      <c r="D227" s="16" t="s">
        <v>1379</v>
      </c>
      <c r="E227" s="85">
        <v>176152</v>
      </c>
      <c r="F227" s="85">
        <v>0</v>
      </c>
      <c r="G227" s="85">
        <v>176152</v>
      </c>
      <c r="H227" s="85">
        <v>0</v>
      </c>
      <c r="I227" s="85">
        <v>0</v>
      </c>
      <c r="J227" s="85">
        <v>0</v>
      </c>
      <c r="K227" s="100">
        <v>0</v>
      </c>
      <c r="L227" s="85">
        <v>0</v>
      </c>
    </row>
    <row r="228" spans="1:12" ht="13.8" x14ac:dyDescent="0.2">
      <c r="A228" s="37" t="s">
        <v>68</v>
      </c>
      <c r="B228" s="16" t="s">
        <v>68</v>
      </c>
      <c r="C228" s="16" t="s">
        <v>1380</v>
      </c>
      <c r="D228" s="16" t="s">
        <v>2210</v>
      </c>
      <c r="E228" s="85">
        <v>0</v>
      </c>
      <c r="F228" s="85">
        <v>59421.41</v>
      </c>
      <c r="G228" s="85">
        <v>59421.41</v>
      </c>
      <c r="H228" s="85">
        <v>59421.41</v>
      </c>
      <c r="I228" s="85">
        <v>59421.41</v>
      </c>
      <c r="J228" s="85">
        <v>59421.41</v>
      </c>
      <c r="K228" s="100">
        <v>100</v>
      </c>
      <c r="L228" s="85">
        <v>59421.41</v>
      </c>
    </row>
    <row r="229" spans="1:12" ht="13.8" x14ac:dyDescent="0.2">
      <c r="A229" s="37" t="s">
        <v>68</v>
      </c>
      <c r="B229" s="16" t="s">
        <v>68</v>
      </c>
      <c r="C229" s="16" t="s">
        <v>1381</v>
      </c>
      <c r="D229" s="16" t="s">
        <v>2211</v>
      </c>
      <c r="E229" s="85">
        <v>0</v>
      </c>
      <c r="F229" s="85">
        <v>10829.5</v>
      </c>
      <c r="G229" s="85">
        <v>10829.5</v>
      </c>
      <c r="H229" s="85">
        <v>10829.5</v>
      </c>
      <c r="I229" s="85">
        <v>10829.5</v>
      </c>
      <c r="J229" s="85">
        <v>0</v>
      </c>
      <c r="K229" s="100">
        <v>0</v>
      </c>
      <c r="L229" s="85">
        <v>0</v>
      </c>
    </row>
    <row r="230" spans="1:12" ht="13.8" x14ac:dyDescent="0.2">
      <c r="A230" s="37" t="s">
        <v>68</v>
      </c>
      <c r="B230" s="16" t="s">
        <v>68</v>
      </c>
      <c r="C230" s="16" t="s">
        <v>1382</v>
      </c>
      <c r="D230" s="16" t="s">
        <v>2212</v>
      </c>
      <c r="E230" s="85">
        <v>0</v>
      </c>
      <c r="F230" s="85">
        <v>-240709.88</v>
      </c>
      <c r="G230" s="85">
        <v>-240709.88</v>
      </c>
      <c r="H230" s="85">
        <v>0</v>
      </c>
      <c r="I230" s="85">
        <v>0</v>
      </c>
      <c r="J230" s="85">
        <v>0</v>
      </c>
      <c r="K230" s="100">
        <v>0</v>
      </c>
      <c r="L230" s="85">
        <v>0</v>
      </c>
    </row>
    <row r="231" spans="1:12" ht="13.8" x14ac:dyDescent="0.2">
      <c r="A231" s="37" t="s">
        <v>68</v>
      </c>
      <c r="B231" s="16" t="s">
        <v>68</v>
      </c>
      <c r="C231" s="16" t="s">
        <v>1383</v>
      </c>
      <c r="D231" s="16" t="s">
        <v>2213</v>
      </c>
      <c r="E231" s="85">
        <v>28571.43</v>
      </c>
      <c r="F231" s="85">
        <v>0</v>
      </c>
      <c r="G231" s="85">
        <v>28571.43</v>
      </c>
      <c r="H231" s="85">
        <v>0</v>
      </c>
      <c r="I231" s="85">
        <v>0</v>
      </c>
      <c r="J231" s="85">
        <v>0</v>
      </c>
      <c r="K231" s="100">
        <v>0</v>
      </c>
      <c r="L231" s="85">
        <v>0</v>
      </c>
    </row>
    <row r="232" spans="1:12" ht="13.8" x14ac:dyDescent="0.2">
      <c r="A232" s="37" t="s">
        <v>68</v>
      </c>
      <c r="B232" s="16" t="s">
        <v>68</v>
      </c>
      <c r="C232" s="16" t="s">
        <v>1384</v>
      </c>
      <c r="D232" s="16" t="s">
        <v>1385</v>
      </c>
      <c r="E232" s="85">
        <v>214285.71</v>
      </c>
      <c r="F232" s="85">
        <v>-35984.5</v>
      </c>
      <c r="G232" s="85">
        <v>178301.21</v>
      </c>
      <c r="H232" s="85">
        <v>46401.97</v>
      </c>
      <c r="I232" s="85">
        <v>46401.97</v>
      </c>
      <c r="J232" s="85">
        <v>46401.97</v>
      </c>
      <c r="K232" s="100">
        <v>26.0244840738882</v>
      </c>
      <c r="L232" s="85">
        <v>46401.97</v>
      </c>
    </row>
    <row r="233" spans="1:12" ht="13.8" x14ac:dyDescent="0.2">
      <c r="A233" s="37" t="s">
        <v>68</v>
      </c>
      <c r="B233" s="16" t="s">
        <v>68</v>
      </c>
      <c r="C233" s="16" t="s">
        <v>1386</v>
      </c>
      <c r="D233" s="16" t="s">
        <v>1387</v>
      </c>
      <c r="E233" s="85">
        <v>515000</v>
      </c>
      <c r="F233" s="85">
        <v>0</v>
      </c>
      <c r="G233" s="85">
        <v>515000</v>
      </c>
      <c r="H233" s="85">
        <v>514242.89</v>
      </c>
      <c r="I233" s="85">
        <v>514242.89</v>
      </c>
      <c r="J233" s="85">
        <v>514242.89</v>
      </c>
      <c r="K233" s="100">
        <v>99.852988349514604</v>
      </c>
      <c r="L233" s="85">
        <v>299587.63</v>
      </c>
    </row>
    <row r="234" spans="1:12" ht="13.8" x14ac:dyDescent="0.2">
      <c r="A234" s="37" t="s">
        <v>68</v>
      </c>
      <c r="B234" s="16" t="s">
        <v>68</v>
      </c>
      <c r="C234" s="16" t="s">
        <v>1388</v>
      </c>
      <c r="D234" s="16" t="s">
        <v>1389</v>
      </c>
      <c r="E234" s="85">
        <v>0</v>
      </c>
      <c r="F234" s="85">
        <v>0</v>
      </c>
      <c r="G234" s="85">
        <v>0</v>
      </c>
      <c r="H234" s="85">
        <v>43633.91</v>
      </c>
      <c r="I234" s="85">
        <v>43633.91</v>
      </c>
      <c r="J234" s="85">
        <v>43633.91</v>
      </c>
      <c r="K234" s="100">
        <v>0</v>
      </c>
      <c r="L234" s="85">
        <v>43633.91</v>
      </c>
    </row>
    <row r="235" spans="1:12" ht="13.8" x14ac:dyDescent="0.2">
      <c r="A235" s="37" t="s">
        <v>68</v>
      </c>
      <c r="B235" s="16" t="s">
        <v>68</v>
      </c>
      <c r="C235" s="16" t="s">
        <v>1390</v>
      </c>
      <c r="D235" s="16" t="s">
        <v>1391</v>
      </c>
      <c r="E235" s="85">
        <v>50000</v>
      </c>
      <c r="F235" s="85">
        <v>0</v>
      </c>
      <c r="G235" s="85">
        <v>50000</v>
      </c>
      <c r="H235" s="85">
        <v>49996.72</v>
      </c>
      <c r="I235" s="85">
        <v>49996.72</v>
      </c>
      <c r="J235" s="85">
        <v>49996.72</v>
      </c>
      <c r="K235" s="100">
        <v>99.993440000000007</v>
      </c>
      <c r="L235" s="85">
        <v>48421.17</v>
      </c>
    </row>
    <row r="236" spans="1:12" ht="13.8" x14ac:dyDescent="0.2">
      <c r="A236" s="37" t="s">
        <v>68</v>
      </c>
      <c r="B236" s="16" t="s">
        <v>68</v>
      </c>
      <c r="C236" s="16" t="s">
        <v>1392</v>
      </c>
      <c r="D236" s="16" t="s">
        <v>2214</v>
      </c>
      <c r="E236" s="85">
        <v>0</v>
      </c>
      <c r="F236" s="85">
        <v>8001.34</v>
      </c>
      <c r="G236" s="85">
        <v>8001.34</v>
      </c>
      <c r="H236" s="85">
        <v>8001.34</v>
      </c>
      <c r="I236" s="85">
        <v>8001.34</v>
      </c>
      <c r="J236" s="85">
        <v>8001.34</v>
      </c>
      <c r="K236" s="100">
        <v>100</v>
      </c>
      <c r="L236" s="85">
        <v>8001.34</v>
      </c>
    </row>
    <row r="237" spans="1:12" ht="13.8" x14ac:dyDescent="0.2">
      <c r="A237" s="37" t="s">
        <v>68</v>
      </c>
      <c r="B237" s="16" t="s">
        <v>68</v>
      </c>
      <c r="C237" s="16" t="s">
        <v>1393</v>
      </c>
      <c r="D237" s="16" t="s">
        <v>1394</v>
      </c>
      <c r="E237" s="85">
        <v>65000</v>
      </c>
      <c r="F237" s="85">
        <v>0</v>
      </c>
      <c r="G237" s="85">
        <v>65000</v>
      </c>
      <c r="H237" s="85">
        <v>32225.94</v>
      </c>
      <c r="I237" s="85">
        <v>32225.94</v>
      </c>
      <c r="J237" s="85">
        <v>32225.94</v>
      </c>
      <c r="K237" s="100">
        <v>49.578369230769198</v>
      </c>
      <c r="L237" s="85">
        <v>32225.94</v>
      </c>
    </row>
    <row r="238" spans="1:12" ht="13.8" x14ac:dyDescent="0.2">
      <c r="A238" s="37" t="s">
        <v>68</v>
      </c>
      <c r="B238" s="16" t="s">
        <v>68</v>
      </c>
      <c r="C238" s="16" t="s">
        <v>1395</v>
      </c>
      <c r="D238" s="16" t="s">
        <v>2215</v>
      </c>
      <c r="E238" s="85">
        <v>20000</v>
      </c>
      <c r="F238" s="85">
        <v>0</v>
      </c>
      <c r="G238" s="85">
        <v>20000</v>
      </c>
      <c r="H238" s="85">
        <v>0</v>
      </c>
      <c r="I238" s="85">
        <v>0</v>
      </c>
      <c r="J238" s="85">
        <v>0</v>
      </c>
      <c r="K238" s="100">
        <v>0</v>
      </c>
      <c r="L238" s="85">
        <v>0</v>
      </c>
    </row>
    <row r="239" spans="1:12" ht="13.8" x14ac:dyDescent="0.2">
      <c r="A239" s="37" t="s">
        <v>68</v>
      </c>
      <c r="B239" s="16" t="s">
        <v>68</v>
      </c>
      <c r="C239" s="16" t="s">
        <v>1396</v>
      </c>
      <c r="D239" s="16" t="s">
        <v>2216</v>
      </c>
      <c r="E239" s="85">
        <v>20000</v>
      </c>
      <c r="F239" s="85">
        <v>0</v>
      </c>
      <c r="G239" s="85">
        <v>20000</v>
      </c>
      <c r="H239" s="85">
        <v>0</v>
      </c>
      <c r="I239" s="85">
        <v>0</v>
      </c>
      <c r="J239" s="85">
        <v>0</v>
      </c>
      <c r="K239" s="100">
        <v>0</v>
      </c>
      <c r="L239" s="85">
        <v>0</v>
      </c>
    </row>
    <row r="240" spans="1:12" ht="13.8" x14ac:dyDescent="0.2">
      <c r="A240" s="37" t="s">
        <v>68</v>
      </c>
      <c r="B240" s="16" t="s">
        <v>68</v>
      </c>
      <c r="C240" s="16" t="s">
        <v>1397</v>
      </c>
      <c r="D240" s="16" t="s">
        <v>1398</v>
      </c>
      <c r="E240" s="85">
        <v>0</v>
      </c>
      <c r="F240" s="85">
        <v>0</v>
      </c>
      <c r="G240" s="85">
        <v>0</v>
      </c>
      <c r="H240" s="85">
        <v>1639.55</v>
      </c>
      <c r="I240" s="85">
        <v>1639.55</v>
      </c>
      <c r="J240" s="85">
        <v>1639.55</v>
      </c>
      <c r="K240" s="100">
        <v>0</v>
      </c>
      <c r="L240" s="85">
        <v>0</v>
      </c>
    </row>
    <row r="241" spans="1:12" ht="13.8" x14ac:dyDescent="0.2">
      <c r="A241" s="37" t="s">
        <v>68</v>
      </c>
      <c r="B241" s="16" t="s">
        <v>68</v>
      </c>
      <c r="C241" s="16" t="s">
        <v>1399</v>
      </c>
      <c r="D241" s="16" t="s">
        <v>1400</v>
      </c>
      <c r="E241" s="85">
        <v>0</v>
      </c>
      <c r="F241" s="85">
        <v>0</v>
      </c>
      <c r="G241" s="85">
        <v>0</v>
      </c>
      <c r="H241" s="85">
        <v>42948.78</v>
      </c>
      <c r="I241" s="85">
        <v>40790.870000000003</v>
      </c>
      <c r="J241" s="85">
        <v>40790.83</v>
      </c>
      <c r="K241" s="100">
        <v>0</v>
      </c>
      <c r="L241" s="85">
        <v>40790.83</v>
      </c>
    </row>
    <row r="242" spans="1:12" ht="13.8" x14ac:dyDescent="0.2">
      <c r="A242" s="37" t="s">
        <v>68</v>
      </c>
      <c r="B242" s="16" t="s">
        <v>68</v>
      </c>
      <c r="C242" s="16" t="s">
        <v>1401</v>
      </c>
      <c r="D242" s="16" t="s">
        <v>1402</v>
      </c>
      <c r="E242" s="85">
        <v>103045.84</v>
      </c>
      <c r="F242" s="85">
        <v>0</v>
      </c>
      <c r="G242" s="85">
        <v>103045.84</v>
      </c>
      <c r="H242" s="85">
        <v>50000</v>
      </c>
      <c r="I242" s="85">
        <v>0</v>
      </c>
      <c r="J242" s="85">
        <v>0</v>
      </c>
      <c r="K242" s="100">
        <v>0</v>
      </c>
      <c r="L242" s="85">
        <v>0</v>
      </c>
    </row>
    <row r="243" spans="1:12" ht="13.8" x14ac:dyDescent="0.2">
      <c r="A243" s="37" t="s">
        <v>68</v>
      </c>
      <c r="B243" s="16" t="s">
        <v>68</v>
      </c>
      <c r="C243" s="16" t="s">
        <v>1403</v>
      </c>
      <c r="D243" s="16" t="s">
        <v>2217</v>
      </c>
      <c r="E243" s="85">
        <v>3312323</v>
      </c>
      <c r="F243" s="85">
        <v>-127012.44</v>
      </c>
      <c r="G243" s="85">
        <v>3185310.56</v>
      </c>
      <c r="H243" s="85">
        <v>3223107.21</v>
      </c>
      <c r="I243" s="85">
        <v>2775102.87</v>
      </c>
      <c r="J243" s="85">
        <v>2611580.44</v>
      </c>
      <c r="K243" s="100">
        <v>81.988251720108593</v>
      </c>
      <c r="L243" s="85">
        <v>1490761.75</v>
      </c>
    </row>
    <row r="244" spans="1:12" ht="13.8" x14ac:dyDescent="0.2">
      <c r="A244" s="37" t="s">
        <v>68</v>
      </c>
      <c r="B244" s="16" t="s">
        <v>68</v>
      </c>
      <c r="C244" s="16" t="s">
        <v>1404</v>
      </c>
      <c r="D244" s="16" t="s">
        <v>1405</v>
      </c>
      <c r="E244" s="85">
        <v>0</v>
      </c>
      <c r="F244" s="85">
        <v>0</v>
      </c>
      <c r="G244" s="85">
        <v>0</v>
      </c>
      <c r="H244" s="85">
        <v>6957.5</v>
      </c>
      <c r="I244" s="85">
        <v>6957.5</v>
      </c>
      <c r="J244" s="85">
        <v>6957.5</v>
      </c>
      <c r="K244" s="100">
        <v>0</v>
      </c>
      <c r="L244" s="85">
        <v>6957.5</v>
      </c>
    </row>
    <row r="245" spans="1:12" ht="13.8" x14ac:dyDescent="0.2">
      <c r="A245" s="37" t="s">
        <v>68</v>
      </c>
      <c r="B245" s="16" t="s">
        <v>68</v>
      </c>
      <c r="C245" s="16" t="s">
        <v>1406</v>
      </c>
      <c r="D245" s="16" t="s">
        <v>2218</v>
      </c>
      <c r="E245" s="85">
        <v>2800292</v>
      </c>
      <c r="F245" s="85">
        <v>0</v>
      </c>
      <c r="G245" s="85">
        <v>2800292</v>
      </c>
      <c r="H245" s="85">
        <v>2400000</v>
      </c>
      <c r="I245" s="85">
        <v>2114805.4700000002</v>
      </c>
      <c r="J245" s="85">
        <v>664275.48</v>
      </c>
      <c r="K245" s="100">
        <v>23.721650456452402</v>
      </c>
      <c r="L245" s="85">
        <v>296342.03999999998</v>
      </c>
    </row>
    <row r="246" spans="1:12" ht="13.8" x14ac:dyDescent="0.2">
      <c r="A246" s="37" t="s">
        <v>68</v>
      </c>
      <c r="B246" s="16" t="s">
        <v>68</v>
      </c>
      <c r="C246" s="16" t="s">
        <v>1407</v>
      </c>
      <c r="D246" s="16" t="s">
        <v>2219</v>
      </c>
      <c r="E246" s="85">
        <v>0</v>
      </c>
      <c r="F246" s="85">
        <v>0</v>
      </c>
      <c r="G246" s="85">
        <v>0</v>
      </c>
      <c r="H246" s="85">
        <v>4509.0200000000004</v>
      </c>
      <c r="I246" s="85">
        <v>4509.0200000000004</v>
      </c>
      <c r="J246" s="85">
        <v>4509.0200000000004</v>
      </c>
      <c r="K246" s="100">
        <v>0</v>
      </c>
      <c r="L246" s="85">
        <v>4509.0200000000004</v>
      </c>
    </row>
    <row r="247" spans="1:12" ht="13.8" x14ac:dyDescent="0.2">
      <c r="A247" s="37" t="s">
        <v>68</v>
      </c>
      <c r="B247" s="16" t="s">
        <v>68</v>
      </c>
      <c r="C247" s="16" t="s">
        <v>1408</v>
      </c>
      <c r="D247" s="16" t="s">
        <v>2220</v>
      </c>
      <c r="E247" s="85">
        <v>60000</v>
      </c>
      <c r="F247" s="85">
        <v>18143.14</v>
      </c>
      <c r="G247" s="85">
        <v>78143.14</v>
      </c>
      <c r="H247" s="85">
        <v>18143.14</v>
      </c>
      <c r="I247" s="85">
        <v>18143.14</v>
      </c>
      <c r="J247" s="85">
        <v>18143.14</v>
      </c>
      <c r="K247" s="100">
        <v>23.2178282060332</v>
      </c>
      <c r="L247" s="85">
        <v>0</v>
      </c>
    </row>
    <row r="248" spans="1:12" ht="13.8" x14ac:dyDescent="0.2">
      <c r="A248" s="37" t="s">
        <v>68</v>
      </c>
      <c r="B248" s="16" t="s">
        <v>68</v>
      </c>
      <c r="C248" s="16" t="s">
        <v>1409</v>
      </c>
      <c r="D248" s="16" t="s">
        <v>1410</v>
      </c>
      <c r="E248" s="85">
        <v>0</v>
      </c>
      <c r="F248" s="85">
        <v>88589.26</v>
      </c>
      <c r="G248" s="85">
        <v>88589.26</v>
      </c>
      <c r="H248" s="85">
        <v>123206.95</v>
      </c>
      <c r="I248" s="85">
        <v>123206.95</v>
      </c>
      <c r="J248" s="85">
        <v>123188.68</v>
      </c>
      <c r="K248" s="100">
        <v>139.05599843592799</v>
      </c>
      <c r="L248" s="85">
        <v>123188.68</v>
      </c>
    </row>
    <row r="249" spans="1:12" ht="13.8" x14ac:dyDescent="0.2">
      <c r="A249" s="37" t="s">
        <v>68</v>
      </c>
      <c r="B249" s="16" t="s">
        <v>68</v>
      </c>
      <c r="C249" s="16" t="s">
        <v>1411</v>
      </c>
      <c r="D249" s="16" t="s">
        <v>1412</v>
      </c>
      <c r="E249" s="85">
        <v>715619.28</v>
      </c>
      <c r="F249" s="85">
        <v>-148882.70000000001</v>
      </c>
      <c r="G249" s="85">
        <v>566736.57999999996</v>
      </c>
      <c r="H249" s="85">
        <v>0</v>
      </c>
      <c r="I249" s="85">
        <v>0</v>
      </c>
      <c r="J249" s="85">
        <v>0</v>
      </c>
      <c r="K249" s="100">
        <v>0</v>
      </c>
      <c r="L249" s="85">
        <v>0</v>
      </c>
    </row>
    <row r="250" spans="1:12" ht="13.8" x14ac:dyDescent="0.2">
      <c r="A250" s="37" t="s">
        <v>68</v>
      </c>
      <c r="B250" s="16" t="s">
        <v>68</v>
      </c>
      <c r="C250" s="16" t="s">
        <v>1413</v>
      </c>
      <c r="D250" s="16" t="s">
        <v>1414</v>
      </c>
      <c r="E250" s="85">
        <v>200000</v>
      </c>
      <c r="F250" s="85">
        <v>-152563.37</v>
      </c>
      <c r="G250" s="85">
        <v>47436.63</v>
      </c>
      <c r="H250" s="85">
        <v>0</v>
      </c>
      <c r="I250" s="85">
        <v>0</v>
      </c>
      <c r="J250" s="85">
        <v>0</v>
      </c>
      <c r="K250" s="100">
        <v>0</v>
      </c>
      <c r="L250" s="85">
        <v>0</v>
      </c>
    </row>
    <row r="251" spans="1:12" ht="13.8" x14ac:dyDescent="0.2">
      <c r="A251" s="37" t="s">
        <v>68</v>
      </c>
      <c r="B251" s="16" t="s">
        <v>68</v>
      </c>
      <c r="C251" s="16" t="s">
        <v>1415</v>
      </c>
      <c r="D251" s="16" t="s">
        <v>1416</v>
      </c>
      <c r="E251" s="85">
        <v>417789.75</v>
      </c>
      <c r="F251" s="85">
        <v>-435767.78</v>
      </c>
      <c r="G251" s="85">
        <v>-17978.03</v>
      </c>
      <c r="H251" s="85">
        <v>46438.77</v>
      </c>
      <c r="I251" s="85">
        <v>46438.77</v>
      </c>
      <c r="J251" s="85">
        <v>46438.77</v>
      </c>
      <c r="K251" s="100">
        <v>-258.30844647606</v>
      </c>
      <c r="L251" s="85">
        <v>46438.77</v>
      </c>
    </row>
    <row r="252" spans="1:12" ht="13.8" x14ac:dyDescent="0.2">
      <c r="A252" s="37" t="s">
        <v>68</v>
      </c>
      <c r="B252" s="16" t="s">
        <v>68</v>
      </c>
      <c r="C252" s="16" t="s">
        <v>1417</v>
      </c>
      <c r="D252" s="16" t="s">
        <v>1418</v>
      </c>
      <c r="E252" s="85">
        <v>176190.48</v>
      </c>
      <c r="F252" s="85">
        <v>0</v>
      </c>
      <c r="G252" s="85">
        <v>176190.48</v>
      </c>
      <c r="H252" s="85">
        <v>0</v>
      </c>
      <c r="I252" s="85">
        <v>0</v>
      </c>
      <c r="J252" s="85">
        <v>0</v>
      </c>
      <c r="K252" s="100">
        <v>0</v>
      </c>
      <c r="L252" s="85">
        <v>0</v>
      </c>
    </row>
    <row r="253" spans="1:12" ht="13.8" x14ac:dyDescent="0.2">
      <c r="A253" s="37" t="s">
        <v>68</v>
      </c>
      <c r="B253" s="16" t="s">
        <v>68</v>
      </c>
      <c r="C253" s="16" t="s">
        <v>1419</v>
      </c>
      <c r="D253" s="16" t="s">
        <v>1420</v>
      </c>
      <c r="E253" s="85">
        <v>96000</v>
      </c>
      <c r="F253" s="85">
        <v>-43275.97</v>
      </c>
      <c r="G253" s="85">
        <v>52724.03</v>
      </c>
      <c r="H253" s="85">
        <v>0</v>
      </c>
      <c r="I253" s="85">
        <v>0</v>
      </c>
      <c r="J253" s="85">
        <v>0</v>
      </c>
      <c r="K253" s="100">
        <v>0</v>
      </c>
      <c r="L253" s="85">
        <v>0</v>
      </c>
    </row>
    <row r="254" spans="1:12" ht="13.8" x14ac:dyDescent="0.2">
      <c r="A254" s="37" t="s">
        <v>68</v>
      </c>
      <c r="B254" s="16" t="s">
        <v>68</v>
      </c>
      <c r="C254" s="16" t="s">
        <v>1421</v>
      </c>
      <c r="D254" s="16" t="s">
        <v>1422</v>
      </c>
      <c r="E254" s="85">
        <v>316634.09999999998</v>
      </c>
      <c r="F254" s="85">
        <v>-316634.09000000003</v>
      </c>
      <c r="G254" s="85">
        <v>0.01</v>
      </c>
      <c r="H254" s="85">
        <v>0</v>
      </c>
      <c r="I254" s="85">
        <v>0</v>
      </c>
      <c r="J254" s="85">
        <v>0</v>
      </c>
      <c r="K254" s="100">
        <v>0</v>
      </c>
      <c r="L254" s="85">
        <v>0</v>
      </c>
    </row>
    <row r="255" spans="1:12" ht="13.8" x14ac:dyDescent="0.2">
      <c r="A255" s="37" t="s">
        <v>68</v>
      </c>
      <c r="B255" s="16" t="s">
        <v>68</v>
      </c>
      <c r="C255" s="16" t="s">
        <v>1423</v>
      </c>
      <c r="D255" s="16" t="s">
        <v>1424</v>
      </c>
      <c r="E255" s="85">
        <v>90000</v>
      </c>
      <c r="F255" s="85">
        <v>-84969.96</v>
      </c>
      <c r="G255" s="85">
        <v>5030.04</v>
      </c>
      <c r="H255" s="85">
        <v>0</v>
      </c>
      <c r="I255" s="85">
        <v>0</v>
      </c>
      <c r="J255" s="85">
        <v>0</v>
      </c>
      <c r="K255" s="100">
        <v>0</v>
      </c>
      <c r="L255" s="85">
        <v>0</v>
      </c>
    </row>
    <row r="256" spans="1:12" ht="13.8" x14ac:dyDescent="0.2">
      <c r="A256" s="37" t="s">
        <v>68</v>
      </c>
      <c r="B256" s="16" t="s">
        <v>68</v>
      </c>
      <c r="C256" s="16" t="s">
        <v>1425</v>
      </c>
      <c r="D256" s="16" t="s">
        <v>2221</v>
      </c>
      <c r="E256" s="85">
        <v>281721.52</v>
      </c>
      <c r="F256" s="85">
        <v>-273623.53000000003</v>
      </c>
      <c r="G256" s="85">
        <v>8097.99</v>
      </c>
      <c r="H256" s="85">
        <v>73699.66</v>
      </c>
      <c r="I256" s="85">
        <v>73699.66</v>
      </c>
      <c r="J256" s="85">
        <v>73549.73</v>
      </c>
      <c r="K256" s="100">
        <v>908.24673777073099</v>
      </c>
      <c r="L256" s="85">
        <v>73549.73</v>
      </c>
    </row>
    <row r="257" spans="1:12" ht="13.8" x14ac:dyDescent="0.2">
      <c r="A257" s="37" t="s">
        <v>68</v>
      </c>
      <c r="B257" s="16" t="s">
        <v>68</v>
      </c>
      <c r="C257" s="16" t="s">
        <v>1426</v>
      </c>
      <c r="D257" s="16" t="s">
        <v>1427</v>
      </c>
      <c r="E257" s="85">
        <v>300000</v>
      </c>
      <c r="F257" s="85">
        <v>-311133.89</v>
      </c>
      <c r="G257" s="85">
        <v>-11133.89</v>
      </c>
      <c r="H257" s="85">
        <v>0</v>
      </c>
      <c r="I257" s="85">
        <v>0</v>
      </c>
      <c r="J257" s="85">
        <v>0</v>
      </c>
      <c r="K257" s="100">
        <v>0</v>
      </c>
      <c r="L257" s="85">
        <v>0</v>
      </c>
    </row>
    <row r="258" spans="1:12" ht="13.8" x14ac:dyDescent="0.2">
      <c r="A258" s="37" t="s">
        <v>68</v>
      </c>
      <c r="B258" s="16" t="s">
        <v>68</v>
      </c>
      <c r="C258" s="16" t="s">
        <v>1428</v>
      </c>
      <c r="D258" s="16" t="s">
        <v>1429</v>
      </c>
      <c r="E258" s="85">
        <v>74139.240000000005</v>
      </c>
      <c r="F258" s="85">
        <v>-7139</v>
      </c>
      <c r="G258" s="85">
        <v>67000.240000000005</v>
      </c>
      <c r="H258" s="85">
        <v>0</v>
      </c>
      <c r="I258" s="85">
        <v>0</v>
      </c>
      <c r="J258" s="85">
        <v>0</v>
      </c>
      <c r="K258" s="100">
        <v>0</v>
      </c>
      <c r="L258" s="85">
        <v>0</v>
      </c>
    </row>
    <row r="259" spans="1:12" ht="13.8" x14ac:dyDescent="0.2">
      <c r="A259" s="37" t="s">
        <v>68</v>
      </c>
      <c r="B259" s="16" t="s">
        <v>68</v>
      </c>
      <c r="C259" s="16" t="s">
        <v>1430</v>
      </c>
      <c r="D259" s="16" t="s">
        <v>1431</v>
      </c>
      <c r="E259" s="85">
        <v>350404.31</v>
      </c>
      <c r="F259" s="85">
        <v>-88123.79</v>
      </c>
      <c r="G259" s="85">
        <v>262280.52</v>
      </c>
      <c r="H259" s="85">
        <v>0</v>
      </c>
      <c r="I259" s="85">
        <v>0</v>
      </c>
      <c r="J259" s="85">
        <v>0</v>
      </c>
      <c r="K259" s="100">
        <v>0</v>
      </c>
      <c r="L259" s="85">
        <v>0</v>
      </c>
    </row>
    <row r="260" spans="1:12" ht="13.8" x14ac:dyDescent="0.2">
      <c r="A260" s="37" t="s">
        <v>68</v>
      </c>
      <c r="B260" s="16" t="s">
        <v>68</v>
      </c>
      <c r="C260" s="16" t="s">
        <v>1432</v>
      </c>
      <c r="D260" s="16" t="s">
        <v>1433</v>
      </c>
      <c r="E260" s="85">
        <v>432000</v>
      </c>
      <c r="F260" s="85">
        <v>-14992.71</v>
      </c>
      <c r="G260" s="85">
        <v>417007.29</v>
      </c>
      <c r="H260" s="85">
        <v>0</v>
      </c>
      <c r="I260" s="85">
        <v>0</v>
      </c>
      <c r="J260" s="85">
        <v>0</v>
      </c>
      <c r="K260" s="100">
        <v>0</v>
      </c>
      <c r="L260" s="85">
        <v>0</v>
      </c>
    </row>
    <row r="261" spans="1:12" ht="13.8" x14ac:dyDescent="0.2">
      <c r="A261" s="37" t="s">
        <v>68</v>
      </c>
      <c r="B261" s="16" t="s">
        <v>68</v>
      </c>
      <c r="C261" s="16" t="s">
        <v>1434</v>
      </c>
      <c r="D261" s="16" t="s">
        <v>1435</v>
      </c>
      <c r="E261" s="85">
        <v>297789.75</v>
      </c>
      <c r="F261" s="85">
        <v>-126718.62</v>
      </c>
      <c r="G261" s="85">
        <v>171071.13</v>
      </c>
      <c r="H261" s="85">
        <v>0</v>
      </c>
      <c r="I261" s="85">
        <v>0</v>
      </c>
      <c r="J261" s="85">
        <v>0</v>
      </c>
      <c r="K261" s="100">
        <v>0</v>
      </c>
      <c r="L261" s="85">
        <v>0</v>
      </c>
    </row>
    <row r="262" spans="1:12" ht="13.8" x14ac:dyDescent="0.2">
      <c r="A262" s="37" t="s">
        <v>68</v>
      </c>
      <c r="B262" s="16" t="s">
        <v>68</v>
      </c>
      <c r="C262" s="16" t="s">
        <v>1436</v>
      </c>
      <c r="D262" s="16" t="s">
        <v>1437</v>
      </c>
      <c r="E262" s="85">
        <v>630000</v>
      </c>
      <c r="F262" s="85">
        <v>-370780.9</v>
      </c>
      <c r="G262" s="85">
        <v>259219.1</v>
      </c>
      <c r="H262" s="85">
        <v>0</v>
      </c>
      <c r="I262" s="85">
        <v>0</v>
      </c>
      <c r="J262" s="85">
        <v>0</v>
      </c>
      <c r="K262" s="100">
        <v>0</v>
      </c>
      <c r="L262" s="85">
        <v>0</v>
      </c>
    </row>
    <row r="263" spans="1:12" ht="13.8" x14ac:dyDescent="0.2">
      <c r="A263" s="37" t="s">
        <v>68</v>
      </c>
      <c r="B263" s="16" t="s">
        <v>68</v>
      </c>
      <c r="C263" s="16" t="s">
        <v>1438</v>
      </c>
      <c r="D263" s="16" t="s">
        <v>1439</v>
      </c>
      <c r="E263" s="85">
        <v>100000</v>
      </c>
      <c r="F263" s="85">
        <v>-64188.06</v>
      </c>
      <c r="G263" s="85">
        <v>35811.94</v>
      </c>
      <c r="H263" s="85">
        <v>0</v>
      </c>
      <c r="I263" s="85">
        <v>0</v>
      </c>
      <c r="J263" s="85">
        <v>0</v>
      </c>
      <c r="K263" s="100">
        <v>0</v>
      </c>
      <c r="L263" s="85">
        <v>0</v>
      </c>
    </row>
    <row r="264" spans="1:12" ht="13.8" x14ac:dyDescent="0.2">
      <c r="A264" s="37" t="s">
        <v>68</v>
      </c>
      <c r="B264" s="16" t="s">
        <v>68</v>
      </c>
      <c r="C264" s="16" t="s">
        <v>1440</v>
      </c>
      <c r="D264" s="16" t="s">
        <v>1441</v>
      </c>
      <c r="E264" s="85">
        <v>8002</v>
      </c>
      <c r="F264" s="85">
        <v>-8001.34</v>
      </c>
      <c r="G264" s="85">
        <v>0.66</v>
      </c>
      <c r="H264" s="85">
        <v>0</v>
      </c>
      <c r="I264" s="85">
        <v>0</v>
      </c>
      <c r="J264" s="85">
        <v>0</v>
      </c>
      <c r="K264" s="100">
        <v>0</v>
      </c>
      <c r="L264" s="85">
        <v>0</v>
      </c>
    </row>
    <row r="265" spans="1:12" ht="13.8" x14ac:dyDescent="0.2">
      <c r="A265" s="37" t="s">
        <v>68</v>
      </c>
      <c r="B265" s="16" t="s">
        <v>68</v>
      </c>
      <c r="C265" s="16" t="s">
        <v>1442</v>
      </c>
      <c r="D265" s="16" t="s">
        <v>1443</v>
      </c>
      <c r="E265" s="85">
        <v>103693.99</v>
      </c>
      <c r="F265" s="85">
        <v>0</v>
      </c>
      <c r="G265" s="85">
        <v>103693.99</v>
      </c>
      <c r="H265" s="85">
        <v>0</v>
      </c>
      <c r="I265" s="85">
        <v>0</v>
      </c>
      <c r="J265" s="85">
        <v>0</v>
      </c>
      <c r="K265" s="100">
        <v>0</v>
      </c>
      <c r="L265" s="85">
        <v>0</v>
      </c>
    </row>
    <row r="266" spans="1:12" ht="13.8" x14ac:dyDescent="0.2">
      <c r="A266" s="37" t="s">
        <v>68</v>
      </c>
      <c r="B266" s="16" t="s">
        <v>68</v>
      </c>
      <c r="C266" s="16" t="s">
        <v>1444</v>
      </c>
      <c r="D266" s="16" t="s">
        <v>1445</v>
      </c>
      <c r="E266" s="85">
        <v>116000</v>
      </c>
      <c r="F266" s="85">
        <v>-95506.7</v>
      </c>
      <c r="G266" s="85">
        <v>20493.3</v>
      </c>
      <c r="H266" s="85">
        <v>0</v>
      </c>
      <c r="I266" s="85">
        <v>0</v>
      </c>
      <c r="J266" s="85">
        <v>0</v>
      </c>
      <c r="K266" s="100">
        <v>0</v>
      </c>
      <c r="L266" s="85">
        <v>0</v>
      </c>
    </row>
    <row r="267" spans="1:12" ht="13.8" x14ac:dyDescent="0.2">
      <c r="A267" s="37" t="s">
        <v>68</v>
      </c>
      <c r="B267" s="16" t="s">
        <v>68</v>
      </c>
      <c r="C267" s="16" t="s">
        <v>1446</v>
      </c>
      <c r="D267" s="16" t="s">
        <v>1447</v>
      </c>
      <c r="E267" s="85">
        <v>260000</v>
      </c>
      <c r="F267" s="85">
        <v>0</v>
      </c>
      <c r="G267" s="85">
        <v>260000</v>
      </c>
      <c r="H267" s="85">
        <v>0</v>
      </c>
      <c r="I267" s="85">
        <v>0</v>
      </c>
      <c r="J267" s="85">
        <v>0</v>
      </c>
      <c r="K267" s="100">
        <v>0</v>
      </c>
      <c r="L267" s="85">
        <v>0</v>
      </c>
    </row>
    <row r="268" spans="1:12" ht="13.8" x14ac:dyDescent="0.2">
      <c r="A268" s="37" t="s">
        <v>68</v>
      </c>
      <c r="B268" s="16" t="s">
        <v>68</v>
      </c>
      <c r="C268" s="16" t="s">
        <v>1448</v>
      </c>
      <c r="D268" s="16" t="s">
        <v>1449</v>
      </c>
      <c r="E268" s="85">
        <v>435888.86</v>
      </c>
      <c r="F268" s="85">
        <v>0</v>
      </c>
      <c r="G268" s="85">
        <v>435888.86</v>
      </c>
      <c r="H268" s="85">
        <v>96551.47</v>
      </c>
      <c r="I268" s="85">
        <v>96551.47</v>
      </c>
      <c r="J268" s="85">
        <v>96551.46</v>
      </c>
      <c r="K268" s="100">
        <v>22.150476614612302</v>
      </c>
      <c r="L268" s="85">
        <v>96551.46</v>
      </c>
    </row>
    <row r="269" spans="1:12" ht="13.8" x14ac:dyDescent="0.2">
      <c r="A269" s="37" t="s">
        <v>68</v>
      </c>
      <c r="B269" s="16" t="s">
        <v>68</v>
      </c>
      <c r="C269" s="16" t="s">
        <v>1450</v>
      </c>
      <c r="D269" s="16" t="s">
        <v>2222</v>
      </c>
      <c r="E269" s="85">
        <v>200000</v>
      </c>
      <c r="F269" s="85">
        <v>-246319.58</v>
      </c>
      <c r="G269" s="85">
        <v>-46319.58</v>
      </c>
      <c r="H269" s="85">
        <v>0</v>
      </c>
      <c r="I269" s="85">
        <v>0</v>
      </c>
      <c r="J269" s="85">
        <v>0</v>
      </c>
      <c r="K269" s="100">
        <v>0</v>
      </c>
      <c r="L269" s="85">
        <v>0</v>
      </c>
    </row>
    <row r="270" spans="1:12" ht="13.8" x14ac:dyDescent="0.2">
      <c r="A270" s="37" t="s">
        <v>68</v>
      </c>
      <c r="B270" s="16" t="s">
        <v>68</v>
      </c>
      <c r="C270" s="16" t="s">
        <v>1451</v>
      </c>
      <c r="D270" s="16" t="s">
        <v>1452</v>
      </c>
      <c r="E270" s="85">
        <v>55000</v>
      </c>
      <c r="F270" s="85">
        <v>-4394.1000000000004</v>
      </c>
      <c r="G270" s="85">
        <v>50605.9</v>
      </c>
      <c r="H270" s="85">
        <v>50605.9</v>
      </c>
      <c r="I270" s="85">
        <v>50547.42</v>
      </c>
      <c r="J270" s="85">
        <v>50547.42</v>
      </c>
      <c r="K270" s="100">
        <v>99.884440351816707</v>
      </c>
      <c r="L270" s="85">
        <v>50547.42</v>
      </c>
    </row>
    <row r="271" spans="1:12" ht="13.8" x14ac:dyDescent="0.2">
      <c r="A271" s="37" t="s">
        <v>68</v>
      </c>
      <c r="B271" s="16" t="s">
        <v>68</v>
      </c>
      <c r="C271" s="16" t="s">
        <v>1453</v>
      </c>
      <c r="D271" s="16" t="s">
        <v>2223</v>
      </c>
      <c r="E271" s="85">
        <v>111160.23</v>
      </c>
      <c r="F271" s="85">
        <v>0</v>
      </c>
      <c r="G271" s="85">
        <v>111160.23</v>
      </c>
      <c r="H271" s="85">
        <v>111160.23</v>
      </c>
      <c r="I271" s="85">
        <v>111160.23</v>
      </c>
      <c r="J271" s="85">
        <v>111160.23</v>
      </c>
      <c r="K271" s="100">
        <v>100</v>
      </c>
      <c r="L271" s="85">
        <v>111160.23</v>
      </c>
    </row>
    <row r="272" spans="1:12" ht="13.8" x14ac:dyDescent="0.2">
      <c r="A272" s="37" t="s">
        <v>68</v>
      </c>
      <c r="B272" s="16" t="s">
        <v>68</v>
      </c>
      <c r="C272" s="16" t="s">
        <v>1454</v>
      </c>
      <c r="D272" s="16" t="s">
        <v>1455</v>
      </c>
      <c r="E272" s="85">
        <v>22170.04</v>
      </c>
      <c r="F272" s="85">
        <v>0</v>
      </c>
      <c r="G272" s="85">
        <v>22170.04</v>
      </c>
      <c r="H272" s="85">
        <v>22170.04</v>
      </c>
      <c r="I272" s="85">
        <v>22170.04</v>
      </c>
      <c r="J272" s="85">
        <v>17428.18</v>
      </c>
      <c r="K272" s="100">
        <v>78.611405301930006</v>
      </c>
      <c r="L272" s="85">
        <v>17428.18</v>
      </c>
    </row>
    <row r="273" spans="1:12" ht="13.8" x14ac:dyDescent="0.2">
      <c r="A273" s="37" t="s">
        <v>68</v>
      </c>
      <c r="B273" s="16" t="s">
        <v>68</v>
      </c>
      <c r="C273" s="16" t="s">
        <v>1456</v>
      </c>
      <c r="D273" s="16" t="s">
        <v>1457</v>
      </c>
      <c r="E273" s="85">
        <v>23499.56</v>
      </c>
      <c r="F273" s="85">
        <v>0</v>
      </c>
      <c r="G273" s="85">
        <v>23499.56</v>
      </c>
      <c r="H273" s="85">
        <v>23499.56</v>
      </c>
      <c r="I273" s="85">
        <v>23499.56</v>
      </c>
      <c r="J273" s="85">
        <v>17792.349999999999</v>
      </c>
      <c r="K273" s="100">
        <v>75.713545274890294</v>
      </c>
      <c r="L273" s="85">
        <v>17792.349999999999</v>
      </c>
    </row>
    <row r="274" spans="1:12" ht="13.8" x14ac:dyDescent="0.2">
      <c r="A274" s="37" t="s">
        <v>68</v>
      </c>
      <c r="B274" s="16" t="s">
        <v>68</v>
      </c>
      <c r="C274" s="16" t="s">
        <v>1458</v>
      </c>
      <c r="D274" s="16" t="s">
        <v>1459</v>
      </c>
      <c r="E274" s="85">
        <v>14162.62</v>
      </c>
      <c r="F274" s="85">
        <v>0</v>
      </c>
      <c r="G274" s="85">
        <v>14162.62</v>
      </c>
      <c r="H274" s="85">
        <v>14162.62</v>
      </c>
      <c r="I274" s="85">
        <v>14162.62</v>
      </c>
      <c r="J274" s="85">
        <v>12611.25</v>
      </c>
      <c r="K274" s="100">
        <v>89.046023970141107</v>
      </c>
      <c r="L274" s="85">
        <v>12611.25</v>
      </c>
    </row>
    <row r="275" spans="1:12" ht="13.8" x14ac:dyDescent="0.2">
      <c r="A275" s="37" t="s">
        <v>68</v>
      </c>
      <c r="B275" s="16" t="s">
        <v>68</v>
      </c>
      <c r="C275" s="16" t="s">
        <v>1460</v>
      </c>
      <c r="D275" s="16" t="s">
        <v>1461</v>
      </c>
      <c r="E275" s="85">
        <v>0</v>
      </c>
      <c r="F275" s="85">
        <v>0</v>
      </c>
      <c r="G275" s="85">
        <v>0</v>
      </c>
      <c r="H275" s="85">
        <v>15984.96</v>
      </c>
      <c r="I275" s="85">
        <v>15984.96</v>
      </c>
      <c r="J275" s="85">
        <v>15984.96</v>
      </c>
      <c r="K275" s="100">
        <v>0</v>
      </c>
      <c r="L275" s="85">
        <v>15984.96</v>
      </c>
    </row>
    <row r="276" spans="1:12" ht="13.8" x14ac:dyDescent="0.2">
      <c r="A276" s="37" t="s">
        <v>68</v>
      </c>
      <c r="B276" s="16" t="s">
        <v>68</v>
      </c>
      <c r="C276" s="16" t="s">
        <v>1462</v>
      </c>
      <c r="D276" s="16" t="s">
        <v>1463</v>
      </c>
      <c r="E276" s="85">
        <v>128242</v>
      </c>
      <c r="F276" s="85">
        <v>0</v>
      </c>
      <c r="G276" s="85">
        <v>128242</v>
      </c>
      <c r="H276" s="85">
        <v>128242</v>
      </c>
      <c r="I276" s="85">
        <v>128242</v>
      </c>
      <c r="J276" s="85">
        <v>44236.65</v>
      </c>
      <c r="K276" s="100">
        <v>34.4946663339624</v>
      </c>
      <c r="L276" s="85">
        <v>44236.65</v>
      </c>
    </row>
    <row r="277" spans="1:12" ht="13.8" x14ac:dyDescent="0.2">
      <c r="A277" s="37" t="s">
        <v>68</v>
      </c>
      <c r="B277" s="16" t="s">
        <v>68</v>
      </c>
      <c r="C277" s="16" t="s">
        <v>1464</v>
      </c>
      <c r="D277" s="16" t="s">
        <v>1465</v>
      </c>
      <c r="E277" s="85">
        <v>100000</v>
      </c>
      <c r="F277" s="85">
        <v>0</v>
      </c>
      <c r="G277" s="85">
        <v>100000</v>
      </c>
      <c r="H277" s="85">
        <v>63999.58</v>
      </c>
      <c r="I277" s="85">
        <v>63999.58</v>
      </c>
      <c r="J277" s="85">
        <v>63999.58</v>
      </c>
      <c r="K277" s="100">
        <v>63.999580000000002</v>
      </c>
      <c r="L277" s="85">
        <v>30373.57</v>
      </c>
    </row>
    <row r="278" spans="1:12" ht="13.8" x14ac:dyDescent="0.2">
      <c r="A278" s="37" t="s">
        <v>68</v>
      </c>
      <c r="B278" s="16" t="s">
        <v>68</v>
      </c>
      <c r="C278" s="16" t="s">
        <v>1466</v>
      </c>
      <c r="D278" s="16" t="s">
        <v>1467</v>
      </c>
      <c r="E278" s="85">
        <v>10000</v>
      </c>
      <c r="F278" s="85">
        <v>0</v>
      </c>
      <c r="G278" s="85">
        <v>10000</v>
      </c>
      <c r="H278" s="85">
        <v>0</v>
      </c>
      <c r="I278" s="85">
        <v>0</v>
      </c>
      <c r="J278" s="85">
        <v>0</v>
      </c>
      <c r="K278" s="100">
        <v>0</v>
      </c>
      <c r="L278" s="85">
        <v>0</v>
      </c>
    </row>
    <row r="279" spans="1:12" ht="13.8" x14ac:dyDescent="0.2">
      <c r="A279" s="37" t="s">
        <v>68</v>
      </c>
      <c r="B279" s="16" t="s">
        <v>68</v>
      </c>
      <c r="C279" s="16" t="s">
        <v>1468</v>
      </c>
      <c r="D279" s="16" t="s">
        <v>1469</v>
      </c>
      <c r="E279" s="85">
        <v>75000</v>
      </c>
      <c r="F279" s="85">
        <v>0</v>
      </c>
      <c r="G279" s="85">
        <v>75000</v>
      </c>
      <c r="H279" s="85">
        <v>0</v>
      </c>
      <c r="I279" s="85">
        <v>0</v>
      </c>
      <c r="J279" s="85">
        <v>0</v>
      </c>
      <c r="K279" s="100">
        <v>0</v>
      </c>
      <c r="L279" s="85">
        <v>0</v>
      </c>
    </row>
    <row r="280" spans="1:12" ht="13.8" x14ac:dyDescent="0.2">
      <c r="A280" s="37" t="s">
        <v>68</v>
      </c>
      <c r="B280" s="16" t="s">
        <v>68</v>
      </c>
      <c r="C280" s="16" t="s">
        <v>1470</v>
      </c>
      <c r="D280" s="16" t="s">
        <v>1471</v>
      </c>
      <c r="E280" s="85">
        <v>140000</v>
      </c>
      <c r="F280" s="85">
        <v>0</v>
      </c>
      <c r="G280" s="85">
        <v>140000</v>
      </c>
      <c r="H280" s="85">
        <v>0</v>
      </c>
      <c r="I280" s="85">
        <v>0</v>
      </c>
      <c r="J280" s="85">
        <v>0</v>
      </c>
      <c r="K280" s="100">
        <v>0</v>
      </c>
      <c r="L280" s="85">
        <v>0</v>
      </c>
    </row>
    <row r="281" spans="1:12" ht="13.8" x14ac:dyDescent="0.2">
      <c r="A281" s="37" t="s">
        <v>68</v>
      </c>
      <c r="B281" s="16" t="s">
        <v>68</v>
      </c>
      <c r="C281" s="16" t="s">
        <v>1472</v>
      </c>
      <c r="D281" s="16" t="s">
        <v>1473</v>
      </c>
      <c r="E281" s="85">
        <v>455654.64</v>
      </c>
      <c r="F281" s="85">
        <v>6265.92</v>
      </c>
      <c r="G281" s="85">
        <v>461920.56</v>
      </c>
      <c r="H281" s="85">
        <v>421920.26</v>
      </c>
      <c r="I281" s="85">
        <v>421920.26</v>
      </c>
      <c r="J281" s="85">
        <v>419537.64</v>
      </c>
      <c r="K281" s="100">
        <v>90.824630105228493</v>
      </c>
      <c r="L281" s="85">
        <v>419537.64</v>
      </c>
    </row>
    <row r="282" spans="1:12" ht="13.8" x14ac:dyDescent="0.2">
      <c r="A282" s="37" t="s">
        <v>68</v>
      </c>
      <c r="B282" s="16" t="s">
        <v>68</v>
      </c>
      <c r="C282" s="16" t="s">
        <v>1474</v>
      </c>
      <c r="D282" s="16" t="s">
        <v>2224</v>
      </c>
      <c r="E282" s="85">
        <v>0</v>
      </c>
      <c r="F282" s="85">
        <v>12954.45</v>
      </c>
      <c r="G282" s="85">
        <v>12954.45</v>
      </c>
      <c r="H282" s="85">
        <v>12954.45</v>
      </c>
      <c r="I282" s="85">
        <v>12954.45</v>
      </c>
      <c r="J282" s="85">
        <v>12954.45</v>
      </c>
      <c r="K282" s="100">
        <v>100</v>
      </c>
      <c r="L282" s="85">
        <v>12954.45</v>
      </c>
    </row>
    <row r="283" spans="1:12" ht="13.8" x14ac:dyDescent="0.2">
      <c r="A283" s="37" t="s">
        <v>68</v>
      </c>
      <c r="B283" s="16" t="s">
        <v>68</v>
      </c>
      <c r="C283" s="16" t="s">
        <v>1475</v>
      </c>
      <c r="D283" s="16" t="s">
        <v>2225</v>
      </c>
      <c r="E283" s="85">
        <v>0</v>
      </c>
      <c r="F283" s="85">
        <v>985</v>
      </c>
      <c r="G283" s="85">
        <v>985</v>
      </c>
      <c r="H283" s="85">
        <v>985</v>
      </c>
      <c r="I283" s="85">
        <v>985</v>
      </c>
      <c r="J283" s="85">
        <v>985</v>
      </c>
      <c r="K283" s="100">
        <v>100</v>
      </c>
      <c r="L283" s="85">
        <v>492.5</v>
      </c>
    </row>
    <row r="284" spans="1:12" ht="13.8" x14ac:dyDescent="0.2">
      <c r="A284" s="37" t="s">
        <v>68</v>
      </c>
      <c r="B284" s="16" t="s">
        <v>68</v>
      </c>
      <c r="C284" s="16" t="s">
        <v>1476</v>
      </c>
      <c r="D284" s="16" t="s">
        <v>1477</v>
      </c>
      <c r="E284" s="85">
        <v>100000</v>
      </c>
      <c r="F284" s="85">
        <v>0</v>
      </c>
      <c r="G284" s="85">
        <v>100000</v>
      </c>
      <c r="H284" s="85">
        <v>76160.429999999993</v>
      </c>
      <c r="I284" s="85">
        <v>76160.429999999993</v>
      </c>
      <c r="J284" s="85">
        <v>76160.429999999993</v>
      </c>
      <c r="K284" s="100">
        <v>76.160430000000005</v>
      </c>
      <c r="L284" s="85">
        <v>68520.36</v>
      </c>
    </row>
    <row r="285" spans="1:12" ht="13.8" x14ac:dyDescent="0.2">
      <c r="A285" s="37" t="s">
        <v>68</v>
      </c>
      <c r="B285" s="16" t="s">
        <v>68</v>
      </c>
      <c r="C285" s="16" t="s">
        <v>1478</v>
      </c>
      <c r="D285" s="16" t="s">
        <v>1479</v>
      </c>
      <c r="E285" s="85">
        <v>0</v>
      </c>
      <c r="F285" s="85">
        <v>0</v>
      </c>
      <c r="G285" s="85">
        <v>0</v>
      </c>
      <c r="H285" s="85">
        <v>39458.959999999999</v>
      </c>
      <c r="I285" s="85">
        <v>39458.959999999999</v>
      </c>
      <c r="J285" s="85">
        <v>39458.959999999999</v>
      </c>
      <c r="K285" s="100">
        <v>0</v>
      </c>
      <c r="L285" s="85">
        <v>39458.959999999999</v>
      </c>
    </row>
    <row r="286" spans="1:12" ht="13.8" x14ac:dyDescent="0.2">
      <c r="A286" s="37" t="s">
        <v>68</v>
      </c>
      <c r="B286" s="16" t="s">
        <v>68</v>
      </c>
      <c r="C286" s="16" t="s">
        <v>1480</v>
      </c>
      <c r="D286" s="16" t="s">
        <v>1481</v>
      </c>
      <c r="E286" s="85">
        <v>0</v>
      </c>
      <c r="F286" s="85">
        <v>0</v>
      </c>
      <c r="G286" s="85">
        <v>0</v>
      </c>
      <c r="H286" s="85">
        <v>11494.18</v>
      </c>
      <c r="I286" s="85">
        <v>11494.18</v>
      </c>
      <c r="J286" s="85">
        <v>11494.18</v>
      </c>
      <c r="K286" s="100">
        <v>0</v>
      </c>
      <c r="L286" s="85">
        <v>11494.18</v>
      </c>
    </row>
    <row r="287" spans="1:12" ht="13.8" x14ac:dyDescent="0.2">
      <c r="A287" s="37" t="s">
        <v>68</v>
      </c>
      <c r="B287" s="16" t="s">
        <v>68</v>
      </c>
      <c r="C287" s="16" t="s">
        <v>1482</v>
      </c>
      <c r="D287" s="16" t="s">
        <v>2226</v>
      </c>
      <c r="E287" s="85">
        <v>0</v>
      </c>
      <c r="F287" s="85">
        <v>0</v>
      </c>
      <c r="G287" s="85">
        <v>0</v>
      </c>
      <c r="H287" s="85">
        <v>7477.67</v>
      </c>
      <c r="I287" s="85">
        <v>7477.67</v>
      </c>
      <c r="J287" s="85">
        <v>7477.67</v>
      </c>
      <c r="K287" s="100">
        <v>0</v>
      </c>
      <c r="L287" s="85">
        <v>7477.67</v>
      </c>
    </row>
    <row r="288" spans="1:12" ht="13.8" x14ac:dyDescent="0.2">
      <c r="A288" s="37" t="s">
        <v>68</v>
      </c>
      <c r="B288" s="16" t="s">
        <v>68</v>
      </c>
      <c r="C288" s="16" t="s">
        <v>1483</v>
      </c>
      <c r="D288" s="16" t="s">
        <v>1484</v>
      </c>
      <c r="E288" s="85">
        <v>0</v>
      </c>
      <c r="F288" s="85">
        <v>0</v>
      </c>
      <c r="G288" s="85">
        <v>0</v>
      </c>
      <c r="H288" s="85">
        <v>16728.25</v>
      </c>
      <c r="I288" s="85">
        <v>16728.25</v>
      </c>
      <c r="J288" s="85">
        <v>16728.25</v>
      </c>
      <c r="K288" s="100">
        <v>0</v>
      </c>
      <c r="L288" s="85">
        <v>16728.25</v>
      </c>
    </row>
    <row r="289" spans="1:12" ht="13.8" x14ac:dyDescent="0.2">
      <c r="A289" s="37" t="s">
        <v>68</v>
      </c>
      <c r="B289" s="16" t="s">
        <v>68</v>
      </c>
      <c r="C289" s="16" t="s">
        <v>1485</v>
      </c>
      <c r="D289" s="16" t="s">
        <v>2227</v>
      </c>
      <c r="E289" s="85">
        <v>0</v>
      </c>
      <c r="F289" s="85">
        <v>0</v>
      </c>
      <c r="G289" s="85">
        <v>0</v>
      </c>
      <c r="H289" s="85">
        <v>20999.83</v>
      </c>
      <c r="I289" s="85">
        <v>20999.83</v>
      </c>
      <c r="J289" s="85">
        <v>20999.83</v>
      </c>
      <c r="K289" s="100">
        <v>0</v>
      </c>
      <c r="L289" s="85">
        <v>20999.83</v>
      </c>
    </row>
    <row r="290" spans="1:12" ht="13.8" x14ac:dyDescent="0.2">
      <c r="A290" s="37" t="s">
        <v>68</v>
      </c>
      <c r="B290" s="16" t="s">
        <v>68</v>
      </c>
      <c r="C290" s="16" t="s">
        <v>1486</v>
      </c>
      <c r="D290" s="16" t="s">
        <v>1487</v>
      </c>
      <c r="E290" s="85">
        <v>0</v>
      </c>
      <c r="F290" s="85">
        <v>0</v>
      </c>
      <c r="G290" s="85">
        <v>0</v>
      </c>
      <c r="H290" s="85">
        <v>2703.04</v>
      </c>
      <c r="I290" s="85">
        <v>2703.04</v>
      </c>
      <c r="J290" s="85">
        <v>2703.04</v>
      </c>
      <c r="K290" s="100">
        <v>0</v>
      </c>
      <c r="L290" s="85">
        <v>2703.04</v>
      </c>
    </row>
    <row r="291" spans="1:12" ht="13.8" x14ac:dyDescent="0.2">
      <c r="A291" s="37" t="s">
        <v>68</v>
      </c>
      <c r="B291" s="16" t="s">
        <v>68</v>
      </c>
      <c r="C291" s="16" t="s">
        <v>1488</v>
      </c>
      <c r="D291" s="16" t="s">
        <v>1489</v>
      </c>
      <c r="E291" s="85">
        <v>0</v>
      </c>
      <c r="F291" s="85">
        <v>0</v>
      </c>
      <c r="G291" s="85">
        <v>0</v>
      </c>
      <c r="H291" s="85">
        <v>146007.17000000001</v>
      </c>
      <c r="I291" s="85">
        <v>109734.33</v>
      </c>
      <c r="J291" s="85">
        <v>2565.66</v>
      </c>
      <c r="K291" s="100">
        <v>0</v>
      </c>
      <c r="L291" s="85">
        <v>0</v>
      </c>
    </row>
    <row r="292" spans="1:12" ht="13.8" x14ac:dyDescent="0.2">
      <c r="A292" s="37" t="s">
        <v>68</v>
      </c>
      <c r="B292" s="16" t="s">
        <v>68</v>
      </c>
      <c r="C292" s="16" t="s">
        <v>1490</v>
      </c>
      <c r="D292" s="16" t="s">
        <v>1491</v>
      </c>
      <c r="E292" s="85">
        <v>0</v>
      </c>
      <c r="F292" s="85">
        <v>0</v>
      </c>
      <c r="G292" s="85">
        <v>0</v>
      </c>
      <c r="H292" s="85">
        <v>85330.27</v>
      </c>
      <c r="I292" s="85">
        <v>85330.27</v>
      </c>
      <c r="J292" s="85">
        <v>68523.19</v>
      </c>
      <c r="K292" s="100">
        <v>0</v>
      </c>
      <c r="L292" s="85">
        <v>0</v>
      </c>
    </row>
    <row r="293" spans="1:12" ht="13.8" x14ac:dyDescent="0.2">
      <c r="A293" s="37" t="s">
        <v>68</v>
      </c>
      <c r="B293" s="16" t="s">
        <v>68</v>
      </c>
      <c r="C293" s="16" t="s">
        <v>1492</v>
      </c>
      <c r="D293" s="16" t="s">
        <v>1493</v>
      </c>
      <c r="E293" s="85">
        <v>0</v>
      </c>
      <c r="F293" s="85">
        <v>0</v>
      </c>
      <c r="G293" s="85">
        <v>0</v>
      </c>
      <c r="H293" s="85">
        <v>95528.34</v>
      </c>
      <c r="I293" s="85">
        <v>95528.34</v>
      </c>
      <c r="J293" s="85">
        <v>78542.77</v>
      </c>
      <c r="K293" s="100">
        <v>0</v>
      </c>
      <c r="L293" s="85">
        <v>0</v>
      </c>
    </row>
    <row r="294" spans="1:12" ht="13.8" x14ac:dyDescent="0.2">
      <c r="A294" s="37" t="s">
        <v>68</v>
      </c>
      <c r="B294" s="16" t="s">
        <v>68</v>
      </c>
      <c r="C294" s="16" t="s">
        <v>1494</v>
      </c>
      <c r="D294" s="16" t="s">
        <v>1495</v>
      </c>
      <c r="E294" s="85">
        <v>0</v>
      </c>
      <c r="F294" s="85">
        <v>0</v>
      </c>
      <c r="G294" s="85">
        <v>0</v>
      </c>
      <c r="H294" s="85">
        <v>8481.7000000000007</v>
      </c>
      <c r="I294" s="85">
        <v>8481.7000000000007</v>
      </c>
      <c r="J294" s="85">
        <v>8481.7000000000007</v>
      </c>
      <c r="K294" s="100">
        <v>0</v>
      </c>
      <c r="L294" s="85">
        <v>8481.7000000000007</v>
      </c>
    </row>
    <row r="295" spans="1:12" ht="13.8" x14ac:dyDescent="0.2">
      <c r="A295" s="37" t="s">
        <v>68</v>
      </c>
      <c r="B295" s="16" t="s">
        <v>68</v>
      </c>
      <c r="C295" s="16" t="s">
        <v>1496</v>
      </c>
      <c r="D295" s="16" t="s">
        <v>1497</v>
      </c>
      <c r="E295" s="85">
        <v>0</v>
      </c>
      <c r="F295" s="85">
        <v>0</v>
      </c>
      <c r="G295" s="85">
        <v>0</v>
      </c>
      <c r="H295" s="85">
        <v>5391.64</v>
      </c>
      <c r="I295" s="85">
        <v>5391.64</v>
      </c>
      <c r="J295" s="85">
        <v>5391.64</v>
      </c>
      <c r="K295" s="100">
        <v>0</v>
      </c>
      <c r="L295" s="85">
        <v>5391.64</v>
      </c>
    </row>
    <row r="296" spans="1:12" ht="13.8" x14ac:dyDescent="0.2">
      <c r="A296" s="37" t="s">
        <v>68</v>
      </c>
      <c r="B296" s="16" t="s">
        <v>68</v>
      </c>
      <c r="C296" s="16" t="s">
        <v>1498</v>
      </c>
      <c r="D296" s="16" t="s">
        <v>2228</v>
      </c>
      <c r="E296" s="85">
        <v>0</v>
      </c>
      <c r="F296" s="85">
        <v>0</v>
      </c>
      <c r="G296" s="85">
        <v>0</v>
      </c>
      <c r="H296" s="85">
        <v>21089.360000000001</v>
      </c>
      <c r="I296" s="85">
        <v>16367.67</v>
      </c>
      <c r="J296" s="85">
        <v>16367.67</v>
      </c>
      <c r="K296" s="100">
        <v>0</v>
      </c>
      <c r="L296" s="85">
        <v>0</v>
      </c>
    </row>
    <row r="297" spans="1:12" ht="13.8" x14ac:dyDescent="0.2">
      <c r="A297" s="37" t="s">
        <v>68</v>
      </c>
      <c r="B297" s="16" t="s">
        <v>68</v>
      </c>
      <c r="C297" s="16" t="s">
        <v>1499</v>
      </c>
      <c r="D297" s="16" t="s">
        <v>1500</v>
      </c>
      <c r="E297" s="85">
        <v>0</v>
      </c>
      <c r="F297" s="85">
        <v>0</v>
      </c>
      <c r="G297" s="85">
        <v>0</v>
      </c>
      <c r="H297" s="85">
        <v>0</v>
      </c>
      <c r="I297" s="85">
        <v>0</v>
      </c>
      <c r="J297" s="85">
        <v>0</v>
      </c>
      <c r="K297" s="100">
        <v>0</v>
      </c>
      <c r="L297" s="85">
        <v>0</v>
      </c>
    </row>
    <row r="298" spans="1:12" ht="13.8" x14ac:dyDescent="0.2">
      <c r="A298" s="37" t="s">
        <v>68</v>
      </c>
      <c r="B298" s="16" t="s">
        <v>68</v>
      </c>
      <c r="C298" s="16" t="s">
        <v>1501</v>
      </c>
      <c r="D298" s="16" t="s">
        <v>2229</v>
      </c>
      <c r="E298" s="85">
        <v>0</v>
      </c>
      <c r="F298" s="85">
        <v>0</v>
      </c>
      <c r="G298" s="85">
        <v>0</v>
      </c>
      <c r="H298" s="85">
        <v>65309.4</v>
      </c>
      <c r="I298" s="85">
        <v>65309.4</v>
      </c>
      <c r="J298" s="85">
        <v>0</v>
      </c>
      <c r="K298" s="100">
        <v>0</v>
      </c>
      <c r="L298" s="85">
        <v>0</v>
      </c>
    </row>
    <row r="299" spans="1:12" ht="13.8" x14ac:dyDescent="0.2">
      <c r="A299" s="37" t="s">
        <v>68</v>
      </c>
      <c r="B299" s="16" t="s">
        <v>68</v>
      </c>
      <c r="C299" s="16" t="s">
        <v>1502</v>
      </c>
      <c r="D299" s="16" t="s">
        <v>1503</v>
      </c>
      <c r="E299" s="85">
        <v>0</v>
      </c>
      <c r="F299" s="85">
        <v>0</v>
      </c>
      <c r="G299" s="85">
        <v>0</v>
      </c>
      <c r="H299" s="85">
        <v>56843.72</v>
      </c>
      <c r="I299" s="85">
        <v>56843.72</v>
      </c>
      <c r="J299" s="85">
        <v>33555.49</v>
      </c>
      <c r="K299" s="100">
        <v>0</v>
      </c>
      <c r="L299" s="85">
        <v>0</v>
      </c>
    </row>
    <row r="300" spans="1:12" ht="13.8" x14ac:dyDescent="0.2">
      <c r="A300" s="37" t="s">
        <v>68</v>
      </c>
      <c r="B300" s="16" t="s">
        <v>68</v>
      </c>
      <c r="C300" s="16" t="s">
        <v>1504</v>
      </c>
      <c r="D300" s="16" t="s">
        <v>1505</v>
      </c>
      <c r="E300" s="85">
        <v>0</v>
      </c>
      <c r="F300" s="85">
        <v>0</v>
      </c>
      <c r="G300" s="85">
        <v>0</v>
      </c>
      <c r="H300" s="85">
        <v>47560.480000000003</v>
      </c>
      <c r="I300" s="85">
        <v>47560.480000000003</v>
      </c>
      <c r="J300" s="85">
        <v>0</v>
      </c>
      <c r="K300" s="100">
        <v>0</v>
      </c>
      <c r="L300" s="85">
        <v>0</v>
      </c>
    </row>
    <row r="301" spans="1:12" ht="13.8" x14ac:dyDescent="0.2">
      <c r="A301" s="37" t="s">
        <v>68</v>
      </c>
      <c r="B301" s="16" t="s">
        <v>68</v>
      </c>
      <c r="C301" s="16" t="s">
        <v>1506</v>
      </c>
      <c r="D301" s="16" t="s">
        <v>1507</v>
      </c>
      <c r="E301" s="85">
        <v>0</v>
      </c>
      <c r="F301" s="85">
        <v>0</v>
      </c>
      <c r="G301" s="85">
        <v>0</v>
      </c>
      <c r="H301" s="85">
        <v>40789.14</v>
      </c>
      <c r="I301" s="85">
        <v>40789.14</v>
      </c>
      <c r="J301" s="85">
        <v>40789.11</v>
      </c>
      <c r="K301" s="100">
        <v>0</v>
      </c>
      <c r="L301" s="85">
        <v>17803.84</v>
      </c>
    </row>
    <row r="302" spans="1:12" ht="13.8" x14ac:dyDescent="0.2">
      <c r="A302" s="37" t="s">
        <v>68</v>
      </c>
      <c r="B302" s="16" t="s">
        <v>68</v>
      </c>
      <c r="C302" s="16" t="s">
        <v>1508</v>
      </c>
      <c r="D302" s="16" t="s">
        <v>2230</v>
      </c>
      <c r="E302" s="85">
        <v>0</v>
      </c>
      <c r="F302" s="85">
        <v>0</v>
      </c>
      <c r="G302" s="85">
        <v>0</v>
      </c>
      <c r="H302" s="85">
        <v>4237.63</v>
      </c>
      <c r="I302" s="85">
        <v>4237.63</v>
      </c>
      <c r="J302" s="85">
        <v>4237.63</v>
      </c>
      <c r="K302" s="100">
        <v>0</v>
      </c>
      <c r="L302" s="85">
        <v>4237.63</v>
      </c>
    </row>
    <row r="303" spans="1:12" ht="13.8" x14ac:dyDescent="0.2">
      <c r="A303" s="37" t="s">
        <v>68</v>
      </c>
      <c r="B303" s="16" t="s">
        <v>68</v>
      </c>
      <c r="C303" s="16" t="s">
        <v>1509</v>
      </c>
      <c r="D303" s="16" t="s">
        <v>1510</v>
      </c>
      <c r="E303" s="85">
        <v>0</v>
      </c>
      <c r="F303" s="85">
        <v>0</v>
      </c>
      <c r="G303" s="85">
        <v>0</v>
      </c>
      <c r="H303" s="85">
        <v>34898.639999999999</v>
      </c>
      <c r="I303" s="85">
        <v>34898.639999999999</v>
      </c>
      <c r="J303" s="85">
        <v>34898.639999999999</v>
      </c>
      <c r="K303" s="100">
        <v>0</v>
      </c>
      <c r="L303" s="85">
        <v>34898.639999999999</v>
      </c>
    </row>
    <row r="304" spans="1:12" ht="13.8" x14ac:dyDescent="0.2">
      <c r="A304" s="37" t="s">
        <v>68</v>
      </c>
      <c r="B304" s="16" t="s">
        <v>68</v>
      </c>
      <c r="C304" s="16" t="s">
        <v>1511</v>
      </c>
      <c r="D304" s="16" t="s">
        <v>2231</v>
      </c>
      <c r="E304" s="85">
        <v>0</v>
      </c>
      <c r="F304" s="85">
        <v>0</v>
      </c>
      <c r="G304" s="85">
        <v>0</v>
      </c>
      <c r="H304" s="85">
        <v>6095.99</v>
      </c>
      <c r="I304" s="85">
        <v>6095.99</v>
      </c>
      <c r="J304" s="85">
        <v>6095.99</v>
      </c>
      <c r="K304" s="100">
        <v>0</v>
      </c>
      <c r="L304" s="85">
        <v>6095.99</v>
      </c>
    </row>
    <row r="305" spans="1:12" ht="13.8" x14ac:dyDescent="0.2">
      <c r="A305" s="37" t="s">
        <v>68</v>
      </c>
      <c r="B305" s="16" t="s">
        <v>68</v>
      </c>
      <c r="C305" s="16" t="s">
        <v>1512</v>
      </c>
      <c r="D305" s="16" t="s">
        <v>2232</v>
      </c>
      <c r="E305" s="85">
        <v>10000</v>
      </c>
      <c r="F305" s="85">
        <v>-2707.58</v>
      </c>
      <c r="G305" s="85">
        <v>7292.42</v>
      </c>
      <c r="H305" s="85">
        <v>0</v>
      </c>
      <c r="I305" s="85">
        <v>0</v>
      </c>
      <c r="J305" s="85">
        <v>0</v>
      </c>
      <c r="K305" s="100">
        <v>0</v>
      </c>
      <c r="L305" s="85">
        <v>0</v>
      </c>
    </row>
    <row r="306" spans="1:12" ht="13.8" x14ac:dyDescent="0.2">
      <c r="A306" s="37" t="s">
        <v>68</v>
      </c>
      <c r="B306" s="16" t="s">
        <v>68</v>
      </c>
      <c r="C306" s="16" t="s">
        <v>1513</v>
      </c>
      <c r="D306" s="16" t="s">
        <v>1514</v>
      </c>
      <c r="E306" s="85">
        <v>463505.13</v>
      </c>
      <c r="F306" s="85">
        <v>0</v>
      </c>
      <c r="G306" s="85">
        <v>463505.13</v>
      </c>
      <c r="H306" s="85">
        <v>0</v>
      </c>
      <c r="I306" s="85">
        <v>0</v>
      </c>
      <c r="J306" s="85">
        <v>0</v>
      </c>
      <c r="K306" s="100">
        <v>0</v>
      </c>
      <c r="L306" s="85">
        <v>0</v>
      </c>
    </row>
    <row r="307" spans="1:12" ht="13.8" x14ac:dyDescent="0.2">
      <c r="A307" s="37" t="s">
        <v>68</v>
      </c>
      <c r="B307" s="16" t="s">
        <v>68</v>
      </c>
      <c r="C307" s="16" t="s">
        <v>1515</v>
      </c>
      <c r="D307" s="16" t="s">
        <v>1516</v>
      </c>
      <c r="E307" s="85">
        <v>185856.83</v>
      </c>
      <c r="F307" s="85">
        <v>0</v>
      </c>
      <c r="G307" s="85">
        <v>185856.83</v>
      </c>
      <c r="H307" s="85">
        <v>0</v>
      </c>
      <c r="I307" s="85">
        <v>0</v>
      </c>
      <c r="J307" s="85">
        <v>0</v>
      </c>
      <c r="K307" s="100">
        <v>0</v>
      </c>
      <c r="L307" s="85">
        <v>0</v>
      </c>
    </row>
    <row r="308" spans="1:12" ht="13.8" x14ac:dyDescent="0.2">
      <c r="A308" s="37" t="s">
        <v>68</v>
      </c>
      <c r="B308" s="16" t="s">
        <v>68</v>
      </c>
      <c r="C308" s="16" t="s">
        <v>1517</v>
      </c>
      <c r="D308" s="16" t="s">
        <v>1518</v>
      </c>
      <c r="E308" s="85">
        <v>219276.99</v>
      </c>
      <c r="F308" s="85">
        <v>-107387.13</v>
      </c>
      <c r="G308" s="85">
        <v>111889.86</v>
      </c>
      <c r="H308" s="85">
        <v>0</v>
      </c>
      <c r="I308" s="85">
        <v>0</v>
      </c>
      <c r="J308" s="85">
        <v>0</v>
      </c>
      <c r="K308" s="100">
        <v>0</v>
      </c>
      <c r="L308" s="85">
        <v>0</v>
      </c>
    </row>
    <row r="309" spans="1:12" ht="13.8" x14ac:dyDescent="0.2">
      <c r="A309" s="37" t="s">
        <v>68</v>
      </c>
      <c r="B309" s="16" t="s">
        <v>68</v>
      </c>
      <c r="C309" s="16" t="s">
        <v>1519</v>
      </c>
      <c r="D309" s="16" t="s">
        <v>1520</v>
      </c>
      <c r="E309" s="85">
        <v>50000</v>
      </c>
      <c r="F309" s="85">
        <v>-36340.47</v>
      </c>
      <c r="G309" s="85">
        <v>13659.53</v>
      </c>
      <c r="H309" s="85">
        <v>0</v>
      </c>
      <c r="I309" s="85">
        <v>0</v>
      </c>
      <c r="J309" s="85">
        <v>0</v>
      </c>
      <c r="K309" s="100">
        <v>0</v>
      </c>
      <c r="L309" s="85">
        <v>0</v>
      </c>
    </row>
    <row r="310" spans="1:12" ht="13.8" x14ac:dyDescent="0.2">
      <c r="A310" s="37" t="s">
        <v>68</v>
      </c>
      <c r="B310" s="16" t="s">
        <v>68</v>
      </c>
      <c r="C310" s="16" t="s">
        <v>1521</v>
      </c>
      <c r="D310" s="16" t="s">
        <v>1522</v>
      </c>
      <c r="E310" s="85">
        <v>72735</v>
      </c>
      <c r="F310" s="85">
        <v>-45285.99</v>
      </c>
      <c r="G310" s="85">
        <v>27449.01</v>
      </c>
      <c r="H310" s="85">
        <v>0</v>
      </c>
      <c r="I310" s="85">
        <v>0</v>
      </c>
      <c r="J310" s="85">
        <v>0</v>
      </c>
      <c r="K310" s="100">
        <v>0</v>
      </c>
      <c r="L310" s="85">
        <v>0</v>
      </c>
    </row>
    <row r="311" spans="1:12" ht="13.8" x14ac:dyDescent="0.2">
      <c r="A311" s="37" t="s">
        <v>68</v>
      </c>
      <c r="B311" s="16" t="s">
        <v>68</v>
      </c>
      <c r="C311" s="16" t="s">
        <v>1523</v>
      </c>
      <c r="D311" s="16" t="s">
        <v>1524</v>
      </c>
      <c r="E311" s="85">
        <v>90000</v>
      </c>
      <c r="F311" s="85">
        <v>-639089.22</v>
      </c>
      <c r="G311" s="85">
        <v>-549089.22</v>
      </c>
      <c r="H311" s="85">
        <v>0</v>
      </c>
      <c r="I311" s="85">
        <v>0</v>
      </c>
      <c r="J311" s="85">
        <v>0</v>
      </c>
      <c r="K311" s="100">
        <v>0</v>
      </c>
      <c r="L311" s="85">
        <v>0</v>
      </c>
    </row>
    <row r="312" spans="1:12" ht="13.8" x14ac:dyDescent="0.2">
      <c r="A312" s="37" t="s">
        <v>68</v>
      </c>
      <c r="B312" s="16" t="s">
        <v>68</v>
      </c>
      <c r="C312" s="16" t="s">
        <v>1525</v>
      </c>
      <c r="D312" s="16" t="s">
        <v>1526</v>
      </c>
      <c r="E312" s="85">
        <v>0</v>
      </c>
      <c r="F312" s="85">
        <v>2707.58</v>
      </c>
      <c r="G312" s="85">
        <v>2707.58</v>
      </c>
      <c r="H312" s="85">
        <v>9782.6299999999992</v>
      </c>
      <c r="I312" s="85">
        <v>9782.6299999999992</v>
      </c>
      <c r="J312" s="85">
        <v>9782.6299999999992</v>
      </c>
      <c r="K312" s="100">
        <v>361.30529845840198</v>
      </c>
      <c r="L312" s="85">
        <v>8352.66</v>
      </c>
    </row>
    <row r="313" spans="1:12" ht="13.8" x14ac:dyDescent="0.2">
      <c r="A313" s="37" t="s">
        <v>68</v>
      </c>
      <c r="B313" s="16" t="s">
        <v>68</v>
      </c>
      <c r="C313" s="16" t="s">
        <v>1527</v>
      </c>
      <c r="D313" s="16" t="s">
        <v>1528</v>
      </c>
      <c r="E313" s="85">
        <v>0</v>
      </c>
      <c r="F313" s="85">
        <v>22044.78</v>
      </c>
      <c r="G313" s="85">
        <v>22044.78</v>
      </c>
      <c r="H313" s="85">
        <v>22044.78</v>
      </c>
      <c r="I313" s="85">
        <v>22044.78</v>
      </c>
      <c r="J313" s="85">
        <v>22044.78</v>
      </c>
      <c r="K313" s="100">
        <v>100</v>
      </c>
      <c r="L313" s="85">
        <v>22044.78</v>
      </c>
    </row>
    <row r="314" spans="1:12" ht="13.8" x14ac:dyDescent="0.2">
      <c r="A314" s="37" t="s">
        <v>68</v>
      </c>
      <c r="B314" s="16" t="s">
        <v>68</v>
      </c>
      <c r="C314" s="16" t="s">
        <v>1529</v>
      </c>
      <c r="D314" s="16" t="s">
        <v>2233</v>
      </c>
      <c r="E314" s="85">
        <v>0</v>
      </c>
      <c r="F314" s="85">
        <v>48399.99</v>
      </c>
      <c r="G314" s="85">
        <v>48399.99</v>
      </c>
      <c r="H314" s="85">
        <v>48399.99</v>
      </c>
      <c r="I314" s="85">
        <v>48399.99</v>
      </c>
      <c r="J314" s="85">
        <v>48399.99</v>
      </c>
      <c r="K314" s="100">
        <v>100</v>
      </c>
      <c r="L314" s="85">
        <v>0</v>
      </c>
    </row>
    <row r="315" spans="1:12" ht="13.8" x14ac:dyDescent="0.2">
      <c r="A315" s="37" t="s">
        <v>68</v>
      </c>
      <c r="B315" s="16" t="s">
        <v>68</v>
      </c>
      <c r="C315" s="16" t="s">
        <v>1530</v>
      </c>
      <c r="D315" s="16" t="s">
        <v>2234</v>
      </c>
      <c r="E315" s="85">
        <v>0</v>
      </c>
      <c r="F315" s="85">
        <v>48399.99</v>
      </c>
      <c r="G315" s="85">
        <v>48399.99</v>
      </c>
      <c r="H315" s="85">
        <v>48399.99</v>
      </c>
      <c r="I315" s="85">
        <v>48399.99</v>
      </c>
      <c r="J315" s="85">
        <v>48399.99</v>
      </c>
      <c r="K315" s="100">
        <v>100</v>
      </c>
      <c r="L315" s="85">
        <v>0</v>
      </c>
    </row>
    <row r="316" spans="1:12" ht="13.8" x14ac:dyDescent="0.2">
      <c r="A316" s="37" t="s">
        <v>68</v>
      </c>
      <c r="B316" s="16" t="s">
        <v>68</v>
      </c>
      <c r="C316" s="16" t="s">
        <v>1531</v>
      </c>
      <c r="D316" s="16" t="s">
        <v>2235</v>
      </c>
      <c r="E316" s="85">
        <v>0</v>
      </c>
      <c r="F316" s="85">
        <v>35984.5</v>
      </c>
      <c r="G316" s="85">
        <v>35984.5</v>
      </c>
      <c r="H316" s="85">
        <v>35984.5</v>
      </c>
      <c r="I316" s="85">
        <v>35984.5</v>
      </c>
      <c r="J316" s="85">
        <v>35984.5</v>
      </c>
      <c r="K316" s="100">
        <v>100</v>
      </c>
      <c r="L316" s="85">
        <v>0</v>
      </c>
    </row>
    <row r="317" spans="1:12" ht="13.8" x14ac:dyDescent="0.2">
      <c r="A317" s="37" t="s">
        <v>68</v>
      </c>
      <c r="B317" s="16" t="s">
        <v>68</v>
      </c>
      <c r="C317" s="16" t="s">
        <v>1532</v>
      </c>
      <c r="D317" s="16" t="s">
        <v>2236</v>
      </c>
      <c r="E317" s="85">
        <v>0</v>
      </c>
      <c r="F317" s="85">
        <v>49983.72</v>
      </c>
      <c r="G317" s="85">
        <v>49983.72</v>
      </c>
      <c r="H317" s="85">
        <v>39156.370000000003</v>
      </c>
      <c r="I317" s="85">
        <v>39156.370000000003</v>
      </c>
      <c r="J317" s="85">
        <v>9349.73</v>
      </c>
      <c r="K317" s="100">
        <v>18.705550527251699</v>
      </c>
      <c r="L317" s="85">
        <v>0</v>
      </c>
    </row>
    <row r="318" spans="1:12" ht="13.8" x14ac:dyDescent="0.2">
      <c r="A318" s="37" t="s">
        <v>68</v>
      </c>
      <c r="B318" s="16" t="s">
        <v>68</v>
      </c>
      <c r="C318" s="16" t="s">
        <v>1533</v>
      </c>
      <c r="D318" s="16" t="s">
        <v>1534</v>
      </c>
      <c r="E318" s="85">
        <v>0</v>
      </c>
      <c r="F318" s="85">
        <v>61890.77</v>
      </c>
      <c r="G318" s="85">
        <v>61890.77</v>
      </c>
      <c r="H318" s="85">
        <v>61890.77</v>
      </c>
      <c r="I318" s="85">
        <v>61890.77</v>
      </c>
      <c r="J318" s="85">
        <v>61890.77</v>
      </c>
      <c r="K318" s="100">
        <v>100</v>
      </c>
      <c r="L318" s="85">
        <v>0</v>
      </c>
    </row>
    <row r="319" spans="1:12" ht="13.8" x14ac:dyDescent="0.2">
      <c r="A319" s="37" t="s">
        <v>68</v>
      </c>
      <c r="B319" s="16" t="s">
        <v>68</v>
      </c>
      <c r="C319" s="16" t="s">
        <v>1535</v>
      </c>
      <c r="D319" s="16" t="s">
        <v>1536</v>
      </c>
      <c r="E319" s="85">
        <v>0</v>
      </c>
      <c r="F319" s="85">
        <v>13310.01</v>
      </c>
      <c r="G319" s="85">
        <v>13310.01</v>
      </c>
      <c r="H319" s="85">
        <v>13310</v>
      </c>
      <c r="I319" s="85">
        <v>13310</v>
      </c>
      <c r="J319" s="85">
        <v>13310</v>
      </c>
      <c r="K319" s="100">
        <v>99.9999248685764</v>
      </c>
      <c r="L319" s="85">
        <v>10025.719999999999</v>
      </c>
    </row>
    <row r="320" spans="1:12" ht="13.8" x14ac:dyDescent="0.2">
      <c r="A320" s="37" t="s">
        <v>68</v>
      </c>
      <c r="B320" s="16" t="s">
        <v>68</v>
      </c>
      <c r="C320" s="16" t="s">
        <v>1537</v>
      </c>
      <c r="D320" s="16" t="s">
        <v>1538</v>
      </c>
      <c r="E320" s="85">
        <v>0</v>
      </c>
      <c r="F320" s="85">
        <v>15498.02</v>
      </c>
      <c r="G320" s="85">
        <v>15498.02</v>
      </c>
      <c r="H320" s="85">
        <v>15497.68</v>
      </c>
      <c r="I320" s="85">
        <v>15497.68</v>
      </c>
      <c r="J320" s="85">
        <v>15497.68</v>
      </c>
      <c r="K320" s="100">
        <v>99.997806171369007</v>
      </c>
      <c r="L320" s="85">
        <v>0</v>
      </c>
    </row>
    <row r="321" spans="1:12" ht="13.8" x14ac:dyDescent="0.2">
      <c r="A321" s="37" t="s">
        <v>68</v>
      </c>
      <c r="B321" s="16" t="s">
        <v>68</v>
      </c>
      <c r="C321" s="16" t="s">
        <v>1539</v>
      </c>
      <c r="D321" s="16" t="s">
        <v>1540</v>
      </c>
      <c r="E321" s="85">
        <v>0</v>
      </c>
      <c r="F321" s="85">
        <v>14520</v>
      </c>
      <c r="G321" s="85">
        <v>14520</v>
      </c>
      <c r="H321" s="85">
        <v>14520</v>
      </c>
      <c r="I321" s="85">
        <v>14520</v>
      </c>
      <c r="J321" s="85">
        <v>14520</v>
      </c>
      <c r="K321" s="100">
        <v>100</v>
      </c>
      <c r="L321" s="85">
        <v>5941.91</v>
      </c>
    </row>
    <row r="322" spans="1:12" ht="13.8" x14ac:dyDescent="0.2">
      <c r="A322" s="37" t="s">
        <v>68</v>
      </c>
      <c r="B322" s="16" t="s">
        <v>68</v>
      </c>
      <c r="C322" s="16" t="s">
        <v>1541</v>
      </c>
      <c r="D322" s="16" t="s">
        <v>1542</v>
      </c>
      <c r="E322" s="85">
        <v>0</v>
      </c>
      <c r="F322" s="85">
        <v>41547.53</v>
      </c>
      <c r="G322" s="85">
        <v>41547.53</v>
      </c>
      <c r="H322" s="85">
        <v>41105.440000000002</v>
      </c>
      <c r="I322" s="85">
        <v>41105.440000000002</v>
      </c>
      <c r="J322" s="85">
        <v>41105.440000000002</v>
      </c>
      <c r="K322" s="100">
        <v>98.935941558980801</v>
      </c>
      <c r="L322" s="85">
        <v>0</v>
      </c>
    </row>
    <row r="323" spans="1:12" ht="13.8" x14ac:dyDescent="0.2">
      <c r="A323" s="37" t="s">
        <v>68</v>
      </c>
      <c r="B323" s="16" t="s">
        <v>68</v>
      </c>
      <c r="C323" s="16" t="s">
        <v>1543</v>
      </c>
      <c r="D323" s="16" t="s">
        <v>2237</v>
      </c>
      <c r="E323" s="85">
        <v>0</v>
      </c>
      <c r="F323" s="85">
        <v>0</v>
      </c>
      <c r="G323" s="85">
        <v>0</v>
      </c>
      <c r="H323" s="85">
        <v>284685.21999999997</v>
      </c>
      <c r="I323" s="85">
        <v>284685.21999999997</v>
      </c>
      <c r="J323" s="85">
        <v>201164.69</v>
      </c>
      <c r="K323" s="100">
        <v>0</v>
      </c>
      <c r="L323" s="85">
        <v>142142.9</v>
      </c>
    </row>
    <row r="324" spans="1:12" ht="13.8" x14ac:dyDescent="0.2">
      <c r="A324" s="37" t="s">
        <v>68</v>
      </c>
      <c r="B324" s="16" t="s">
        <v>68</v>
      </c>
      <c r="C324" s="16" t="s">
        <v>1544</v>
      </c>
      <c r="D324" s="16" t="s">
        <v>1545</v>
      </c>
      <c r="E324" s="85">
        <v>0</v>
      </c>
      <c r="F324" s="85">
        <v>48301.75</v>
      </c>
      <c r="G324" s="85">
        <v>48301.75</v>
      </c>
      <c r="H324" s="85">
        <v>47482.58</v>
      </c>
      <c r="I324" s="85">
        <v>47482.58</v>
      </c>
      <c r="J324" s="85">
        <v>47482.55</v>
      </c>
      <c r="K324" s="100">
        <v>98.303995196861393</v>
      </c>
      <c r="L324" s="85">
        <v>47482.55</v>
      </c>
    </row>
    <row r="325" spans="1:12" ht="13.8" x14ac:dyDescent="0.2">
      <c r="A325" s="37" t="s">
        <v>68</v>
      </c>
      <c r="B325" s="16" t="s">
        <v>68</v>
      </c>
      <c r="C325" s="16" t="s">
        <v>1546</v>
      </c>
      <c r="D325" s="16" t="s">
        <v>2238</v>
      </c>
      <c r="E325" s="85">
        <v>0</v>
      </c>
      <c r="F325" s="85">
        <v>44008.97</v>
      </c>
      <c r="G325" s="85">
        <v>44008.97</v>
      </c>
      <c r="H325" s="85">
        <v>42997.83</v>
      </c>
      <c r="I325" s="85">
        <v>42997.83</v>
      </c>
      <c r="J325" s="85">
        <v>42997.83</v>
      </c>
      <c r="K325" s="100">
        <v>97.702422937869301</v>
      </c>
      <c r="L325" s="85">
        <v>0</v>
      </c>
    </row>
    <row r="326" spans="1:12" ht="13.8" x14ac:dyDescent="0.2">
      <c r="A326" s="37" t="s">
        <v>68</v>
      </c>
      <c r="B326" s="16" t="s">
        <v>68</v>
      </c>
      <c r="C326" s="16" t="s">
        <v>1547</v>
      </c>
      <c r="D326" s="16" t="s">
        <v>1548</v>
      </c>
      <c r="E326" s="85">
        <v>0</v>
      </c>
      <c r="F326" s="85">
        <v>34968.58</v>
      </c>
      <c r="G326" s="85">
        <v>34968.58</v>
      </c>
      <c r="H326" s="85">
        <v>34968.58</v>
      </c>
      <c r="I326" s="85">
        <v>34968.58</v>
      </c>
      <c r="J326" s="85">
        <v>34867.599999999999</v>
      </c>
      <c r="K326" s="100">
        <v>99.711226478169806</v>
      </c>
      <c r="L326" s="85">
        <v>18948.150000000001</v>
      </c>
    </row>
    <row r="327" spans="1:12" ht="13.8" x14ac:dyDescent="0.2">
      <c r="A327" s="37" t="s">
        <v>68</v>
      </c>
      <c r="B327" s="16" t="s">
        <v>68</v>
      </c>
      <c r="C327" s="16" t="s">
        <v>1549</v>
      </c>
      <c r="D327" s="16" t="s">
        <v>2239</v>
      </c>
      <c r="E327" s="85">
        <v>0</v>
      </c>
      <c r="F327" s="85">
        <v>0</v>
      </c>
      <c r="G327" s="85">
        <v>0</v>
      </c>
      <c r="H327" s="85">
        <v>10000</v>
      </c>
      <c r="I327" s="85">
        <v>10000</v>
      </c>
      <c r="J327" s="85">
        <v>10000</v>
      </c>
      <c r="K327" s="100">
        <v>0</v>
      </c>
      <c r="L327" s="85">
        <v>0</v>
      </c>
    </row>
    <row r="328" spans="1:12" ht="13.8" x14ac:dyDescent="0.2">
      <c r="A328" s="37" t="s">
        <v>68</v>
      </c>
      <c r="B328" s="16" t="s">
        <v>68</v>
      </c>
      <c r="C328" s="16" t="s">
        <v>1550</v>
      </c>
      <c r="D328" s="16" t="s">
        <v>2240</v>
      </c>
      <c r="E328" s="85">
        <v>0</v>
      </c>
      <c r="F328" s="85">
        <v>34985.769999999997</v>
      </c>
      <c r="G328" s="85">
        <v>34985.769999999997</v>
      </c>
      <c r="H328" s="85">
        <v>34985.769999999997</v>
      </c>
      <c r="I328" s="85">
        <v>34985.769999999997</v>
      </c>
      <c r="J328" s="85">
        <v>34985.769999999997</v>
      </c>
      <c r="K328" s="100">
        <v>100</v>
      </c>
      <c r="L328" s="85">
        <v>34985.769999999997</v>
      </c>
    </row>
    <row r="329" spans="1:12" ht="13.8" x14ac:dyDescent="0.2">
      <c r="A329" s="37" t="s">
        <v>68</v>
      </c>
      <c r="B329" s="16" t="s">
        <v>68</v>
      </c>
      <c r="C329" s="16" t="s">
        <v>1551</v>
      </c>
      <c r="D329" s="16" t="s">
        <v>2241</v>
      </c>
      <c r="E329" s="85">
        <v>0</v>
      </c>
      <c r="F329" s="85">
        <v>31970.41</v>
      </c>
      <c r="G329" s="85">
        <v>31970.41</v>
      </c>
      <c r="H329" s="85">
        <v>29129.54</v>
      </c>
      <c r="I329" s="85">
        <v>29129.54</v>
      </c>
      <c r="J329" s="85">
        <v>29129.54</v>
      </c>
      <c r="K329" s="100">
        <v>91.114064536551098</v>
      </c>
      <c r="L329" s="85">
        <v>0</v>
      </c>
    </row>
    <row r="330" spans="1:12" ht="13.8" x14ac:dyDescent="0.2">
      <c r="A330" s="37" t="s">
        <v>68</v>
      </c>
      <c r="B330" s="16" t="s">
        <v>68</v>
      </c>
      <c r="C330" s="16" t="s">
        <v>1552</v>
      </c>
      <c r="D330" s="16" t="s">
        <v>1553</v>
      </c>
      <c r="E330" s="85">
        <v>0</v>
      </c>
      <c r="F330" s="85">
        <v>0</v>
      </c>
      <c r="G330" s="85">
        <v>0</v>
      </c>
      <c r="H330" s="85">
        <v>11858</v>
      </c>
      <c r="I330" s="85">
        <v>11858</v>
      </c>
      <c r="J330" s="85">
        <v>0</v>
      </c>
      <c r="K330" s="100">
        <v>0</v>
      </c>
      <c r="L330" s="85">
        <v>0</v>
      </c>
    </row>
    <row r="331" spans="1:12" ht="13.8" x14ac:dyDescent="0.2">
      <c r="A331" s="37" t="s">
        <v>68</v>
      </c>
      <c r="B331" s="16" t="s">
        <v>68</v>
      </c>
      <c r="C331" s="16" t="s">
        <v>1554</v>
      </c>
      <c r="D331" s="16" t="s">
        <v>1555</v>
      </c>
      <c r="E331" s="85">
        <v>0</v>
      </c>
      <c r="F331" s="85">
        <v>0</v>
      </c>
      <c r="G331" s="85">
        <v>0</v>
      </c>
      <c r="H331" s="85">
        <v>11041.25</v>
      </c>
      <c r="I331" s="85">
        <v>11041.25</v>
      </c>
      <c r="J331" s="85">
        <v>11041.25</v>
      </c>
      <c r="K331" s="100">
        <v>0</v>
      </c>
      <c r="L331" s="85">
        <v>0</v>
      </c>
    </row>
    <row r="332" spans="1:12" ht="13.8" x14ac:dyDescent="0.2">
      <c r="A332" s="37" t="s">
        <v>68</v>
      </c>
      <c r="B332" s="16" t="s">
        <v>68</v>
      </c>
      <c r="C332" s="16" t="s">
        <v>1556</v>
      </c>
      <c r="D332" s="16" t="s">
        <v>1557</v>
      </c>
      <c r="E332" s="85">
        <v>0</v>
      </c>
      <c r="F332" s="85">
        <v>68069.39</v>
      </c>
      <c r="G332" s="85">
        <v>68069.39</v>
      </c>
      <c r="H332" s="85">
        <v>68069.39</v>
      </c>
      <c r="I332" s="85">
        <v>68069.39</v>
      </c>
      <c r="J332" s="85">
        <v>38005.980000000003</v>
      </c>
      <c r="K332" s="100">
        <v>55.834171571098302</v>
      </c>
      <c r="L332" s="85">
        <v>24641.119999999999</v>
      </c>
    </row>
    <row r="333" spans="1:12" ht="13.8" x14ac:dyDescent="0.2">
      <c r="A333" s="37" t="s">
        <v>68</v>
      </c>
      <c r="B333" s="16" t="s">
        <v>68</v>
      </c>
      <c r="C333" s="16" t="s">
        <v>1558</v>
      </c>
      <c r="D333" s="16" t="s">
        <v>1559</v>
      </c>
      <c r="E333" s="85">
        <v>0</v>
      </c>
      <c r="F333" s="85">
        <v>14511.6</v>
      </c>
      <c r="G333" s="85">
        <v>14511.6</v>
      </c>
      <c r="H333" s="85">
        <v>13784.92</v>
      </c>
      <c r="I333" s="85">
        <v>13784.92</v>
      </c>
      <c r="J333" s="85">
        <v>13784.84</v>
      </c>
      <c r="K333" s="100">
        <v>94.991868574106206</v>
      </c>
      <c r="L333" s="85">
        <v>0</v>
      </c>
    </row>
    <row r="334" spans="1:12" ht="13.8" x14ac:dyDescent="0.2">
      <c r="A334" s="37" t="s">
        <v>68</v>
      </c>
      <c r="B334" s="16" t="s">
        <v>68</v>
      </c>
      <c r="C334" s="16" t="s">
        <v>1560</v>
      </c>
      <c r="D334" s="16" t="s">
        <v>2242</v>
      </c>
      <c r="E334" s="85">
        <v>0</v>
      </c>
      <c r="F334" s="85">
        <v>7139</v>
      </c>
      <c r="G334" s="85">
        <v>7139</v>
      </c>
      <c r="H334" s="85">
        <v>7139</v>
      </c>
      <c r="I334" s="85">
        <v>7139</v>
      </c>
      <c r="J334" s="85">
        <v>7139</v>
      </c>
      <c r="K334" s="100">
        <v>100</v>
      </c>
      <c r="L334" s="85">
        <v>0</v>
      </c>
    </row>
    <row r="335" spans="1:12" ht="13.8" x14ac:dyDescent="0.2">
      <c r="A335" s="37" t="s">
        <v>68</v>
      </c>
      <c r="B335" s="16" t="s">
        <v>68</v>
      </c>
      <c r="C335" s="16" t="s">
        <v>1561</v>
      </c>
      <c r="D335" s="16" t="s">
        <v>1562</v>
      </c>
      <c r="E335" s="85">
        <v>0</v>
      </c>
      <c r="F335" s="85">
        <v>0</v>
      </c>
      <c r="G335" s="85">
        <v>0</v>
      </c>
      <c r="H335" s="85">
        <v>12582.33</v>
      </c>
      <c r="I335" s="85">
        <v>12582.33</v>
      </c>
      <c r="J335" s="85">
        <v>12582.33</v>
      </c>
      <c r="K335" s="100">
        <v>0</v>
      </c>
      <c r="L335" s="85">
        <v>0</v>
      </c>
    </row>
    <row r="336" spans="1:12" ht="13.8" x14ac:dyDescent="0.2">
      <c r="A336" s="37" t="s">
        <v>68</v>
      </c>
      <c r="B336" s="16" t="s">
        <v>68</v>
      </c>
      <c r="C336" s="16" t="s">
        <v>1563</v>
      </c>
      <c r="D336" s="16" t="s">
        <v>2243</v>
      </c>
      <c r="E336" s="85">
        <v>0</v>
      </c>
      <c r="F336" s="85">
        <v>0</v>
      </c>
      <c r="G336" s="85">
        <v>0</v>
      </c>
      <c r="H336" s="85">
        <v>5130.3999999999996</v>
      </c>
      <c r="I336" s="85">
        <v>5130.3999999999996</v>
      </c>
      <c r="J336" s="85">
        <v>5130.3999999999996</v>
      </c>
      <c r="K336" s="100">
        <v>0</v>
      </c>
      <c r="L336" s="85">
        <v>0</v>
      </c>
    </row>
    <row r="337" spans="1:12" ht="13.8" x14ac:dyDescent="0.2">
      <c r="A337" s="37" t="s">
        <v>68</v>
      </c>
      <c r="B337" s="16" t="s">
        <v>68</v>
      </c>
      <c r="C337" s="16" t="s">
        <v>1564</v>
      </c>
      <c r="D337" s="16" t="s">
        <v>2244</v>
      </c>
      <c r="E337" s="85">
        <v>0</v>
      </c>
      <c r="F337" s="85">
        <v>43841.31</v>
      </c>
      <c r="G337" s="85">
        <v>43841.31</v>
      </c>
      <c r="H337" s="85">
        <v>43841.31</v>
      </c>
      <c r="I337" s="85">
        <v>43841.31</v>
      </c>
      <c r="J337" s="85">
        <v>43841.31</v>
      </c>
      <c r="K337" s="100">
        <v>100</v>
      </c>
      <c r="L337" s="85">
        <v>43841.31</v>
      </c>
    </row>
    <row r="338" spans="1:12" ht="13.8" x14ac:dyDescent="0.2">
      <c r="A338" s="37" t="s">
        <v>68</v>
      </c>
      <c r="B338" s="16" t="s">
        <v>68</v>
      </c>
      <c r="C338" s="16" t="s">
        <v>1565</v>
      </c>
      <c r="D338" s="16" t="s">
        <v>2245</v>
      </c>
      <c r="E338" s="85">
        <v>0</v>
      </c>
      <c r="F338" s="85">
        <v>20999.99</v>
      </c>
      <c r="G338" s="85">
        <v>20999.99</v>
      </c>
      <c r="H338" s="85">
        <v>20999.99</v>
      </c>
      <c r="I338" s="85">
        <v>20999.99</v>
      </c>
      <c r="J338" s="85">
        <v>20999.99</v>
      </c>
      <c r="K338" s="100">
        <v>100</v>
      </c>
      <c r="L338" s="85">
        <v>0</v>
      </c>
    </row>
    <row r="339" spans="1:12" ht="13.8" x14ac:dyDescent="0.2">
      <c r="A339" s="37" t="s">
        <v>68</v>
      </c>
      <c r="B339" s="16" t="s">
        <v>68</v>
      </c>
      <c r="C339" s="16" t="s">
        <v>1566</v>
      </c>
      <c r="D339" s="16" t="s">
        <v>2246</v>
      </c>
      <c r="E339" s="85">
        <v>0</v>
      </c>
      <c r="F339" s="85">
        <v>28700</v>
      </c>
      <c r="G339" s="85">
        <v>28700</v>
      </c>
      <c r="H339" s="85">
        <v>25022.799999999999</v>
      </c>
      <c r="I339" s="85">
        <v>25022.799999999999</v>
      </c>
      <c r="J339" s="85">
        <v>25022.799999999999</v>
      </c>
      <c r="K339" s="100">
        <v>87.187456445993007</v>
      </c>
      <c r="L339" s="85">
        <v>0</v>
      </c>
    </row>
    <row r="340" spans="1:12" ht="13.8" x14ac:dyDescent="0.2">
      <c r="A340" s="37" t="s">
        <v>68</v>
      </c>
      <c r="B340" s="16" t="s">
        <v>68</v>
      </c>
      <c r="C340" s="16" t="s">
        <v>1567</v>
      </c>
      <c r="D340" s="16" t="s">
        <v>2247</v>
      </c>
      <c r="E340" s="85">
        <v>0</v>
      </c>
      <c r="F340" s="85">
        <v>27828.79</v>
      </c>
      <c r="G340" s="85">
        <v>27828.79</v>
      </c>
      <c r="H340" s="85">
        <v>27828.79</v>
      </c>
      <c r="I340" s="85">
        <v>27828.79</v>
      </c>
      <c r="J340" s="85">
        <v>27828.79</v>
      </c>
      <c r="K340" s="100">
        <v>100</v>
      </c>
      <c r="L340" s="85">
        <v>0</v>
      </c>
    </row>
    <row r="341" spans="1:12" ht="13.8" x14ac:dyDescent="0.2">
      <c r="A341" s="37" t="s">
        <v>68</v>
      </c>
      <c r="B341" s="16" t="s">
        <v>68</v>
      </c>
      <c r="C341" s="16" t="s">
        <v>1568</v>
      </c>
      <c r="D341" s="16" t="s">
        <v>2248</v>
      </c>
      <c r="E341" s="85">
        <v>0</v>
      </c>
      <c r="F341" s="85">
        <v>4954.01</v>
      </c>
      <c r="G341" s="85">
        <v>4954.01</v>
      </c>
      <c r="H341" s="85">
        <v>4954.01</v>
      </c>
      <c r="I341" s="85">
        <v>4954.01</v>
      </c>
      <c r="J341" s="85">
        <v>4954.01</v>
      </c>
      <c r="K341" s="100">
        <v>100</v>
      </c>
      <c r="L341" s="85">
        <v>0</v>
      </c>
    </row>
    <row r="342" spans="1:12" ht="13.8" x14ac:dyDescent="0.2">
      <c r="A342" s="37" t="s">
        <v>68</v>
      </c>
      <c r="B342" s="16" t="s">
        <v>68</v>
      </c>
      <c r="C342" s="16" t="s">
        <v>1569</v>
      </c>
      <c r="D342" s="16" t="s">
        <v>1570</v>
      </c>
      <c r="E342" s="85">
        <v>0</v>
      </c>
      <c r="F342" s="85">
        <v>7256.87</v>
      </c>
      <c r="G342" s="85">
        <v>7256.87</v>
      </c>
      <c r="H342" s="85">
        <v>7259.44</v>
      </c>
      <c r="I342" s="85">
        <v>7259.44</v>
      </c>
      <c r="J342" s="85">
        <v>7259.44</v>
      </c>
      <c r="K342" s="100">
        <v>100.03541471736401</v>
      </c>
      <c r="L342" s="85">
        <v>0</v>
      </c>
    </row>
    <row r="343" spans="1:12" ht="13.8" x14ac:dyDescent="0.2">
      <c r="A343" s="37" t="s">
        <v>68</v>
      </c>
      <c r="B343" s="16" t="s">
        <v>68</v>
      </c>
      <c r="C343" s="16" t="s">
        <v>1571</v>
      </c>
      <c r="D343" s="16" t="s">
        <v>1572</v>
      </c>
      <c r="E343" s="85">
        <v>0</v>
      </c>
      <c r="F343" s="85">
        <v>18056.3</v>
      </c>
      <c r="G343" s="85">
        <v>18056.3</v>
      </c>
      <c r="H343" s="85">
        <v>18053.2</v>
      </c>
      <c r="I343" s="85">
        <v>18053.2</v>
      </c>
      <c r="J343" s="85">
        <v>18053.2</v>
      </c>
      <c r="K343" s="100">
        <v>99.982831477102195</v>
      </c>
      <c r="L343" s="85">
        <v>0</v>
      </c>
    </row>
    <row r="344" spans="1:12" ht="13.8" x14ac:dyDescent="0.2">
      <c r="A344" s="37" t="s">
        <v>68</v>
      </c>
      <c r="B344" s="16" t="s">
        <v>68</v>
      </c>
      <c r="C344" s="16" t="s">
        <v>1573</v>
      </c>
      <c r="D344" s="16" t="s">
        <v>1574</v>
      </c>
      <c r="E344" s="85">
        <v>0</v>
      </c>
      <c r="F344" s="85">
        <v>36118.5</v>
      </c>
      <c r="G344" s="85">
        <v>36118.5</v>
      </c>
      <c r="H344" s="85">
        <v>36118.5</v>
      </c>
      <c r="I344" s="85">
        <v>36118.5</v>
      </c>
      <c r="J344" s="85">
        <v>36116.01</v>
      </c>
      <c r="K344" s="100">
        <v>99.993106025997804</v>
      </c>
      <c r="L344" s="85">
        <v>0</v>
      </c>
    </row>
    <row r="345" spans="1:12" ht="13.8" x14ac:dyDescent="0.2">
      <c r="A345" s="37" t="s">
        <v>68</v>
      </c>
      <c r="B345" s="16" t="s">
        <v>68</v>
      </c>
      <c r="C345" s="16" t="s">
        <v>1575</v>
      </c>
      <c r="D345" s="16" t="s">
        <v>2249</v>
      </c>
      <c r="E345" s="85">
        <v>0</v>
      </c>
      <c r="F345" s="85">
        <v>19995.02</v>
      </c>
      <c r="G345" s="85">
        <v>19995.02</v>
      </c>
      <c r="H345" s="85">
        <v>19995.02</v>
      </c>
      <c r="I345" s="85">
        <v>19995.02</v>
      </c>
      <c r="J345" s="85">
        <v>19995.02</v>
      </c>
      <c r="K345" s="100">
        <v>100</v>
      </c>
      <c r="L345" s="85">
        <v>19995.02</v>
      </c>
    </row>
    <row r="346" spans="1:12" ht="13.8" x14ac:dyDescent="0.2">
      <c r="A346" s="37" t="s">
        <v>68</v>
      </c>
      <c r="B346" s="16" t="s">
        <v>68</v>
      </c>
      <c r="C346" s="16" t="s">
        <v>1576</v>
      </c>
      <c r="D346" s="16" t="s">
        <v>1577</v>
      </c>
      <c r="E346" s="85">
        <v>0</v>
      </c>
      <c r="F346" s="85">
        <v>48399.49</v>
      </c>
      <c r="G346" s="85">
        <v>48399.49</v>
      </c>
      <c r="H346" s="85">
        <v>48399.59</v>
      </c>
      <c r="I346" s="85">
        <v>48399.59</v>
      </c>
      <c r="J346" s="85">
        <v>30683.93</v>
      </c>
      <c r="K346" s="100">
        <v>63.3972176153096</v>
      </c>
      <c r="L346" s="85">
        <v>0</v>
      </c>
    </row>
    <row r="347" spans="1:12" ht="13.8" x14ac:dyDescent="0.2">
      <c r="A347" s="37" t="s">
        <v>68</v>
      </c>
      <c r="B347" s="16" t="s">
        <v>68</v>
      </c>
      <c r="C347" s="16" t="s">
        <v>1578</v>
      </c>
      <c r="D347" s="16" t="s">
        <v>1579</v>
      </c>
      <c r="E347" s="85">
        <v>0</v>
      </c>
      <c r="F347" s="85">
        <v>7245.9</v>
      </c>
      <c r="G347" s="85">
        <v>7245.9</v>
      </c>
      <c r="H347" s="85">
        <v>7245.9</v>
      </c>
      <c r="I347" s="85">
        <v>7245.9</v>
      </c>
      <c r="J347" s="85">
        <v>7245.9</v>
      </c>
      <c r="K347" s="100">
        <v>100</v>
      </c>
      <c r="L347" s="85">
        <v>0</v>
      </c>
    </row>
    <row r="348" spans="1:12" ht="13.8" x14ac:dyDescent="0.2">
      <c r="A348" s="37" t="s">
        <v>68</v>
      </c>
      <c r="B348" s="16" t="s">
        <v>68</v>
      </c>
      <c r="C348" s="16" t="s">
        <v>1580</v>
      </c>
      <c r="D348" s="16" t="s">
        <v>2250</v>
      </c>
      <c r="E348" s="85">
        <v>0</v>
      </c>
      <c r="F348" s="85">
        <v>7245.9</v>
      </c>
      <c r="G348" s="85">
        <v>7245.9</v>
      </c>
      <c r="H348" s="85">
        <v>7245.9</v>
      </c>
      <c r="I348" s="85">
        <v>7245.9</v>
      </c>
      <c r="J348" s="85">
        <v>7245.9</v>
      </c>
      <c r="K348" s="100">
        <v>100</v>
      </c>
      <c r="L348" s="85">
        <v>0</v>
      </c>
    </row>
    <row r="349" spans="1:12" ht="13.95" customHeight="1" x14ac:dyDescent="0.2">
      <c r="A349" s="37" t="s">
        <v>68</v>
      </c>
      <c r="B349" s="16" t="s">
        <v>68</v>
      </c>
      <c r="C349" s="16" t="s">
        <v>1581</v>
      </c>
      <c r="D349" s="16" t="s">
        <v>2251</v>
      </c>
      <c r="E349" s="85">
        <v>0</v>
      </c>
      <c r="F349" s="85">
        <v>17639.080000000002</v>
      </c>
      <c r="G349" s="85">
        <v>17639.080000000002</v>
      </c>
      <c r="H349" s="85">
        <v>17545</v>
      </c>
      <c r="I349" s="85">
        <v>17545</v>
      </c>
      <c r="J349" s="85">
        <v>17545</v>
      </c>
      <c r="K349" s="100">
        <v>99.466638849645193</v>
      </c>
      <c r="L349" s="85">
        <v>0</v>
      </c>
    </row>
    <row r="350" spans="1:12" ht="13.8" x14ac:dyDescent="0.2">
      <c r="A350" s="37" t="s">
        <v>68</v>
      </c>
      <c r="B350" s="16" t="s">
        <v>68</v>
      </c>
      <c r="C350" s="16" t="s">
        <v>1582</v>
      </c>
      <c r="D350" s="16" t="s">
        <v>2252</v>
      </c>
      <c r="E350" s="85">
        <v>0</v>
      </c>
      <c r="F350" s="85">
        <v>47142.52</v>
      </c>
      <c r="G350" s="85">
        <v>47142.52</v>
      </c>
      <c r="H350" s="85">
        <v>47142.52</v>
      </c>
      <c r="I350" s="85">
        <v>47142.52</v>
      </c>
      <c r="J350" s="85">
        <v>47142.52</v>
      </c>
      <c r="K350" s="100">
        <v>100</v>
      </c>
      <c r="L350" s="85">
        <v>47142.52</v>
      </c>
    </row>
    <row r="351" spans="1:12" ht="13.8" x14ac:dyDescent="0.2">
      <c r="A351" s="37" t="s">
        <v>68</v>
      </c>
      <c r="B351" s="16" t="s">
        <v>68</v>
      </c>
      <c r="C351" s="16" t="s">
        <v>1583</v>
      </c>
      <c r="D351" s="16" t="s">
        <v>2253</v>
      </c>
      <c r="E351" s="85">
        <v>0</v>
      </c>
      <c r="F351" s="85">
        <v>19999.55</v>
      </c>
      <c r="G351" s="85">
        <v>19999.55</v>
      </c>
      <c r="H351" s="85">
        <v>19999.55</v>
      </c>
      <c r="I351" s="85">
        <v>19999.55</v>
      </c>
      <c r="J351" s="85">
        <v>19999.55</v>
      </c>
      <c r="K351" s="100">
        <v>100</v>
      </c>
      <c r="L351" s="85">
        <v>0</v>
      </c>
    </row>
    <row r="352" spans="1:12" ht="13.8" x14ac:dyDescent="0.2">
      <c r="A352" s="37" t="s">
        <v>68</v>
      </c>
      <c r="B352" s="16" t="s">
        <v>68</v>
      </c>
      <c r="C352" s="16" t="s">
        <v>1584</v>
      </c>
      <c r="D352" s="16" t="s">
        <v>1585</v>
      </c>
      <c r="E352" s="85">
        <v>0</v>
      </c>
      <c r="F352" s="85">
        <v>20999.99</v>
      </c>
      <c r="G352" s="85">
        <v>20999.99</v>
      </c>
      <c r="H352" s="85">
        <v>20999.99</v>
      </c>
      <c r="I352" s="85">
        <v>20999.99</v>
      </c>
      <c r="J352" s="85">
        <v>20999.99</v>
      </c>
      <c r="K352" s="100">
        <v>100</v>
      </c>
      <c r="L352" s="85">
        <v>0</v>
      </c>
    </row>
    <row r="353" spans="1:12" ht="13.8" x14ac:dyDescent="0.2">
      <c r="A353" s="37" t="s">
        <v>68</v>
      </c>
      <c r="B353" s="16" t="s">
        <v>68</v>
      </c>
      <c r="C353" s="16" t="s">
        <v>1586</v>
      </c>
      <c r="D353" s="16" t="s">
        <v>1587</v>
      </c>
      <c r="E353" s="85">
        <v>0</v>
      </c>
      <c r="F353" s="85">
        <v>7999.55</v>
      </c>
      <c r="G353" s="85">
        <v>7999.55</v>
      </c>
      <c r="H353" s="85">
        <v>7999.55</v>
      </c>
      <c r="I353" s="85">
        <v>7999.55</v>
      </c>
      <c r="J353" s="85">
        <v>7999.55</v>
      </c>
      <c r="K353" s="100">
        <v>100</v>
      </c>
      <c r="L353" s="85">
        <v>0</v>
      </c>
    </row>
    <row r="354" spans="1:12" ht="13.8" x14ac:dyDescent="0.2">
      <c r="A354" s="37" t="s">
        <v>68</v>
      </c>
      <c r="B354" s="16" t="s">
        <v>68</v>
      </c>
      <c r="C354" s="16" t="s">
        <v>1588</v>
      </c>
      <c r="D354" s="16" t="s">
        <v>2254</v>
      </c>
      <c r="E354" s="85">
        <v>0</v>
      </c>
      <c r="F354" s="85">
        <v>14992.71</v>
      </c>
      <c r="G354" s="85">
        <v>14992.71</v>
      </c>
      <c r="H354" s="85">
        <v>19990.28</v>
      </c>
      <c r="I354" s="85">
        <v>19990.28</v>
      </c>
      <c r="J354" s="85">
        <v>19990.28</v>
      </c>
      <c r="K354" s="100">
        <v>133.333333333333</v>
      </c>
      <c r="L354" s="85">
        <v>19990.28</v>
      </c>
    </row>
    <row r="355" spans="1:12" ht="13.8" x14ac:dyDescent="0.2">
      <c r="A355" s="37" t="s">
        <v>68</v>
      </c>
      <c r="B355" s="16" t="s">
        <v>68</v>
      </c>
      <c r="C355" s="16" t="s">
        <v>1589</v>
      </c>
      <c r="D355" s="16" t="s">
        <v>1590</v>
      </c>
      <c r="E355" s="85">
        <v>0</v>
      </c>
      <c r="F355" s="85">
        <v>45000</v>
      </c>
      <c r="G355" s="85">
        <v>45000</v>
      </c>
      <c r="H355" s="85">
        <v>44248.05</v>
      </c>
      <c r="I355" s="85">
        <v>44248.05</v>
      </c>
      <c r="J355" s="85">
        <v>44248.05</v>
      </c>
      <c r="K355" s="100">
        <v>98.328999999999994</v>
      </c>
      <c r="L355" s="85">
        <v>0</v>
      </c>
    </row>
    <row r="356" spans="1:12" ht="13.8" x14ac:dyDescent="0.2">
      <c r="A356" s="37" t="s">
        <v>68</v>
      </c>
      <c r="B356" s="16" t="s">
        <v>68</v>
      </c>
      <c r="C356" s="16" t="s">
        <v>1591</v>
      </c>
      <c r="D356" s="16" t="s">
        <v>2255</v>
      </c>
      <c r="E356" s="85">
        <v>0</v>
      </c>
      <c r="F356" s="85">
        <v>14586.56</v>
      </c>
      <c r="G356" s="85">
        <v>14586.56</v>
      </c>
      <c r="H356" s="85">
        <v>14586.57</v>
      </c>
      <c r="I356" s="85">
        <v>14586.57</v>
      </c>
      <c r="J356" s="85">
        <v>14586.57</v>
      </c>
      <c r="K356" s="100">
        <v>100.00006855626</v>
      </c>
      <c r="L356" s="85">
        <v>0</v>
      </c>
    </row>
    <row r="357" spans="1:12" ht="13.8" x14ac:dyDescent="0.2">
      <c r="A357" s="37" t="s">
        <v>68</v>
      </c>
      <c r="B357" s="16" t="s">
        <v>68</v>
      </c>
      <c r="C357" s="16" t="s">
        <v>1592</v>
      </c>
      <c r="D357" s="16" t="s">
        <v>1593</v>
      </c>
      <c r="E357" s="85">
        <v>0</v>
      </c>
      <c r="F357" s="85">
        <v>47989.18</v>
      </c>
      <c r="G357" s="85">
        <v>47989.18</v>
      </c>
      <c r="H357" s="85">
        <v>46981.41</v>
      </c>
      <c r="I357" s="85">
        <v>46981.41</v>
      </c>
      <c r="J357" s="85">
        <v>46980.15</v>
      </c>
      <c r="K357" s="100">
        <v>97.897380201120299</v>
      </c>
      <c r="L357" s="85">
        <v>0</v>
      </c>
    </row>
    <row r="358" spans="1:12" ht="13.8" x14ac:dyDescent="0.2">
      <c r="A358" s="37" t="s">
        <v>68</v>
      </c>
      <c r="B358" s="16" t="s">
        <v>68</v>
      </c>
      <c r="C358" s="16" t="s">
        <v>1594</v>
      </c>
      <c r="D358" s="16" t="s">
        <v>2256</v>
      </c>
      <c r="E358" s="85">
        <v>0</v>
      </c>
      <c r="F358" s="85">
        <v>12498.03</v>
      </c>
      <c r="G358" s="85">
        <v>12498.03</v>
      </c>
      <c r="H358" s="85">
        <v>12498.03</v>
      </c>
      <c r="I358" s="85">
        <v>12498.03</v>
      </c>
      <c r="J358" s="85">
        <v>12498.03</v>
      </c>
      <c r="K358" s="100">
        <v>100</v>
      </c>
      <c r="L358" s="85">
        <v>12498.03</v>
      </c>
    </row>
    <row r="359" spans="1:12" ht="13.8" x14ac:dyDescent="0.2">
      <c r="A359" s="37" t="s">
        <v>68</v>
      </c>
      <c r="B359" s="16" t="s">
        <v>68</v>
      </c>
      <c r="C359" s="16" t="s">
        <v>1595</v>
      </c>
      <c r="D359" s="16" t="s">
        <v>1596</v>
      </c>
      <c r="E359" s="85">
        <v>0</v>
      </c>
      <c r="F359" s="85">
        <v>12239.51</v>
      </c>
      <c r="G359" s="85">
        <v>12239.51</v>
      </c>
      <c r="H359" s="85">
        <v>12239.51</v>
      </c>
      <c r="I359" s="85">
        <v>12239.51</v>
      </c>
      <c r="J359" s="85">
        <v>12239.51</v>
      </c>
      <c r="K359" s="100">
        <v>100</v>
      </c>
      <c r="L359" s="85">
        <v>0</v>
      </c>
    </row>
    <row r="360" spans="1:12" ht="13.8" x14ac:dyDescent="0.2">
      <c r="A360" s="37" t="s">
        <v>68</v>
      </c>
      <c r="B360" s="16" t="s">
        <v>68</v>
      </c>
      <c r="C360" s="16" t="s">
        <v>1597</v>
      </c>
      <c r="D360" s="16" t="s">
        <v>2257</v>
      </c>
      <c r="E360" s="85">
        <v>0</v>
      </c>
      <c r="F360" s="85">
        <v>45955.78</v>
      </c>
      <c r="G360" s="85">
        <v>45955.78</v>
      </c>
      <c r="H360" s="85">
        <v>45955.79</v>
      </c>
      <c r="I360" s="85">
        <v>45955.79</v>
      </c>
      <c r="J360" s="85">
        <v>36942.33</v>
      </c>
      <c r="K360" s="100">
        <v>80.386689117233999</v>
      </c>
      <c r="L360" s="85">
        <v>0</v>
      </c>
    </row>
    <row r="361" spans="1:12" ht="13.8" x14ac:dyDescent="0.2">
      <c r="A361" s="37" t="s">
        <v>68</v>
      </c>
      <c r="B361" s="16" t="s">
        <v>68</v>
      </c>
      <c r="C361" s="16" t="s">
        <v>1598</v>
      </c>
      <c r="D361" s="16" t="s">
        <v>2258</v>
      </c>
      <c r="E361" s="85">
        <v>0</v>
      </c>
      <c r="F361" s="85">
        <v>47978.33</v>
      </c>
      <c r="G361" s="85">
        <v>47978.33</v>
      </c>
      <c r="H361" s="85">
        <v>47975.33</v>
      </c>
      <c r="I361" s="85">
        <v>47975.33</v>
      </c>
      <c r="J361" s="85">
        <v>47975.33</v>
      </c>
      <c r="K361" s="100">
        <v>99.993747177111004</v>
      </c>
      <c r="L361" s="85">
        <v>0</v>
      </c>
    </row>
    <row r="362" spans="1:12" ht="13.8" x14ac:dyDescent="0.2">
      <c r="A362" s="37" t="s">
        <v>68</v>
      </c>
      <c r="B362" s="16" t="s">
        <v>68</v>
      </c>
      <c r="C362" s="16" t="s">
        <v>1599</v>
      </c>
      <c r="D362" s="16" t="s">
        <v>1600</v>
      </c>
      <c r="E362" s="85">
        <v>0</v>
      </c>
      <c r="F362" s="85">
        <v>29989.23</v>
      </c>
      <c r="G362" s="85">
        <v>29989.23</v>
      </c>
      <c r="H362" s="85">
        <v>29989.23</v>
      </c>
      <c r="I362" s="85">
        <v>29989.23</v>
      </c>
      <c r="J362" s="85">
        <v>29988.16</v>
      </c>
      <c r="K362" s="100">
        <v>99.996432052440198</v>
      </c>
      <c r="L362" s="85">
        <v>0</v>
      </c>
    </row>
    <row r="363" spans="1:12" ht="13.8" x14ac:dyDescent="0.2">
      <c r="A363" s="37" t="s">
        <v>68</v>
      </c>
      <c r="B363" s="16" t="s">
        <v>68</v>
      </c>
      <c r="C363" s="16" t="s">
        <v>1601</v>
      </c>
      <c r="D363" s="16" t="s">
        <v>2259</v>
      </c>
      <c r="E363" s="85">
        <v>0</v>
      </c>
      <c r="F363" s="85">
        <v>17999.419999999998</v>
      </c>
      <c r="G363" s="85">
        <v>17999.419999999998</v>
      </c>
      <c r="H363" s="85">
        <v>17999.419999999998</v>
      </c>
      <c r="I363" s="85">
        <v>17999.419999999998</v>
      </c>
      <c r="J363" s="85">
        <v>17999.32</v>
      </c>
      <c r="K363" s="100">
        <v>99.999444426542595</v>
      </c>
      <c r="L363" s="85">
        <v>0</v>
      </c>
    </row>
    <row r="364" spans="1:12" ht="13.8" x14ac:dyDescent="0.2">
      <c r="A364" s="37" t="s">
        <v>68</v>
      </c>
      <c r="B364" s="16" t="s">
        <v>68</v>
      </c>
      <c r="C364" s="16" t="s">
        <v>1602</v>
      </c>
      <c r="D364" s="16" t="s">
        <v>2260</v>
      </c>
      <c r="E364" s="85">
        <v>0</v>
      </c>
      <c r="F364" s="85">
        <v>29999.61</v>
      </c>
      <c r="G364" s="85">
        <v>29999.61</v>
      </c>
      <c r="H364" s="85">
        <v>29999.61</v>
      </c>
      <c r="I364" s="85">
        <v>29999.61</v>
      </c>
      <c r="J364" s="85">
        <v>29999.61</v>
      </c>
      <c r="K364" s="100">
        <v>100</v>
      </c>
      <c r="L364" s="85">
        <v>0</v>
      </c>
    </row>
    <row r="365" spans="1:12" ht="13.8" x14ac:dyDescent="0.2">
      <c r="A365" s="37" t="s">
        <v>68</v>
      </c>
      <c r="B365" s="16" t="s">
        <v>68</v>
      </c>
      <c r="C365" s="16" t="s">
        <v>1603</v>
      </c>
      <c r="D365" s="16" t="s">
        <v>2261</v>
      </c>
      <c r="E365" s="85">
        <v>0</v>
      </c>
      <c r="F365" s="85">
        <v>5918.72</v>
      </c>
      <c r="G365" s="85">
        <v>5918.72</v>
      </c>
      <c r="H365" s="85">
        <v>5918.72</v>
      </c>
      <c r="I365" s="85">
        <v>5918.72</v>
      </c>
      <c r="J365" s="85">
        <v>5918.72</v>
      </c>
      <c r="K365" s="100">
        <v>100</v>
      </c>
      <c r="L365" s="85">
        <v>0</v>
      </c>
    </row>
    <row r="366" spans="1:12" ht="13.8" x14ac:dyDescent="0.2">
      <c r="A366" s="37" t="s">
        <v>68</v>
      </c>
      <c r="B366" s="16" t="s">
        <v>68</v>
      </c>
      <c r="C366" s="16" t="s">
        <v>1604</v>
      </c>
      <c r="D366" s="16" t="s">
        <v>1605</v>
      </c>
      <c r="E366" s="85">
        <v>0</v>
      </c>
      <c r="F366" s="85">
        <v>26999.15</v>
      </c>
      <c r="G366" s="85">
        <v>26999.15</v>
      </c>
      <c r="H366" s="85">
        <v>26999.15</v>
      </c>
      <c r="I366" s="85">
        <v>26999.15</v>
      </c>
      <c r="J366" s="85">
        <v>26999.15</v>
      </c>
      <c r="K366" s="100">
        <v>100</v>
      </c>
      <c r="L366" s="85">
        <v>0</v>
      </c>
    </row>
    <row r="367" spans="1:12" ht="13.8" x14ac:dyDescent="0.2">
      <c r="A367" s="37" t="s">
        <v>68</v>
      </c>
      <c r="B367" s="16" t="s">
        <v>68</v>
      </c>
      <c r="C367" s="16" t="s">
        <v>1606</v>
      </c>
      <c r="D367" s="16" t="s">
        <v>2262</v>
      </c>
      <c r="E367" s="85">
        <v>0</v>
      </c>
      <c r="F367" s="85">
        <v>35998.230000000003</v>
      </c>
      <c r="G367" s="85">
        <v>35998.230000000003</v>
      </c>
      <c r="H367" s="85">
        <v>35998.230000000003</v>
      </c>
      <c r="I367" s="85">
        <v>35998.230000000003</v>
      </c>
      <c r="J367" s="85">
        <v>35998.230000000003</v>
      </c>
      <c r="K367" s="100">
        <v>100</v>
      </c>
      <c r="L367" s="85">
        <v>0</v>
      </c>
    </row>
    <row r="368" spans="1:12" ht="13.8" x14ac:dyDescent="0.2">
      <c r="A368" s="37" t="s">
        <v>68</v>
      </c>
      <c r="B368" s="16" t="s">
        <v>68</v>
      </c>
      <c r="C368" s="16" t="s">
        <v>1607</v>
      </c>
      <c r="D368" s="16" t="s">
        <v>2263</v>
      </c>
      <c r="E368" s="85">
        <v>0</v>
      </c>
      <c r="F368" s="85">
        <v>35976.28</v>
      </c>
      <c r="G368" s="85">
        <v>35976.28</v>
      </c>
      <c r="H368" s="85">
        <v>35976.28</v>
      </c>
      <c r="I368" s="85">
        <v>35976.28</v>
      </c>
      <c r="J368" s="85">
        <v>22321.87</v>
      </c>
      <c r="K368" s="100">
        <v>62.0460759144636</v>
      </c>
      <c r="L368" s="85">
        <v>0</v>
      </c>
    </row>
    <row r="369" spans="1:12" ht="13.8" x14ac:dyDescent="0.2">
      <c r="A369" s="37" t="s">
        <v>68</v>
      </c>
      <c r="B369" s="16" t="s">
        <v>68</v>
      </c>
      <c r="C369" s="16" t="s">
        <v>1608</v>
      </c>
      <c r="D369" s="16" t="s">
        <v>1609</v>
      </c>
      <c r="E369" s="85">
        <v>0</v>
      </c>
      <c r="F369" s="85">
        <v>47943.58</v>
      </c>
      <c r="G369" s="85">
        <v>47943.58</v>
      </c>
      <c r="H369" s="85">
        <v>44693</v>
      </c>
      <c r="I369" s="85">
        <v>44693</v>
      </c>
      <c r="J369" s="85">
        <v>44693</v>
      </c>
      <c r="K369" s="100">
        <v>93.219988995398296</v>
      </c>
      <c r="L369" s="85">
        <v>0</v>
      </c>
    </row>
    <row r="370" spans="1:12" ht="13.8" x14ac:dyDescent="0.2">
      <c r="A370" s="37" t="s">
        <v>68</v>
      </c>
      <c r="B370" s="16" t="s">
        <v>68</v>
      </c>
      <c r="C370" s="16" t="s">
        <v>1610</v>
      </c>
      <c r="D370" s="16" t="s">
        <v>1611</v>
      </c>
      <c r="E370" s="85">
        <v>0</v>
      </c>
      <c r="F370" s="85">
        <v>36299.97</v>
      </c>
      <c r="G370" s="85">
        <v>36299.97</v>
      </c>
      <c r="H370" s="85">
        <v>36299.97</v>
      </c>
      <c r="I370" s="85">
        <v>36299.97</v>
      </c>
      <c r="J370" s="85">
        <v>36299.97</v>
      </c>
      <c r="K370" s="100">
        <v>100</v>
      </c>
      <c r="L370" s="85">
        <v>0</v>
      </c>
    </row>
    <row r="371" spans="1:12" ht="13.8" x14ac:dyDescent="0.2">
      <c r="A371" s="37" t="s">
        <v>68</v>
      </c>
      <c r="B371" s="16" t="s">
        <v>68</v>
      </c>
      <c r="C371" s="16" t="s">
        <v>1612</v>
      </c>
      <c r="D371" s="16" t="s">
        <v>2264</v>
      </c>
      <c r="E371" s="85">
        <v>0</v>
      </c>
      <c r="F371" s="85">
        <v>36065.71</v>
      </c>
      <c r="G371" s="85">
        <v>36065.71</v>
      </c>
      <c r="H371" s="85">
        <v>36065.71</v>
      </c>
      <c r="I371" s="85">
        <v>36065.71</v>
      </c>
      <c r="J371" s="85">
        <v>36026.269999999997</v>
      </c>
      <c r="K371" s="100">
        <v>99.890644049430904</v>
      </c>
      <c r="L371" s="85">
        <v>0</v>
      </c>
    </row>
    <row r="372" spans="1:12" ht="13.8" x14ac:dyDescent="0.2">
      <c r="A372" s="37" t="s">
        <v>68</v>
      </c>
      <c r="B372" s="16" t="s">
        <v>68</v>
      </c>
      <c r="C372" s="16" t="s">
        <v>1613</v>
      </c>
      <c r="D372" s="16" t="s">
        <v>2265</v>
      </c>
      <c r="E372" s="85">
        <v>0</v>
      </c>
      <c r="F372" s="85">
        <v>34897.99</v>
      </c>
      <c r="G372" s="85">
        <v>34897.99</v>
      </c>
      <c r="H372" s="85">
        <v>34897.99</v>
      </c>
      <c r="I372" s="85">
        <v>34897.99</v>
      </c>
      <c r="J372" s="85">
        <v>34897.99</v>
      </c>
      <c r="K372" s="100">
        <v>100</v>
      </c>
      <c r="L372" s="85">
        <v>0</v>
      </c>
    </row>
    <row r="373" spans="1:12" ht="13.8" x14ac:dyDescent="0.2">
      <c r="A373" s="37" t="s">
        <v>68</v>
      </c>
      <c r="B373" s="16" t="s">
        <v>68</v>
      </c>
      <c r="C373" s="16" t="s">
        <v>1614</v>
      </c>
      <c r="D373" s="16" t="s">
        <v>2266</v>
      </c>
      <c r="E373" s="85">
        <v>0</v>
      </c>
      <c r="F373" s="85">
        <v>35188.839999999997</v>
      </c>
      <c r="G373" s="85">
        <v>35188.839999999997</v>
      </c>
      <c r="H373" s="85">
        <v>35188.839999999997</v>
      </c>
      <c r="I373" s="85">
        <v>35188.839999999997</v>
      </c>
      <c r="J373" s="85">
        <v>35188.839999999997</v>
      </c>
      <c r="K373" s="100">
        <v>100</v>
      </c>
      <c r="L373" s="85">
        <v>0</v>
      </c>
    </row>
    <row r="374" spans="1:12" ht="13.8" x14ac:dyDescent="0.2">
      <c r="A374" s="37" t="s">
        <v>68</v>
      </c>
      <c r="B374" s="16" t="s">
        <v>68</v>
      </c>
      <c r="C374" s="16" t="s">
        <v>1615</v>
      </c>
      <c r="D374" s="16" t="s">
        <v>1616</v>
      </c>
      <c r="E374" s="85">
        <v>0</v>
      </c>
      <c r="F374" s="85">
        <v>35997.39</v>
      </c>
      <c r="G374" s="85">
        <v>35997.39</v>
      </c>
      <c r="H374" s="85">
        <v>35997.39</v>
      </c>
      <c r="I374" s="85">
        <v>35997.39</v>
      </c>
      <c r="J374" s="85">
        <v>35996.980000000003</v>
      </c>
      <c r="K374" s="100">
        <v>99.9988610285357</v>
      </c>
      <c r="L374" s="85">
        <v>0</v>
      </c>
    </row>
    <row r="375" spans="1:12" ht="13.8" x14ac:dyDescent="0.2">
      <c r="A375" s="37" t="s">
        <v>68</v>
      </c>
      <c r="B375" s="16" t="s">
        <v>68</v>
      </c>
      <c r="C375" s="16" t="s">
        <v>1617</v>
      </c>
      <c r="D375" s="16" t="s">
        <v>2267</v>
      </c>
      <c r="E375" s="85">
        <v>0</v>
      </c>
      <c r="F375" s="85">
        <v>36000</v>
      </c>
      <c r="G375" s="85">
        <v>36000</v>
      </c>
      <c r="H375" s="85">
        <v>36000</v>
      </c>
      <c r="I375" s="85">
        <v>36000</v>
      </c>
      <c r="J375" s="85">
        <v>7432.05</v>
      </c>
      <c r="K375" s="100">
        <v>20.644583333333301</v>
      </c>
      <c r="L375" s="85">
        <v>0</v>
      </c>
    </row>
    <row r="376" spans="1:12" ht="13.8" x14ac:dyDescent="0.2">
      <c r="A376" s="37" t="s">
        <v>68</v>
      </c>
      <c r="B376" s="16" t="s">
        <v>68</v>
      </c>
      <c r="C376" s="16" t="s">
        <v>1618</v>
      </c>
      <c r="D376" s="16" t="s">
        <v>2268</v>
      </c>
      <c r="E376" s="85">
        <v>0</v>
      </c>
      <c r="F376" s="85">
        <v>28435</v>
      </c>
      <c r="G376" s="85">
        <v>28435</v>
      </c>
      <c r="H376" s="85">
        <v>12419.51</v>
      </c>
      <c r="I376" s="85">
        <v>12419.51</v>
      </c>
      <c r="J376" s="85">
        <v>12419.51</v>
      </c>
      <c r="K376" s="100">
        <v>43.676841920168798</v>
      </c>
      <c r="L376" s="85">
        <v>0</v>
      </c>
    </row>
    <row r="377" spans="1:12" ht="13.8" x14ac:dyDescent="0.2">
      <c r="A377" s="37" t="s">
        <v>68</v>
      </c>
      <c r="B377" s="16" t="s">
        <v>68</v>
      </c>
      <c r="C377" s="16" t="s">
        <v>1619</v>
      </c>
      <c r="D377" s="16" t="s">
        <v>1620</v>
      </c>
      <c r="E377" s="85">
        <v>0</v>
      </c>
      <c r="F377" s="85">
        <v>43790.61</v>
      </c>
      <c r="G377" s="85">
        <v>43790.61</v>
      </c>
      <c r="H377" s="85">
        <v>0</v>
      </c>
      <c r="I377" s="85">
        <v>0</v>
      </c>
      <c r="J377" s="85">
        <v>0</v>
      </c>
      <c r="K377" s="100">
        <v>0</v>
      </c>
      <c r="L377" s="85">
        <v>0</v>
      </c>
    </row>
    <row r="378" spans="1:12" ht="13.8" x14ac:dyDescent="0.2">
      <c r="A378" s="37" t="s">
        <v>68</v>
      </c>
      <c r="B378" s="16" t="s">
        <v>68</v>
      </c>
      <c r="C378" s="16" t="s">
        <v>1621</v>
      </c>
      <c r="D378" s="16" t="s">
        <v>1622</v>
      </c>
      <c r="E378" s="85">
        <v>0</v>
      </c>
      <c r="F378" s="85">
        <v>38140.07</v>
      </c>
      <c r="G378" s="85">
        <v>38140.07</v>
      </c>
      <c r="H378" s="85">
        <v>0</v>
      </c>
      <c r="I378" s="85">
        <v>0</v>
      </c>
      <c r="J378" s="85">
        <v>0</v>
      </c>
      <c r="K378" s="100">
        <v>0</v>
      </c>
      <c r="L378" s="85">
        <v>0</v>
      </c>
    </row>
    <row r="379" spans="1:12" ht="13.8" x14ac:dyDescent="0.2">
      <c r="A379" s="37" t="s">
        <v>68</v>
      </c>
      <c r="B379" s="16" t="s">
        <v>68</v>
      </c>
      <c r="C379" s="16" t="s">
        <v>1623</v>
      </c>
      <c r="D379" s="16" t="s">
        <v>1624</v>
      </c>
      <c r="E379" s="85">
        <v>0</v>
      </c>
      <c r="F379" s="85">
        <v>28176.03</v>
      </c>
      <c r="G379" s="85">
        <v>28176.03</v>
      </c>
      <c r="H379" s="85">
        <v>28176.04</v>
      </c>
      <c r="I379" s="85">
        <v>28176.04</v>
      </c>
      <c r="J379" s="85">
        <v>28176.04</v>
      </c>
      <c r="K379" s="100">
        <v>100.00003549116001</v>
      </c>
      <c r="L379" s="85">
        <v>0</v>
      </c>
    </row>
    <row r="380" spans="1:12" ht="13.8" x14ac:dyDescent="0.2">
      <c r="A380" s="37" t="s">
        <v>68</v>
      </c>
      <c r="B380" s="16" t="s">
        <v>68</v>
      </c>
      <c r="C380" s="16" t="s">
        <v>1625</v>
      </c>
      <c r="D380" s="16" t="s">
        <v>2269</v>
      </c>
      <c r="E380" s="85">
        <v>0</v>
      </c>
      <c r="F380" s="85">
        <v>19999.98</v>
      </c>
      <c r="G380" s="85">
        <v>19999.98</v>
      </c>
      <c r="H380" s="85">
        <v>19999.98</v>
      </c>
      <c r="I380" s="85">
        <v>19999.98</v>
      </c>
      <c r="J380" s="85">
        <v>19999.98</v>
      </c>
      <c r="K380" s="100">
        <v>100</v>
      </c>
      <c r="L380" s="85">
        <v>0</v>
      </c>
    </row>
    <row r="381" spans="1:12" ht="13.8" x14ac:dyDescent="0.2">
      <c r="A381" s="37" t="s">
        <v>68</v>
      </c>
      <c r="B381" s="16" t="s">
        <v>68</v>
      </c>
      <c r="C381" s="16" t="s">
        <v>1626</v>
      </c>
      <c r="D381" s="16" t="s">
        <v>1627</v>
      </c>
      <c r="E381" s="85">
        <v>0</v>
      </c>
      <c r="F381" s="85">
        <v>25424.47</v>
      </c>
      <c r="G381" s="85">
        <v>25424.47</v>
      </c>
      <c r="H381" s="85">
        <v>0</v>
      </c>
      <c r="I381" s="85">
        <v>0</v>
      </c>
      <c r="J381" s="85">
        <v>0</v>
      </c>
      <c r="K381" s="100">
        <v>0</v>
      </c>
      <c r="L381" s="85">
        <v>0</v>
      </c>
    </row>
    <row r="382" spans="1:12" ht="13.8" x14ac:dyDescent="0.2">
      <c r="A382" s="37" t="s">
        <v>68</v>
      </c>
      <c r="B382" s="16" t="s">
        <v>68</v>
      </c>
      <c r="C382" s="16" t="s">
        <v>1628</v>
      </c>
      <c r="D382" s="16" t="s">
        <v>1629</v>
      </c>
      <c r="E382" s="85">
        <v>0</v>
      </c>
      <c r="F382" s="85">
        <v>35930.25</v>
      </c>
      <c r="G382" s="85">
        <v>35930.25</v>
      </c>
      <c r="H382" s="85">
        <v>35630.93</v>
      </c>
      <c r="I382" s="85">
        <v>35630.93</v>
      </c>
      <c r="J382" s="85">
        <v>35630.93</v>
      </c>
      <c r="K382" s="100">
        <v>99.166941504720995</v>
      </c>
      <c r="L382" s="85">
        <v>0</v>
      </c>
    </row>
    <row r="383" spans="1:12" ht="13.8" x14ac:dyDescent="0.2">
      <c r="A383" s="37" t="s">
        <v>68</v>
      </c>
      <c r="B383" s="16" t="s">
        <v>68</v>
      </c>
      <c r="C383" s="16" t="s">
        <v>1630</v>
      </c>
      <c r="D383" s="16" t="s">
        <v>1631</v>
      </c>
      <c r="E383" s="85">
        <v>0</v>
      </c>
      <c r="F383" s="85">
        <v>34988.07</v>
      </c>
      <c r="G383" s="85">
        <v>34988.07</v>
      </c>
      <c r="H383" s="85">
        <v>34986.58</v>
      </c>
      <c r="I383" s="85">
        <v>34986.58</v>
      </c>
      <c r="J383" s="85">
        <v>34986.58</v>
      </c>
      <c r="K383" s="100">
        <v>99.995741405570499</v>
      </c>
      <c r="L383" s="85">
        <v>0</v>
      </c>
    </row>
    <row r="384" spans="1:12" ht="13.8" x14ac:dyDescent="0.2">
      <c r="A384" s="37" t="s">
        <v>68</v>
      </c>
      <c r="B384" s="16" t="s">
        <v>68</v>
      </c>
      <c r="C384" s="16" t="s">
        <v>1632</v>
      </c>
      <c r="D384" s="16" t="s">
        <v>2270</v>
      </c>
      <c r="E384" s="85">
        <v>0</v>
      </c>
      <c r="F384" s="85">
        <v>47400.79</v>
      </c>
      <c r="G384" s="85">
        <v>47400.79</v>
      </c>
      <c r="H384" s="85">
        <v>47925</v>
      </c>
      <c r="I384" s="85">
        <v>47925</v>
      </c>
      <c r="J384" s="85">
        <v>47925</v>
      </c>
      <c r="K384" s="100">
        <v>101.105909838212</v>
      </c>
      <c r="L384" s="85">
        <v>0</v>
      </c>
    </row>
    <row r="385" spans="1:12" ht="13.8" x14ac:dyDescent="0.2">
      <c r="A385" s="37" t="s">
        <v>68</v>
      </c>
      <c r="B385" s="16" t="s">
        <v>68</v>
      </c>
      <c r="C385" s="16" t="s">
        <v>1633</v>
      </c>
      <c r="D385" s="16" t="s">
        <v>1634</v>
      </c>
      <c r="E385" s="85">
        <v>0</v>
      </c>
      <c r="F385" s="85">
        <v>34972.980000000003</v>
      </c>
      <c r="G385" s="85">
        <v>34972.980000000003</v>
      </c>
      <c r="H385" s="85">
        <v>34972.980000000003</v>
      </c>
      <c r="I385" s="85">
        <v>34972.980000000003</v>
      </c>
      <c r="J385" s="85">
        <v>34972.980000000003</v>
      </c>
      <c r="K385" s="100">
        <v>100</v>
      </c>
      <c r="L385" s="85">
        <v>0</v>
      </c>
    </row>
    <row r="386" spans="1:12" ht="13.8" x14ac:dyDescent="0.2">
      <c r="A386" s="37" t="s">
        <v>68</v>
      </c>
      <c r="B386" s="16" t="s">
        <v>68</v>
      </c>
      <c r="C386" s="16" t="s">
        <v>1635</v>
      </c>
      <c r="D386" s="16" t="s">
        <v>2271</v>
      </c>
      <c r="E386" s="85">
        <v>0</v>
      </c>
      <c r="F386" s="85">
        <v>17994.66</v>
      </c>
      <c r="G386" s="85">
        <v>17994.66</v>
      </c>
      <c r="H386" s="85">
        <v>17994.66</v>
      </c>
      <c r="I386" s="85">
        <v>17994.66</v>
      </c>
      <c r="J386" s="85">
        <v>17994.66</v>
      </c>
      <c r="K386" s="100">
        <v>100</v>
      </c>
      <c r="L386" s="85">
        <v>0</v>
      </c>
    </row>
    <row r="387" spans="1:12" ht="13.8" x14ac:dyDescent="0.2">
      <c r="A387" s="37" t="s">
        <v>68</v>
      </c>
      <c r="B387" s="16" t="s">
        <v>68</v>
      </c>
      <c r="C387" s="16" t="s">
        <v>1636</v>
      </c>
      <c r="D387" s="16" t="s">
        <v>2272</v>
      </c>
      <c r="E387" s="85">
        <v>0</v>
      </c>
      <c r="F387" s="85">
        <v>35946.58</v>
      </c>
      <c r="G387" s="85">
        <v>35946.58</v>
      </c>
      <c r="H387" s="85">
        <v>35946.58</v>
      </c>
      <c r="I387" s="85">
        <v>35946.58</v>
      </c>
      <c r="J387" s="85">
        <v>35946.58</v>
      </c>
      <c r="K387" s="100">
        <v>100</v>
      </c>
      <c r="L387" s="85">
        <v>0</v>
      </c>
    </row>
    <row r="388" spans="1:12" ht="13.8" x14ac:dyDescent="0.2">
      <c r="A388" s="37" t="s">
        <v>68</v>
      </c>
      <c r="B388" s="16" t="s">
        <v>68</v>
      </c>
      <c r="C388" s="16" t="s">
        <v>1637</v>
      </c>
      <c r="D388" s="16" t="s">
        <v>1638</v>
      </c>
      <c r="E388" s="85">
        <v>0</v>
      </c>
      <c r="F388" s="85">
        <v>34459.980000000003</v>
      </c>
      <c r="G388" s="85">
        <v>34459.980000000003</v>
      </c>
      <c r="H388" s="85">
        <v>34459.980000000003</v>
      </c>
      <c r="I388" s="85">
        <v>34459.980000000003</v>
      </c>
      <c r="J388" s="85">
        <v>34459.980000000003</v>
      </c>
      <c r="K388" s="100">
        <v>100</v>
      </c>
      <c r="L388" s="85">
        <v>0</v>
      </c>
    </row>
    <row r="389" spans="1:12" ht="13.8" x14ac:dyDescent="0.2">
      <c r="A389" s="37" t="s">
        <v>68</v>
      </c>
      <c r="B389" s="16" t="s">
        <v>68</v>
      </c>
      <c r="C389" s="16" t="s">
        <v>1639</v>
      </c>
      <c r="D389" s="16" t="s">
        <v>1640</v>
      </c>
      <c r="E389" s="85">
        <v>0</v>
      </c>
      <c r="F389" s="85">
        <v>7208.33</v>
      </c>
      <c r="G389" s="85">
        <v>7208.33</v>
      </c>
      <c r="H389" s="85">
        <v>7208.33</v>
      </c>
      <c r="I389" s="85">
        <v>7208.33</v>
      </c>
      <c r="J389" s="85">
        <v>7208.33</v>
      </c>
      <c r="K389" s="100">
        <v>100</v>
      </c>
      <c r="L389" s="85">
        <v>0</v>
      </c>
    </row>
    <row r="390" spans="1:12" ht="13.8" x14ac:dyDescent="0.2">
      <c r="A390" s="37" t="s">
        <v>68</v>
      </c>
      <c r="B390" s="16" t="s">
        <v>68</v>
      </c>
      <c r="C390" s="16" t="s">
        <v>1641</v>
      </c>
      <c r="D390" s="16" t="s">
        <v>1642</v>
      </c>
      <c r="E390" s="85">
        <v>0</v>
      </c>
      <c r="F390" s="85">
        <v>7253.91</v>
      </c>
      <c r="G390" s="85">
        <v>7253.91</v>
      </c>
      <c r="H390" s="85">
        <v>7253.91</v>
      </c>
      <c r="I390" s="85">
        <v>7253.91</v>
      </c>
      <c r="J390" s="85">
        <v>7253.91</v>
      </c>
      <c r="K390" s="100">
        <v>100</v>
      </c>
      <c r="L390" s="85">
        <v>0</v>
      </c>
    </row>
    <row r="391" spans="1:12" ht="13.8" x14ac:dyDescent="0.2">
      <c r="A391" s="37" t="s">
        <v>68</v>
      </c>
      <c r="B391" s="16" t="s">
        <v>68</v>
      </c>
      <c r="C391" s="16" t="s">
        <v>1643</v>
      </c>
      <c r="D391" s="16" t="s">
        <v>1644</v>
      </c>
      <c r="E391" s="85">
        <v>0</v>
      </c>
      <c r="F391" s="85">
        <v>23743.83</v>
      </c>
      <c r="G391" s="85">
        <v>23743.83</v>
      </c>
      <c r="H391" s="85">
        <v>0</v>
      </c>
      <c r="I391" s="85">
        <v>0</v>
      </c>
      <c r="J391" s="85">
        <v>0</v>
      </c>
      <c r="K391" s="100">
        <v>0</v>
      </c>
      <c r="L391" s="85">
        <v>0</v>
      </c>
    </row>
    <row r="392" spans="1:12" ht="13.8" x14ac:dyDescent="0.2">
      <c r="A392" s="37" t="s">
        <v>68</v>
      </c>
      <c r="B392" s="16" t="s">
        <v>68</v>
      </c>
      <c r="C392" s="16" t="s">
        <v>1645</v>
      </c>
      <c r="D392" s="16" t="s">
        <v>1646</v>
      </c>
      <c r="E392" s="85">
        <v>0</v>
      </c>
      <c r="F392" s="85">
        <v>33546.230000000003</v>
      </c>
      <c r="G392" s="85">
        <v>33546.230000000003</v>
      </c>
      <c r="H392" s="85">
        <v>0</v>
      </c>
      <c r="I392" s="85">
        <v>0</v>
      </c>
      <c r="J392" s="85">
        <v>0</v>
      </c>
      <c r="K392" s="100">
        <v>0</v>
      </c>
      <c r="L392" s="85">
        <v>0</v>
      </c>
    </row>
    <row r="393" spans="1:12" ht="13.8" x14ac:dyDescent="0.2">
      <c r="A393" s="37" t="s">
        <v>68</v>
      </c>
      <c r="B393" s="16" t="s">
        <v>68</v>
      </c>
      <c r="C393" s="16" t="s">
        <v>1647</v>
      </c>
      <c r="D393" s="16" t="s">
        <v>2273</v>
      </c>
      <c r="E393" s="85">
        <v>0</v>
      </c>
      <c r="F393" s="85">
        <v>33754.43</v>
      </c>
      <c r="G393" s="85">
        <v>33754.43</v>
      </c>
      <c r="H393" s="85">
        <v>33754.43</v>
      </c>
      <c r="I393" s="85">
        <v>33754.43</v>
      </c>
      <c r="J393" s="85">
        <v>33754.43</v>
      </c>
      <c r="K393" s="100">
        <v>100</v>
      </c>
      <c r="L393" s="85">
        <v>0</v>
      </c>
    </row>
    <row r="394" spans="1:12" ht="13.8" x14ac:dyDescent="0.2">
      <c r="A394" s="37" t="s">
        <v>68</v>
      </c>
      <c r="B394" s="16" t="s">
        <v>68</v>
      </c>
      <c r="C394" s="27" t="s">
        <v>123</v>
      </c>
      <c r="D394" s="27" t="s">
        <v>68</v>
      </c>
      <c r="E394" s="90">
        <v>26243212.940000001</v>
      </c>
      <c r="F394" s="90">
        <v>-955398.36</v>
      </c>
      <c r="G394" s="90">
        <v>25287814.579999998</v>
      </c>
      <c r="H394" s="90">
        <v>21398939.309999999</v>
      </c>
      <c r="I394" s="90">
        <v>20537993.41</v>
      </c>
      <c r="J394" s="90">
        <v>17826306.239999998</v>
      </c>
      <c r="K394" s="101">
        <v>70.493660824683204</v>
      </c>
      <c r="L394" s="90">
        <v>13036154.93</v>
      </c>
    </row>
    <row r="395" spans="1:12" ht="13.8" x14ac:dyDescent="0.2">
      <c r="A395" s="37" t="s">
        <v>451</v>
      </c>
      <c r="B395" s="16" t="s">
        <v>452</v>
      </c>
      <c r="C395" s="16" t="s">
        <v>1648</v>
      </c>
      <c r="D395" s="16" t="s">
        <v>2274</v>
      </c>
      <c r="E395" s="85">
        <v>105000</v>
      </c>
      <c r="F395" s="85">
        <v>-82158.12</v>
      </c>
      <c r="G395" s="85">
        <v>22841.88</v>
      </c>
      <c r="H395" s="85">
        <v>1936</v>
      </c>
      <c r="I395" s="85">
        <v>1936</v>
      </c>
      <c r="J395" s="85">
        <v>1936</v>
      </c>
      <c r="K395" s="100">
        <v>8.4756596217123992</v>
      </c>
      <c r="L395" s="85">
        <v>0</v>
      </c>
    </row>
    <row r="396" spans="1:12" ht="13.8" x14ac:dyDescent="0.2">
      <c r="A396" s="37" t="s">
        <v>68</v>
      </c>
      <c r="B396" s="16" t="s">
        <v>68</v>
      </c>
      <c r="C396" s="16" t="s">
        <v>1649</v>
      </c>
      <c r="D396" s="16" t="s">
        <v>2275</v>
      </c>
      <c r="E396" s="85">
        <v>0</v>
      </c>
      <c r="F396" s="85">
        <v>0</v>
      </c>
      <c r="G396" s="85">
        <v>0</v>
      </c>
      <c r="H396" s="85">
        <v>1168.69</v>
      </c>
      <c r="I396" s="85">
        <v>1168.69</v>
      </c>
      <c r="J396" s="85">
        <v>1168.69</v>
      </c>
      <c r="K396" s="100">
        <v>0</v>
      </c>
      <c r="L396" s="85">
        <v>1168.69</v>
      </c>
    </row>
    <row r="397" spans="1:12" ht="13.8" x14ac:dyDescent="0.2">
      <c r="A397" s="37" t="s">
        <v>68</v>
      </c>
      <c r="B397" s="16" t="s">
        <v>68</v>
      </c>
      <c r="C397" s="16" t="s">
        <v>1650</v>
      </c>
      <c r="D397" s="16" t="s">
        <v>1651</v>
      </c>
      <c r="E397" s="85">
        <v>3000</v>
      </c>
      <c r="F397" s="85">
        <v>-182851</v>
      </c>
      <c r="G397" s="85">
        <v>-179851</v>
      </c>
      <c r="H397" s="85">
        <v>16264.28</v>
      </c>
      <c r="I397" s="85">
        <v>16264.28</v>
      </c>
      <c r="J397" s="85">
        <v>16264.27</v>
      </c>
      <c r="K397" s="100">
        <v>-9.0431913083608109</v>
      </c>
      <c r="L397" s="85">
        <v>10840.14</v>
      </c>
    </row>
    <row r="398" spans="1:12" ht="13.8" x14ac:dyDescent="0.2">
      <c r="A398" s="37" t="s">
        <v>68</v>
      </c>
      <c r="B398" s="16" t="s">
        <v>68</v>
      </c>
      <c r="C398" s="16" t="s">
        <v>1652</v>
      </c>
      <c r="D398" s="16" t="s">
        <v>1653</v>
      </c>
      <c r="E398" s="85">
        <v>0</v>
      </c>
      <c r="F398" s="85">
        <v>0</v>
      </c>
      <c r="G398" s="85">
        <v>0</v>
      </c>
      <c r="H398" s="85">
        <v>548.83000000000004</v>
      </c>
      <c r="I398" s="85">
        <v>548.83000000000004</v>
      </c>
      <c r="J398" s="85">
        <v>548.83000000000004</v>
      </c>
      <c r="K398" s="100">
        <v>0</v>
      </c>
      <c r="L398" s="85">
        <v>149</v>
      </c>
    </row>
    <row r="399" spans="1:12" ht="13.8" x14ac:dyDescent="0.2">
      <c r="A399" s="37" t="s">
        <v>68</v>
      </c>
      <c r="B399" s="16" t="s">
        <v>68</v>
      </c>
      <c r="C399" s="16" t="s">
        <v>1654</v>
      </c>
      <c r="D399" s="16" t="s">
        <v>1655</v>
      </c>
      <c r="E399" s="85">
        <v>75000</v>
      </c>
      <c r="F399" s="85">
        <v>-59500</v>
      </c>
      <c r="G399" s="85">
        <v>15500</v>
      </c>
      <c r="H399" s="85">
        <v>1936</v>
      </c>
      <c r="I399" s="85">
        <v>1936</v>
      </c>
      <c r="J399" s="85">
        <v>1936</v>
      </c>
      <c r="K399" s="100">
        <v>12.4903225806452</v>
      </c>
      <c r="L399" s="85">
        <v>0</v>
      </c>
    </row>
    <row r="400" spans="1:12" ht="13.8" x14ac:dyDescent="0.2">
      <c r="A400" s="37" t="s">
        <v>68</v>
      </c>
      <c r="B400" s="16" t="s">
        <v>68</v>
      </c>
      <c r="C400" s="16" t="s">
        <v>1656</v>
      </c>
      <c r="D400" s="16" t="s">
        <v>1657</v>
      </c>
      <c r="E400" s="85">
        <v>200000</v>
      </c>
      <c r="F400" s="85">
        <v>0</v>
      </c>
      <c r="G400" s="85">
        <v>200000</v>
      </c>
      <c r="H400" s="85">
        <v>0</v>
      </c>
      <c r="I400" s="85">
        <v>0</v>
      </c>
      <c r="J400" s="85">
        <v>0</v>
      </c>
      <c r="K400" s="100">
        <v>0</v>
      </c>
      <c r="L400" s="85">
        <v>0</v>
      </c>
    </row>
    <row r="401" spans="1:12" ht="13.8" x14ac:dyDescent="0.2">
      <c r="A401" s="37" t="s">
        <v>68</v>
      </c>
      <c r="B401" s="16" t="s">
        <v>68</v>
      </c>
      <c r="C401" s="16" t="s">
        <v>1658</v>
      </c>
      <c r="D401" s="16" t="s">
        <v>1659</v>
      </c>
      <c r="E401" s="85">
        <v>25000</v>
      </c>
      <c r="F401" s="85">
        <v>0</v>
      </c>
      <c r="G401" s="85">
        <v>25000</v>
      </c>
      <c r="H401" s="85">
        <v>0</v>
      </c>
      <c r="I401" s="85">
        <v>0</v>
      </c>
      <c r="J401" s="85">
        <v>0</v>
      </c>
      <c r="K401" s="100">
        <v>0</v>
      </c>
      <c r="L401" s="85">
        <v>0</v>
      </c>
    </row>
    <row r="402" spans="1:12" ht="13.8" x14ac:dyDescent="0.2">
      <c r="A402" s="37" t="s">
        <v>68</v>
      </c>
      <c r="B402" s="16" t="s">
        <v>68</v>
      </c>
      <c r="C402" s="16" t="s">
        <v>1660</v>
      </c>
      <c r="D402" s="16" t="s">
        <v>1661</v>
      </c>
      <c r="E402" s="85">
        <v>0</v>
      </c>
      <c r="F402" s="85">
        <v>0</v>
      </c>
      <c r="G402" s="85">
        <v>0</v>
      </c>
      <c r="H402" s="85">
        <v>7157.11</v>
      </c>
      <c r="I402" s="85">
        <v>7157.11</v>
      </c>
      <c r="J402" s="85">
        <v>7076.3</v>
      </c>
      <c r="K402" s="100">
        <v>0</v>
      </c>
      <c r="L402" s="85">
        <v>0</v>
      </c>
    </row>
    <row r="403" spans="1:12" s="88" customFormat="1" ht="13.8" x14ac:dyDescent="0.2">
      <c r="A403" s="37" t="s">
        <v>68</v>
      </c>
      <c r="B403" s="16" t="s">
        <v>68</v>
      </c>
      <c r="C403" s="27" t="s">
        <v>123</v>
      </c>
      <c r="D403" s="27" t="s">
        <v>68</v>
      </c>
      <c r="E403" s="90">
        <v>408000</v>
      </c>
      <c r="F403" s="90">
        <v>-324509.12</v>
      </c>
      <c r="G403" s="90">
        <v>83490.880000000005</v>
      </c>
      <c r="H403" s="90">
        <v>29010.91</v>
      </c>
      <c r="I403" s="90">
        <v>29010.91</v>
      </c>
      <c r="J403" s="90">
        <v>28930.09</v>
      </c>
      <c r="K403" s="101">
        <v>34.650598963623302</v>
      </c>
      <c r="L403" s="90">
        <v>12157.83</v>
      </c>
    </row>
    <row r="404" spans="1:12" s="88" customFormat="1" ht="13.8" x14ac:dyDescent="0.2">
      <c r="A404" s="37" t="s">
        <v>453</v>
      </c>
      <c r="B404" s="16" t="s">
        <v>454</v>
      </c>
      <c r="C404" s="16" t="s">
        <v>1662</v>
      </c>
      <c r="D404" s="16" t="s">
        <v>1663</v>
      </c>
      <c r="E404" s="85">
        <v>240000</v>
      </c>
      <c r="F404" s="85">
        <v>-4588.4799999999996</v>
      </c>
      <c r="G404" s="85">
        <v>235411.52</v>
      </c>
      <c r="H404" s="85">
        <v>119824.37</v>
      </c>
      <c r="I404" s="85">
        <v>113368.19</v>
      </c>
      <c r="J404" s="85">
        <v>113368.19</v>
      </c>
      <c r="K404" s="100">
        <v>48.157452107696301</v>
      </c>
      <c r="L404" s="85">
        <v>112079.58</v>
      </c>
    </row>
    <row r="405" spans="1:12" s="88" customFormat="1" ht="13.8" x14ac:dyDescent="0.2">
      <c r="A405" s="37" t="s">
        <v>68</v>
      </c>
      <c r="B405" s="16" t="s">
        <v>68</v>
      </c>
      <c r="C405" s="16" t="s">
        <v>1664</v>
      </c>
      <c r="D405" s="16" t="s">
        <v>1665</v>
      </c>
      <c r="E405" s="85">
        <v>100000</v>
      </c>
      <c r="F405" s="85">
        <v>0</v>
      </c>
      <c r="G405" s="85">
        <v>100000</v>
      </c>
      <c r="H405" s="85">
        <v>90750</v>
      </c>
      <c r="I405" s="85">
        <v>87838.9</v>
      </c>
      <c r="J405" s="85">
        <v>87838.9</v>
      </c>
      <c r="K405" s="100">
        <v>87.838899999999995</v>
      </c>
      <c r="L405" s="85">
        <v>87838.9</v>
      </c>
    </row>
    <row r="406" spans="1:12" s="88" customFormat="1" ht="13.8" x14ac:dyDescent="0.2">
      <c r="A406" s="37" t="s">
        <v>68</v>
      </c>
      <c r="B406" s="16" t="s">
        <v>68</v>
      </c>
      <c r="C406" s="16" t="s">
        <v>1666</v>
      </c>
      <c r="D406" s="16" t="s">
        <v>1667</v>
      </c>
      <c r="E406" s="85">
        <v>300000</v>
      </c>
      <c r="F406" s="85">
        <v>-167776.64000000001</v>
      </c>
      <c r="G406" s="85">
        <v>132223.35999999999</v>
      </c>
      <c r="H406" s="85">
        <v>8172.3</v>
      </c>
      <c r="I406" s="85">
        <v>8172.3</v>
      </c>
      <c r="J406" s="85">
        <v>8172.3</v>
      </c>
      <c r="K406" s="100">
        <v>6.18067790744389</v>
      </c>
      <c r="L406" s="85">
        <v>8172.3</v>
      </c>
    </row>
    <row r="407" spans="1:12" s="88" customFormat="1" ht="13.8" x14ac:dyDescent="0.2">
      <c r="A407" s="37" t="s">
        <v>68</v>
      </c>
      <c r="B407" s="16" t="s">
        <v>68</v>
      </c>
      <c r="C407" s="16" t="s">
        <v>1668</v>
      </c>
      <c r="D407" s="16" t="s">
        <v>2276</v>
      </c>
      <c r="E407" s="85">
        <v>4000</v>
      </c>
      <c r="F407" s="85">
        <v>-2751.88</v>
      </c>
      <c r="G407" s="85">
        <v>1248.1199999999999</v>
      </c>
      <c r="H407" s="85">
        <v>1248.1199999999999</v>
      </c>
      <c r="I407" s="85">
        <v>1248.1199999999999</v>
      </c>
      <c r="J407" s="85">
        <v>1248.1199999999999</v>
      </c>
      <c r="K407" s="100">
        <v>100</v>
      </c>
      <c r="L407" s="85">
        <v>1248.1199999999999</v>
      </c>
    </row>
    <row r="408" spans="1:12" s="88" customFormat="1" ht="13.8" x14ac:dyDescent="0.2">
      <c r="A408" s="37" t="s">
        <v>68</v>
      </c>
      <c r="B408" s="16" t="s">
        <v>68</v>
      </c>
      <c r="C408" s="16" t="s">
        <v>1669</v>
      </c>
      <c r="D408" s="16" t="s">
        <v>1670</v>
      </c>
      <c r="E408" s="85">
        <v>2000</v>
      </c>
      <c r="F408" s="85">
        <v>-2000</v>
      </c>
      <c r="G408" s="85">
        <v>0</v>
      </c>
      <c r="H408" s="85">
        <v>0</v>
      </c>
      <c r="I408" s="85">
        <v>0</v>
      </c>
      <c r="J408" s="85">
        <v>0</v>
      </c>
      <c r="K408" s="100">
        <v>0</v>
      </c>
      <c r="L408" s="85">
        <v>0</v>
      </c>
    </row>
    <row r="409" spans="1:12" s="88" customFormat="1" ht="13.8" x14ac:dyDescent="0.2">
      <c r="A409" s="37" t="s">
        <v>68</v>
      </c>
      <c r="B409" s="16" t="s">
        <v>68</v>
      </c>
      <c r="C409" s="16" t="s">
        <v>1671</v>
      </c>
      <c r="D409" s="16" t="s">
        <v>1672</v>
      </c>
      <c r="E409" s="85">
        <v>0</v>
      </c>
      <c r="F409" s="85">
        <v>-76696.94</v>
      </c>
      <c r="G409" s="85">
        <v>-76696.94</v>
      </c>
      <c r="H409" s="85">
        <v>10379.719999999999</v>
      </c>
      <c r="I409" s="85">
        <v>10379.719999999999</v>
      </c>
      <c r="J409" s="85">
        <v>10379.719999999999</v>
      </c>
      <c r="K409" s="100">
        <v>-13.5334212812141</v>
      </c>
      <c r="L409" s="85">
        <v>10379.719999999999</v>
      </c>
    </row>
    <row r="410" spans="1:12" s="88" customFormat="1" ht="13.8" x14ac:dyDescent="0.2">
      <c r="A410" s="37" t="s">
        <v>68</v>
      </c>
      <c r="B410" s="16" t="s">
        <v>68</v>
      </c>
      <c r="C410" s="16" t="s">
        <v>1673</v>
      </c>
      <c r="D410" s="16" t="s">
        <v>1674</v>
      </c>
      <c r="E410" s="85">
        <v>70000</v>
      </c>
      <c r="F410" s="85">
        <v>0</v>
      </c>
      <c r="G410" s="85">
        <v>70000</v>
      </c>
      <c r="H410" s="85">
        <v>0</v>
      </c>
      <c r="I410" s="85">
        <v>0</v>
      </c>
      <c r="J410" s="85">
        <v>0</v>
      </c>
      <c r="K410" s="100">
        <v>0</v>
      </c>
      <c r="L410" s="85">
        <v>0</v>
      </c>
    </row>
    <row r="411" spans="1:12" s="88" customFormat="1" ht="13.8" x14ac:dyDescent="0.2">
      <c r="A411" s="37" t="s">
        <v>68</v>
      </c>
      <c r="B411" s="16" t="s">
        <v>68</v>
      </c>
      <c r="C411" s="27" t="s">
        <v>123</v>
      </c>
      <c r="D411" s="27" t="s">
        <v>68</v>
      </c>
      <c r="E411" s="90">
        <v>716000</v>
      </c>
      <c r="F411" s="90">
        <v>-253813.94</v>
      </c>
      <c r="G411" s="90">
        <v>462186.06</v>
      </c>
      <c r="H411" s="90">
        <v>230374.51</v>
      </c>
      <c r="I411" s="90">
        <v>221007.23</v>
      </c>
      <c r="J411" s="90">
        <v>221007.23</v>
      </c>
      <c r="K411" s="101">
        <v>47.8178052362722</v>
      </c>
      <c r="L411" s="90">
        <v>219718.62</v>
      </c>
    </row>
    <row r="412" spans="1:12" s="88" customFormat="1" ht="13.8" x14ac:dyDescent="0.2">
      <c r="A412" s="37" t="s">
        <v>455</v>
      </c>
      <c r="B412" s="16" t="s">
        <v>456</v>
      </c>
      <c r="C412" s="16" t="s">
        <v>1675</v>
      </c>
      <c r="D412" s="16" t="s">
        <v>1676</v>
      </c>
      <c r="E412" s="85">
        <v>100000</v>
      </c>
      <c r="F412" s="85">
        <v>0</v>
      </c>
      <c r="G412" s="85">
        <v>100000</v>
      </c>
      <c r="H412" s="85">
        <v>0</v>
      </c>
      <c r="I412" s="85">
        <v>0</v>
      </c>
      <c r="J412" s="85">
        <v>0</v>
      </c>
      <c r="K412" s="100">
        <v>0</v>
      </c>
      <c r="L412" s="85">
        <v>0</v>
      </c>
    </row>
    <row r="413" spans="1:12" s="88" customFormat="1" ht="13.8" x14ac:dyDescent="0.2">
      <c r="A413" s="37" t="s">
        <v>68</v>
      </c>
      <c r="B413" s="16" t="s">
        <v>68</v>
      </c>
      <c r="C413" s="16" t="s">
        <v>1677</v>
      </c>
      <c r="D413" s="16" t="s">
        <v>2277</v>
      </c>
      <c r="E413" s="85">
        <v>4780</v>
      </c>
      <c r="F413" s="85">
        <v>0</v>
      </c>
      <c r="G413" s="85">
        <v>4780</v>
      </c>
      <c r="H413" s="85">
        <v>1130.1600000000001</v>
      </c>
      <c r="I413" s="85">
        <v>1130.1600000000001</v>
      </c>
      <c r="J413" s="85">
        <v>1130.1600000000001</v>
      </c>
      <c r="K413" s="100">
        <v>23.643514644351502</v>
      </c>
      <c r="L413" s="85">
        <v>1130.1600000000001</v>
      </c>
    </row>
    <row r="414" spans="1:12" s="88" customFormat="1" ht="13.8" x14ac:dyDescent="0.2">
      <c r="A414" s="37" t="s">
        <v>68</v>
      </c>
      <c r="B414" s="16" t="s">
        <v>68</v>
      </c>
      <c r="C414" s="16" t="s">
        <v>1678</v>
      </c>
      <c r="D414" s="16" t="s">
        <v>2278</v>
      </c>
      <c r="E414" s="85">
        <v>225000</v>
      </c>
      <c r="F414" s="85">
        <v>0</v>
      </c>
      <c r="G414" s="85">
        <v>225000</v>
      </c>
      <c r="H414" s="85">
        <v>150040</v>
      </c>
      <c r="I414" s="85">
        <v>150040</v>
      </c>
      <c r="J414" s="85">
        <v>150040</v>
      </c>
      <c r="K414" s="100">
        <v>66.684444444444395</v>
      </c>
      <c r="L414" s="85">
        <v>112530</v>
      </c>
    </row>
    <row r="415" spans="1:12" s="88" customFormat="1" ht="13.8" x14ac:dyDescent="0.2">
      <c r="A415" s="37" t="s">
        <v>68</v>
      </c>
      <c r="B415" s="16" t="s">
        <v>68</v>
      </c>
      <c r="C415" s="16" t="s">
        <v>1679</v>
      </c>
      <c r="D415" s="16" t="s">
        <v>1680</v>
      </c>
      <c r="E415" s="85">
        <v>5058276</v>
      </c>
      <c r="F415" s="85">
        <v>-317130.53999999998</v>
      </c>
      <c r="G415" s="85">
        <v>4741145.46</v>
      </c>
      <c r="H415" s="85">
        <v>4009492.36</v>
      </c>
      <c r="I415" s="85">
        <v>4009492.36</v>
      </c>
      <c r="J415" s="85">
        <v>3614496.06</v>
      </c>
      <c r="K415" s="100">
        <v>76.236767897013706</v>
      </c>
      <c r="L415" s="85">
        <v>439930.11</v>
      </c>
    </row>
    <row r="416" spans="1:12" s="88" customFormat="1" ht="13.8" x14ac:dyDescent="0.2">
      <c r="A416" s="37" t="s">
        <v>68</v>
      </c>
      <c r="B416" s="16" t="s">
        <v>68</v>
      </c>
      <c r="C416" s="16" t="s">
        <v>1681</v>
      </c>
      <c r="D416" s="16" t="s">
        <v>1682</v>
      </c>
      <c r="E416" s="85">
        <v>160000</v>
      </c>
      <c r="F416" s="85">
        <v>0</v>
      </c>
      <c r="G416" s="85">
        <v>160000</v>
      </c>
      <c r="H416" s="85">
        <v>107605.3</v>
      </c>
      <c r="I416" s="85">
        <v>107605.3</v>
      </c>
      <c r="J416" s="85">
        <v>107605.3</v>
      </c>
      <c r="K416" s="100">
        <v>67.253312500000007</v>
      </c>
      <c r="L416" s="85">
        <v>107605.3</v>
      </c>
    </row>
    <row r="417" spans="1:12" s="88" customFormat="1" ht="13.8" x14ac:dyDescent="0.2">
      <c r="A417" s="37" t="s">
        <v>68</v>
      </c>
      <c r="B417" s="16" t="s">
        <v>68</v>
      </c>
      <c r="C417" s="16" t="s">
        <v>1683</v>
      </c>
      <c r="D417" s="16" t="s">
        <v>1684</v>
      </c>
      <c r="E417" s="85">
        <v>20000</v>
      </c>
      <c r="F417" s="85">
        <v>-23648</v>
      </c>
      <c r="G417" s="85">
        <v>-3648</v>
      </c>
      <c r="H417" s="85">
        <v>0</v>
      </c>
      <c r="I417" s="85">
        <v>0</v>
      </c>
      <c r="J417" s="85">
        <v>0</v>
      </c>
      <c r="K417" s="100">
        <v>0</v>
      </c>
      <c r="L417" s="85">
        <v>0</v>
      </c>
    </row>
    <row r="418" spans="1:12" s="88" customFormat="1" ht="13.8" x14ac:dyDescent="0.2">
      <c r="A418" s="37" t="s">
        <v>68</v>
      </c>
      <c r="B418" s="16" t="s">
        <v>68</v>
      </c>
      <c r="C418" s="16" t="s">
        <v>1685</v>
      </c>
      <c r="D418" s="16" t="s">
        <v>1686</v>
      </c>
      <c r="E418" s="85">
        <v>2000</v>
      </c>
      <c r="F418" s="85">
        <v>-41484</v>
      </c>
      <c r="G418" s="85">
        <v>-39484</v>
      </c>
      <c r="H418" s="85">
        <v>0</v>
      </c>
      <c r="I418" s="85">
        <v>0</v>
      </c>
      <c r="J418" s="85">
        <v>0</v>
      </c>
      <c r="K418" s="100">
        <v>0</v>
      </c>
      <c r="L418" s="85">
        <v>0</v>
      </c>
    </row>
    <row r="419" spans="1:12" s="88" customFormat="1" ht="13.8" x14ac:dyDescent="0.2">
      <c r="A419" s="37" t="s">
        <v>68</v>
      </c>
      <c r="B419" s="16" t="s">
        <v>68</v>
      </c>
      <c r="C419" s="16" t="s">
        <v>1687</v>
      </c>
      <c r="D419" s="16" t="s">
        <v>1688</v>
      </c>
      <c r="E419" s="85">
        <v>400000</v>
      </c>
      <c r="F419" s="85">
        <v>0</v>
      </c>
      <c r="G419" s="85">
        <v>400000</v>
      </c>
      <c r="H419" s="85">
        <v>320915.20000000001</v>
      </c>
      <c r="I419" s="85">
        <v>320915.20000000001</v>
      </c>
      <c r="J419" s="85">
        <v>111684.26</v>
      </c>
      <c r="K419" s="100">
        <v>27.921064999999999</v>
      </c>
      <c r="L419" s="85">
        <v>9643.4</v>
      </c>
    </row>
    <row r="420" spans="1:12" s="88" customFormat="1" ht="13.8" x14ac:dyDescent="0.2">
      <c r="A420" s="37" t="s">
        <v>68</v>
      </c>
      <c r="B420" s="16" t="s">
        <v>68</v>
      </c>
      <c r="C420" s="16" t="s">
        <v>1689</v>
      </c>
      <c r="D420" s="16" t="s">
        <v>1690</v>
      </c>
      <c r="E420" s="85">
        <v>5192672</v>
      </c>
      <c r="F420" s="85">
        <v>-151582.32</v>
      </c>
      <c r="G420" s="85">
        <v>5041089.68</v>
      </c>
      <c r="H420" s="85">
        <v>5142670.0599999996</v>
      </c>
      <c r="I420" s="85">
        <v>5142670.0599999996</v>
      </c>
      <c r="J420" s="85">
        <v>4982949.55</v>
      </c>
      <c r="K420" s="100">
        <v>98.846675348175907</v>
      </c>
      <c r="L420" s="85">
        <v>3731409.19</v>
      </c>
    </row>
    <row r="421" spans="1:12" s="88" customFormat="1" ht="13.8" x14ac:dyDescent="0.2">
      <c r="A421" s="37" t="s">
        <v>68</v>
      </c>
      <c r="B421" s="16" t="s">
        <v>68</v>
      </c>
      <c r="C421" s="16" t="s">
        <v>1691</v>
      </c>
      <c r="D421" s="16" t="s">
        <v>1692</v>
      </c>
      <c r="E421" s="85">
        <v>300000</v>
      </c>
      <c r="F421" s="85">
        <v>0</v>
      </c>
      <c r="G421" s="85">
        <v>300000</v>
      </c>
      <c r="H421" s="85">
        <v>142131.29999999999</v>
      </c>
      <c r="I421" s="85">
        <v>142131.29999999999</v>
      </c>
      <c r="J421" s="85">
        <v>119493.75</v>
      </c>
      <c r="K421" s="100">
        <v>39.831249999999997</v>
      </c>
      <c r="L421" s="85">
        <v>41313.519999999997</v>
      </c>
    </row>
    <row r="422" spans="1:12" s="88" customFormat="1" ht="13.8" x14ac:dyDescent="0.2">
      <c r="A422" s="37" t="s">
        <v>68</v>
      </c>
      <c r="B422" s="16" t="s">
        <v>68</v>
      </c>
      <c r="C422" s="16" t="s">
        <v>1693</v>
      </c>
      <c r="D422" s="16" t="s">
        <v>1694</v>
      </c>
      <c r="E422" s="85">
        <v>300000</v>
      </c>
      <c r="F422" s="85">
        <v>0</v>
      </c>
      <c r="G422" s="85">
        <v>300000</v>
      </c>
      <c r="H422" s="85">
        <v>87708.800000000003</v>
      </c>
      <c r="I422" s="85">
        <v>87708.800000000003</v>
      </c>
      <c r="J422" s="85">
        <v>72634.16</v>
      </c>
      <c r="K422" s="100">
        <v>24.211386666666701</v>
      </c>
      <c r="L422" s="85">
        <v>47109.440000000002</v>
      </c>
    </row>
    <row r="423" spans="1:12" s="88" customFormat="1" ht="13.8" x14ac:dyDescent="0.2">
      <c r="A423" s="37" t="s">
        <v>68</v>
      </c>
      <c r="B423" s="16" t="s">
        <v>68</v>
      </c>
      <c r="C423" s="16" t="s">
        <v>1695</v>
      </c>
      <c r="D423" s="16" t="s">
        <v>1068</v>
      </c>
      <c r="E423" s="85">
        <v>10000</v>
      </c>
      <c r="F423" s="85">
        <v>-65331.78</v>
      </c>
      <c r="G423" s="85">
        <v>-55331.78</v>
      </c>
      <c r="H423" s="85">
        <v>2597.02</v>
      </c>
      <c r="I423" s="85">
        <v>2597.02</v>
      </c>
      <c r="J423" s="85">
        <v>2597.02</v>
      </c>
      <c r="K423" s="100">
        <v>-4.6935413970054798</v>
      </c>
      <c r="L423" s="85">
        <v>2597.02</v>
      </c>
    </row>
    <row r="424" spans="1:12" s="88" customFormat="1" ht="13.8" x14ac:dyDescent="0.2">
      <c r="A424" s="37" t="s">
        <v>68</v>
      </c>
      <c r="B424" s="16" t="s">
        <v>68</v>
      </c>
      <c r="C424" s="16" t="s">
        <v>1696</v>
      </c>
      <c r="D424" s="16" t="s">
        <v>1697</v>
      </c>
      <c r="E424" s="85">
        <v>4000</v>
      </c>
      <c r="F424" s="85">
        <v>0</v>
      </c>
      <c r="G424" s="85">
        <v>4000</v>
      </c>
      <c r="H424" s="85">
        <v>0</v>
      </c>
      <c r="I424" s="85">
        <v>0</v>
      </c>
      <c r="J424" s="85">
        <v>0</v>
      </c>
      <c r="K424" s="100">
        <v>0</v>
      </c>
      <c r="L424" s="85">
        <v>0</v>
      </c>
    </row>
    <row r="425" spans="1:12" s="88" customFormat="1" ht="13.8" x14ac:dyDescent="0.2">
      <c r="A425" s="37" t="s">
        <v>68</v>
      </c>
      <c r="B425" s="16" t="s">
        <v>68</v>
      </c>
      <c r="C425" s="16" t="s">
        <v>1698</v>
      </c>
      <c r="D425" s="16" t="s">
        <v>1699</v>
      </c>
      <c r="E425" s="85">
        <v>0</v>
      </c>
      <c r="F425" s="85">
        <v>0</v>
      </c>
      <c r="G425" s="85">
        <v>0</v>
      </c>
      <c r="H425" s="85">
        <v>0.01</v>
      </c>
      <c r="I425" s="85">
        <v>0.01</v>
      </c>
      <c r="J425" s="85">
        <v>0.01</v>
      </c>
      <c r="K425" s="100">
        <v>0</v>
      </c>
      <c r="L425" s="85">
        <v>0.01</v>
      </c>
    </row>
    <row r="426" spans="1:12" s="88" customFormat="1" ht="13.8" x14ac:dyDescent="0.2">
      <c r="A426" s="37" t="s">
        <v>68</v>
      </c>
      <c r="B426" s="16" t="s">
        <v>68</v>
      </c>
      <c r="C426" s="16" t="s">
        <v>1700</v>
      </c>
      <c r="D426" s="16" t="s">
        <v>1686</v>
      </c>
      <c r="E426" s="85">
        <v>0</v>
      </c>
      <c r="F426" s="85">
        <v>0</v>
      </c>
      <c r="G426" s="85">
        <v>0</v>
      </c>
      <c r="H426" s="85">
        <v>3992.03</v>
      </c>
      <c r="I426" s="85">
        <v>3992.03</v>
      </c>
      <c r="J426" s="85">
        <v>3992.03</v>
      </c>
      <c r="K426" s="100">
        <v>0</v>
      </c>
      <c r="L426" s="85">
        <v>3992.03</v>
      </c>
    </row>
    <row r="427" spans="1:12" s="88" customFormat="1" ht="13.8" x14ac:dyDescent="0.2">
      <c r="A427" s="37" t="s">
        <v>68</v>
      </c>
      <c r="B427" s="16" t="s">
        <v>68</v>
      </c>
      <c r="C427" s="27" t="s">
        <v>123</v>
      </c>
      <c r="D427" s="27" t="s">
        <v>68</v>
      </c>
      <c r="E427" s="90">
        <v>11776728</v>
      </c>
      <c r="F427" s="90">
        <v>-599176.64</v>
      </c>
      <c r="G427" s="90">
        <v>11177551.359999999</v>
      </c>
      <c r="H427" s="90">
        <v>9968282.2400000002</v>
      </c>
      <c r="I427" s="90">
        <v>9968282.2400000002</v>
      </c>
      <c r="J427" s="90">
        <v>9166622.3000000007</v>
      </c>
      <c r="K427" s="101">
        <v>82.009216551701002</v>
      </c>
      <c r="L427" s="90">
        <v>4497260.18</v>
      </c>
    </row>
    <row r="428" spans="1:12" s="88" customFormat="1" ht="13.8" x14ac:dyDescent="0.2">
      <c r="A428" s="37" t="s">
        <v>457</v>
      </c>
      <c r="B428" s="16" t="s">
        <v>458</v>
      </c>
      <c r="C428" s="16" t="s">
        <v>1701</v>
      </c>
      <c r="D428" s="16" t="s">
        <v>1702</v>
      </c>
      <c r="E428" s="85">
        <v>0</v>
      </c>
      <c r="F428" s="85">
        <v>0</v>
      </c>
      <c r="G428" s="85">
        <v>0</v>
      </c>
      <c r="H428" s="85">
        <v>67787.44</v>
      </c>
      <c r="I428" s="85">
        <v>67787.44</v>
      </c>
      <c r="J428" s="85">
        <v>67787.429999999993</v>
      </c>
      <c r="K428" s="100">
        <v>0</v>
      </c>
      <c r="L428" s="85">
        <v>62793.93</v>
      </c>
    </row>
    <row r="429" spans="1:12" s="88" customFormat="1" ht="13.8" x14ac:dyDescent="0.2">
      <c r="A429" s="37" t="s">
        <v>68</v>
      </c>
      <c r="B429" s="16" t="s">
        <v>68</v>
      </c>
      <c r="C429" s="16" t="s">
        <v>1703</v>
      </c>
      <c r="D429" s="16" t="s">
        <v>1704</v>
      </c>
      <c r="E429" s="85">
        <v>0</v>
      </c>
      <c r="F429" s="85">
        <v>0</v>
      </c>
      <c r="G429" s="85">
        <v>0</v>
      </c>
      <c r="H429" s="85">
        <v>15215.75</v>
      </c>
      <c r="I429" s="85">
        <v>15215.75</v>
      </c>
      <c r="J429" s="85">
        <v>15215.75</v>
      </c>
      <c r="K429" s="100">
        <v>0</v>
      </c>
      <c r="L429" s="85">
        <v>15215.75</v>
      </c>
    </row>
    <row r="430" spans="1:12" s="88" customFormat="1" ht="13.8" x14ac:dyDescent="0.2">
      <c r="A430" s="37" t="s">
        <v>68</v>
      </c>
      <c r="B430" s="16" t="s">
        <v>68</v>
      </c>
      <c r="C430" s="16" t="s">
        <v>1705</v>
      </c>
      <c r="D430" s="16" t="s">
        <v>2279</v>
      </c>
      <c r="E430" s="85">
        <v>0</v>
      </c>
      <c r="F430" s="85">
        <v>600000</v>
      </c>
      <c r="G430" s="85">
        <v>600000</v>
      </c>
      <c r="H430" s="85">
        <v>592811.84</v>
      </c>
      <c r="I430" s="85">
        <v>591715.68000000005</v>
      </c>
      <c r="J430" s="85">
        <v>591715.68000000005</v>
      </c>
      <c r="K430" s="100">
        <v>98.619280000000003</v>
      </c>
      <c r="L430" s="85">
        <v>462444.96</v>
      </c>
    </row>
    <row r="431" spans="1:12" s="88" customFormat="1" ht="13.8" x14ac:dyDescent="0.2">
      <c r="A431" s="37" t="s">
        <v>68</v>
      </c>
      <c r="B431" s="16" t="s">
        <v>68</v>
      </c>
      <c r="C431" s="16" t="s">
        <v>1706</v>
      </c>
      <c r="D431" s="16" t="s">
        <v>2280</v>
      </c>
      <c r="E431" s="85">
        <v>0</v>
      </c>
      <c r="F431" s="85">
        <v>11945.43</v>
      </c>
      <c r="G431" s="85">
        <v>11945.43</v>
      </c>
      <c r="H431" s="85">
        <v>11945.43</v>
      </c>
      <c r="I431" s="85">
        <v>11945.43</v>
      </c>
      <c r="J431" s="85">
        <v>11945.43</v>
      </c>
      <c r="K431" s="100">
        <v>100</v>
      </c>
      <c r="L431" s="85">
        <v>11945.43</v>
      </c>
    </row>
    <row r="432" spans="1:12" s="88" customFormat="1" ht="13.8" x14ac:dyDescent="0.2">
      <c r="A432" s="37" t="s">
        <v>68</v>
      </c>
      <c r="B432" s="16" t="s">
        <v>68</v>
      </c>
      <c r="C432" s="16" t="s">
        <v>1707</v>
      </c>
      <c r="D432" s="16" t="s">
        <v>2281</v>
      </c>
      <c r="E432" s="85">
        <v>0</v>
      </c>
      <c r="F432" s="85">
        <v>58063.14</v>
      </c>
      <c r="G432" s="85">
        <v>58063.14</v>
      </c>
      <c r="H432" s="85">
        <v>53963.14</v>
      </c>
      <c r="I432" s="85">
        <v>53963.14</v>
      </c>
      <c r="J432" s="85">
        <v>53963.14</v>
      </c>
      <c r="K432" s="100">
        <v>92.938721536589298</v>
      </c>
      <c r="L432" s="85">
        <v>8957.0300000000007</v>
      </c>
    </row>
    <row r="433" spans="1:12" s="88" customFormat="1" ht="13.8" x14ac:dyDescent="0.2">
      <c r="A433" s="37" t="s">
        <v>68</v>
      </c>
      <c r="B433" s="16" t="s">
        <v>68</v>
      </c>
      <c r="C433" s="16" t="s">
        <v>1708</v>
      </c>
      <c r="D433" s="16" t="s">
        <v>2282</v>
      </c>
      <c r="E433" s="85">
        <v>0</v>
      </c>
      <c r="F433" s="85">
        <v>621509</v>
      </c>
      <c r="G433" s="85">
        <v>621509</v>
      </c>
      <c r="H433" s="85">
        <v>621498.54</v>
      </c>
      <c r="I433" s="85">
        <v>621496.46</v>
      </c>
      <c r="J433" s="85">
        <v>621122.18000000005</v>
      </c>
      <c r="K433" s="100">
        <v>99.937761158728193</v>
      </c>
      <c r="L433" s="85">
        <v>607272.66</v>
      </c>
    </row>
    <row r="434" spans="1:12" s="88" customFormat="1" ht="13.8" x14ac:dyDescent="0.2">
      <c r="A434" s="37" t="s">
        <v>68</v>
      </c>
      <c r="B434" s="16" t="s">
        <v>68</v>
      </c>
      <c r="C434" s="16" t="s">
        <v>1709</v>
      </c>
      <c r="D434" s="16" t="s">
        <v>1710</v>
      </c>
      <c r="E434" s="85">
        <v>80000</v>
      </c>
      <c r="F434" s="85">
        <v>-252840.05</v>
      </c>
      <c r="G434" s="85">
        <v>-172840.05</v>
      </c>
      <c r="H434" s="85">
        <v>0</v>
      </c>
      <c r="I434" s="85">
        <v>0</v>
      </c>
      <c r="J434" s="85">
        <v>0</v>
      </c>
      <c r="K434" s="100">
        <v>0</v>
      </c>
      <c r="L434" s="85">
        <v>0</v>
      </c>
    </row>
    <row r="435" spans="1:12" s="88" customFormat="1" ht="13.8" x14ac:dyDescent="0.2">
      <c r="A435" s="37" t="s">
        <v>68</v>
      </c>
      <c r="B435" s="16" t="s">
        <v>68</v>
      </c>
      <c r="C435" s="16" t="s">
        <v>1711</v>
      </c>
      <c r="D435" s="16" t="s">
        <v>2283</v>
      </c>
      <c r="E435" s="85">
        <v>0</v>
      </c>
      <c r="F435" s="85">
        <v>0</v>
      </c>
      <c r="G435" s="85">
        <v>0</v>
      </c>
      <c r="H435" s="85">
        <v>0</v>
      </c>
      <c r="I435" s="85">
        <v>0</v>
      </c>
      <c r="J435" s="85">
        <v>0</v>
      </c>
      <c r="K435" s="100">
        <v>0</v>
      </c>
      <c r="L435" s="85">
        <v>0</v>
      </c>
    </row>
    <row r="436" spans="1:12" s="88" customFormat="1" ht="13.8" x14ac:dyDescent="0.2">
      <c r="A436" s="37" t="s">
        <v>68</v>
      </c>
      <c r="B436" s="16" t="s">
        <v>68</v>
      </c>
      <c r="C436" s="16" t="s">
        <v>1712</v>
      </c>
      <c r="D436" s="16" t="s">
        <v>2284</v>
      </c>
      <c r="E436" s="85">
        <v>150000</v>
      </c>
      <c r="F436" s="85">
        <v>1053002.92</v>
      </c>
      <c r="G436" s="85">
        <v>1203002.92</v>
      </c>
      <c r="H436" s="85">
        <v>1201724.22</v>
      </c>
      <c r="I436" s="85">
        <v>1201724.22</v>
      </c>
      <c r="J436" s="85">
        <v>1200293.52</v>
      </c>
      <c r="K436" s="100">
        <v>99.774780264041297</v>
      </c>
      <c r="L436" s="85">
        <v>351031.44</v>
      </c>
    </row>
    <row r="437" spans="1:12" s="88" customFormat="1" ht="13.8" x14ac:dyDescent="0.2">
      <c r="A437" s="37" t="s">
        <v>68</v>
      </c>
      <c r="B437" s="16" t="s">
        <v>68</v>
      </c>
      <c r="C437" s="16" t="s">
        <v>1713</v>
      </c>
      <c r="D437" s="16" t="s">
        <v>2285</v>
      </c>
      <c r="E437" s="85">
        <v>100000</v>
      </c>
      <c r="F437" s="85">
        <v>-99992.27</v>
      </c>
      <c r="G437" s="85">
        <v>7.73</v>
      </c>
      <c r="H437" s="85">
        <v>7.73</v>
      </c>
      <c r="I437" s="85">
        <v>7.73</v>
      </c>
      <c r="J437" s="85">
        <v>7.73</v>
      </c>
      <c r="K437" s="100">
        <v>100</v>
      </c>
      <c r="L437" s="85">
        <v>7.73</v>
      </c>
    </row>
    <row r="438" spans="1:12" s="88" customFormat="1" ht="13.8" x14ac:dyDescent="0.2">
      <c r="A438" s="37" t="s">
        <v>68</v>
      </c>
      <c r="B438" s="16" t="s">
        <v>68</v>
      </c>
      <c r="C438" s="16" t="s">
        <v>1714</v>
      </c>
      <c r="D438" s="16" t="s">
        <v>2286</v>
      </c>
      <c r="E438" s="85">
        <v>48500</v>
      </c>
      <c r="F438" s="85">
        <v>0</v>
      </c>
      <c r="G438" s="85">
        <v>48500</v>
      </c>
      <c r="H438" s="85">
        <v>0</v>
      </c>
      <c r="I438" s="85">
        <v>0</v>
      </c>
      <c r="J438" s="85">
        <v>0</v>
      </c>
      <c r="K438" s="100">
        <v>0</v>
      </c>
      <c r="L438" s="85">
        <v>0</v>
      </c>
    </row>
    <row r="439" spans="1:12" s="88" customFormat="1" ht="13.8" x14ac:dyDescent="0.2">
      <c r="A439" s="37" t="s">
        <v>68</v>
      </c>
      <c r="B439" s="16" t="s">
        <v>68</v>
      </c>
      <c r="C439" s="16" t="s">
        <v>1715</v>
      </c>
      <c r="D439" s="16" t="s">
        <v>1716</v>
      </c>
      <c r="E439" s="85">
        <v>40000</v>
      </c>
      <c r="F439" s="85">
        <v>0</v>
      </c>
      <c r="G439" s="85">
        <v>40000</v>
      </c>
      <c r="H439" s="85">
        <v>11555.86</v>
      </c>
      <c r="I439" s="85">
        <v>11555.86</v>
      </c>
      <c r="J439" s="85">
        <v>11555.86</v>
      </c>
      <c r="K439" s="100">
        <v>28.88965</v>
      </c>
      <c r="L439" s="85">
        <v>11555.86</v>
      </c>
    </row>
    <row r="440" spans="1:12" s="88" customFormat="1" ht="13.8" x14ac:dyDescent="0.2">
      <c r="A440" s="37" t="s">
        <v>68</v>
      </c>
      <c r="B440" s="16" t="s">
        <v>68</v>
      </c>
      <c r="C440" s="16" t="s">
        <v>1717</v>
      </c>
      <c r="D440" s="16" t="s">
        <v>2287</v>
      </c>
      <c r="E440" s="85">
        <v>0</v>
      </c>
      <c r="F440" s="85">
        <v>1300000</v>
      </c>
      <c r="G440" s="85">
        <v>1300000</v>
      </c>
      <c r="H440" s="85">
        <v>1300000</v>
      </c>
      <c r="I440" s="85">
        <v>1300000</v>
      </c>
      <c r="J440" s="85">
        <v>1300000</v>
      </c>
      <c r="K440" s="100">
        <v>100</v>
      </c>
      <c r="L440" s="85">
        <v>1300000</v>
      </c>
    </row>
    <row r="441" spans="1:12" s="88" customFormat="1" ht="13.8" x14ac:dyDescent="0.2">
      <c r="A441" s="37" t="s">
        <v>68</v>
      </c>
      <c r="B441" s="16" t="s">
        <v>68</v>
      </c>
      <c r="C441" s="16" t="s">
        <v>1718</v>
      </c>
      <c r="D441" s="16" t="s">
        <v>2288</v>
      </c>
      <c r="E441" s="85">
        <v>0</v>
      </c>
      <c r="F441" s="85">
        <v>36396.800000000003</v>
      </c>
      <c r="G441" s="85">
        <v>36396.800000000003</v>
      </c>
      <c r="H441" s="85">
        <v>36396.800000000003</v>
      </c>
      <c r="I441" s="85">
        <v>36396.800000000003</v>
      </c>
      <c r="J441" s="85">
        <v>36396.800000000003</v>
      </c>
      <c r="K441" s="100">
        <v>100</v>
      </c>
      <c r="L441" s="85">
        <v>0</v>
      </c>
    </row>
    <row r="442" spans="1:12" s="88" customFormat="1" ht="13.8" x14ac:dyDescent="0.2">
      <c r="A442" s="37" t="s">
        <v>68</v>
      </c>
      <c r="B442" s="16" t="s">
        <v>68</v>
      </c>
      <c r="C442" s="16" t="s">
        <v>1719</v>
      </c>
      <c r="D442" s="16" t="s">
        <v>1720</v>
      </c>
      <c r="E442" s="85">
        <v>0</v>
      </c>
      <c r="F442" s="85">
        <v>5259.66</v>
      </c>
      <c r="G442" s="85">
        <v>5259.66</v>
      </c>
      <c r="H442" s="85">
        <v>5259.66</v>
      </c>
      <c r="I442" s="85">
        <v>5259.66</v>
      </c>
      <c r="J442" s="85">
        <v>5259.66</v>
      </c>
      <c r="K442" s="100">
        <v>100</v>
      </c>
      <c r="L442" s="85">
        <v>5259.66</v>
      </c>
    </row>
    <row r="443" spans="1:12" s="88" customFormat="1" ht="13.8" x14ac:dyDescent="0.2">
      <c r="A443" s="37" t="s">
        <v>68</v>
      </c>
      <c r="B443" s="16" t="s">
        <v>68</v>
      </c>
      <c r="C443" s="16" t="s">
        <v>1721</v>
      </c>
      <c r="D443" s="16" t="s">
        <v>2289</v>
      </c>
      <c r="E443" s="85">
        <v>0</v>
      </c>
      <c r="F443" s="85">
        <v>747110.82</v>
      </c>
      <c r="G443" s="85">
        <v>747110.82</v>
      </c>
      <c r="H443" s="85">
        <v>731316.66</v>
      </c>
      <c r="I443" s="85">
        <v>731316.66</v>
      </c>
      <c r="J443" s="85">
        <v>695334.58</v>
      </c>
      <c r="K443" s="100">
        <v>93.0698045572409</v>
      </c>
      <c r="L443" s="85">
        <v>553345.39</v>
      </c>
    </row>
    <row r="444" spans="1:12" s="88" customFormat="1" ht="13.8" x14ac:dyDescent="0.2">
      <c r="A444" s="37" t="s">
        <v>68</v>
      </c>
      <c r="B444" s="16" t="s">
        <v>68</v>
      </c>
      <c r="C444" s="16" t="s">
        <v>1722</v>
      </c>
      <c r="D444" s="16" t="s">
        <v>1723</v>
      </c>
      <c r="E444" s="85">
        <v>300000</v>
      </c>
      <c r="F444" s="85">
        <v>0</v>
      </c>
      <c r="G444" s="85">
        <v>300000</v>
      </c>
      <c r="H444" s="85">
        <v>241586.77</v>
      </c>
      <c r="I444" s="85">
        <v>241586.77</v>
      </c>
      <c r="J444" s="85">
        <v>241586.77</v>
      </c>
      <c r="K444" s="100">
        <v>80.528923333333296</v>
      </c>
      <c r="L444" s="85">
        <v>241586.77</v>
      </c>
    </row>
    <row r="445" spans="1:12" s="88" customFormat="1" ht="13.8" x14ac:dyDescent="0.2">
      <c r="A445" s="37" t="s">
        <v>68</v>
      </c>
      <c r="B445" s="16" t="s">
        <v>68</v>
      </c>
      <c r="C445" s="16" t="s">
        <v>1724</v>
      </c>
      <c r="D445" s="16" t="s">
        <v>2290</v>
      </c>
      <c r="E445" s="85">
        <v>0</v>
      </c>
      <c r="F445" s="85">
        <v>395.52</v>
      </c>
      <c r="G445" s="85">
        <v>395.52</v>
      </c>
      <c r="H445" s="85">
        <v>395.52</v>
      </c>
      <c r="I445" s="85">
        <v>395.52</v>
      </c>
      <c r="J445" s="85">
        <v>395.52</v>
      </c>
      <c r="K445" s="100">
        <v>100</v>
      </c>
      <c r="L445" s="85">
        <v>0</v>
      </c>
    </row>
    <row r="446" spans="1:12" s="88" customFormat="1" ht="13.8" x14ac:dyDescent="0.2">
      <c r="A446" s="37" t="s">
        <v>68</v>
      </c>
      <c r="B446" s="16" t="s">
        <v>68</v>
      </c>
      <c r="C446" s="16" t="s">
        <v>1725</v>
      </c>
      <c r="D446" s="16" t="s">
        <v>1726</v>
      </c>
      <c r="E446" s="85">
        <v>210000</v>
      </c>
      <c r="F446" s="85">
        <v>0</v>
      </c>
      <c r="G446" s="85">
        <v>210000</v>
      </c>
      <c r="H446" s="85">
        <v>272169.65000000002</v>
      </c>
      <c r="I446" s="85">
        <v>272169.65000000002</v>
      </c>
      <c r="J446" s="85">
        <v>267737.27</v>
      </c>
      <c r="K446" s="100">
        <v>127.49393809523799</v>
      </c>
      <c r="L446" s="85">
        <v>177864.17</v>
      </c>
    </row>
    <row r="447" spans="1:12" s="88" customFormat="1" ht="13.8" x14ac:dyDescent="0.2">
      <c r="A447" s="37" t="s">
        <v>68</v>
      </c>
      <c r="B447" s="16" t="s">
        <v>68</v>
      </c>
      <c r="C447" s="16" t="s">
        <v>1727</v>
      </c>
      <c r="D447" s="16" t="s">
        <v>1728</v>
      </c>
      <c r="E447" s="85">
        <v>30000</v>
      </c>
      <c r="F447" s="85">
        <v>-30000</v>
      </c>
      <c r="G447" s="85">
        <v>0</v>
      </c>
      <c r="H447" s="85">
        <v>0</v>
      </c>
      <c r="I447" s="85">
        <v>0</v>
      </c>
      <c r="J447" s="85">
        <v>0</v>
      </c>
      <c r="K447" s="100">
        <v>0</v>
      </c>
      <c r="L447" s="85">
        <v>0</v>
      </c>
    </row>
    <row r="448" spans="1:12" s="88" customFormat="1" ht="13.8" x14ac:dyDescent="0.2">
      <c r="A448" s="37" t="s">
        <v>68</v>
      </c>
      <c r="B448" s="16" t="s">
        <v>68</v>
      </c>
      <c r="C448" s="16" t="s">
        <v>1729</v>
      </c>
      <c r="D448" s="16" t="s">
        <v>2291</v>
      </c>
      <c r="E448" s="85">
        <v>0</v>
      </c>
      <c r="F448" s="85">
        <v>21141.1</v>
      </c>
      <c r="G448" s="85">
        <v>21141.1</v>
      </c>
      <c r="H448" s="85">
        <v>21141.1</v>
      </c>
      <c r="I448" s="85">
        <v>21141.1</v>
      </c>
      <c r="J448" s="85">
        <v>20989.87</v>
      </c>
      <c r="K448" s="100">
        <v>99.284663522711696</v>
      </c>
      <c r="L448" s="85">
        <v>13460.35</v>
      </c>
    </row>
    <row r="449" spans="1:12" s="88" customFormat="1" ht="13.8" x14ac:dyDescent="0.2">
      <c r="A449" s="37" t="s">
        <v>68</v>
      </c>
      <c r="B449" s="16" t="s">
        <v>68</v>
      </c>
      <c r="C449" s="16" t="s">
        <v>1730</v>
      </c>
      <c r="D449" s="16" t="s">
        <v>1731</v>
      </c>
      <c r="E449" s="85">
        <v>0</v>
      </c>
      <c r="F449" s="85">
        <v>4891.46</v>
      </c>
      <c r="G449" s="85">
        <v>4891.46</v>
      </c>
      <c r="H449" s="85">
        <v>4891.46</v>
      </c>
      <c r="I449" s="85">
        <v>4891.46</v>
      </c>
      <c r="J449" s="85">
        <v>4891.46</v>
      </c>
      <c r="K449" s="100">
        <v>100</v>
      </c>
      <c r="L449" s="85">
        <v>4891.46</v>
      </c>
    </row>
    <row r="450" spans="1:12" s="88" customFormat="1" ht="13.8" x14ac:dyDescent="0.2">
      <c r="A450" s="37" t="s">
        <v>68</v>
      </c>
      <c r="B450" s="16" t="s">
        <v>68</v>
      </c>
      <c r="C450" s="16" t="s">
        <v>1732</v>
      </c>
      <c r="D450" s="16" t="s">
        <v>1733</v>
      </c>
      <c r="E450" s="85">
        <v>30000</v>
      </c>
      <c r="F450" s="85">
        <v>-30000</v>
      </c>
      <c r="G450" s="85">
        <v>0</v>
      </c>
      <c r="H450" s="85">
        <v>0</v>
      </c>
      <c r="I450" s="85">
        <v>0</v>
      </c>
      <c r="J450" s="85">
        <v>0</v>
      </c>
      <c r="K450" s="100">
        <v>0</v>
      </c>
      <c r="L450" s="85">
        <v>0</v>
      </c>
    </row>
    <row r="451" spans="1:12" s="88" customFormat="1" ht="13.8" x14ac:dyDescent="0.2">
      <c r="A451" s="37" t="s">
        <v>68</v>
      </c>
      <c r="B451" s="16" t="s">
        <v>68</v>
      </c>
      <c r="C451" s="16" t="s">
        <v>1734</v>
      </c>
      <c r="D451" s="16" t="s">
        <v>2292</v>
      </c>
      <c r="E451" s="85">
        <v>0</v>
      </c>
      <c r="F451" s="85">
        <v>493914.98</v>
      </c>
      <c r="G451" s="85">
        <v>493914.98</v>
      </c>
      <c r="H451" s="85">
        <v>493914.98</v>
      </c>
      <c r="I451" s="85">
        <v>493914.98</v>
      </c>
      <c r="J451" s="85">
        <v>493914.97</v>
      </c>
      <c r="K451" s="100">
        <v>99.999997975360003</v>
      </c>
      <c r="L451" s="85">
        <v>493914.97</v>
      </c>
    </row>
    <row r="452" spans="1:12" s="88" customFormat="1" ht="13.8" x14ac:dyDescent="0.2">
      <c r="A452" s="37" t="s">
        <v>68</v>
      </c>
      <c r="B452" s="16" t="s">
        <v>68</v>
      </c>
      <c r="C452" s="16" t="s">
        <v>1735</v>
      </c>
      <c r="D452" s="16" t="s">
        <v>1736</v>
      </c>
      <c r="E452" s="85">
        <v>60000</v>
      </c>
      <c r="F452" s="85">
        <v>-60000</v>
      </c>
      <c r="G452" s="85">
        <v>0</v>
      </c>
      <c r="H452" s="85">
        <v>0</v>
      </c>
      <c r="I452" s="85">
        <v>0</v>
      </c>
      <c r="J452" s="85">
        <v>0</v>
      </c>
      <c r="K452" s="100">
        <v>0</v>
      </c>
      <c r="L452" s="85">
        <v>0</v>
      </c>
    </row>
    <row r="453" spans="1:12" s="88" customFormat="1" ht="13.8" x14ac:dyDescent="0.2">
      <c r="A453" s="37" t="s">
        <v>68</v>
      </c>
      <c r="B453" s="16" t="s">
        <v>68</v>
      </c>
      <c r="C453" s="16" t="s">
        <v>1737</v>
      </c>
      <c r="D453" s="16" t="s">
        <v>1738</v>
      </c>
      <c r="E453" s="85">
        <v>50000</v>
      </c>
      <c r="F453" s="85">
        <v>0</v>
      </c>
      <c r="G453" s="85">
        <v>50000</v>
      </c>
      <c r="H453" s="85">
        <v>0</v>
      </c>
      <c r="I453" s="85">
        <v>0</v>
      </c>
      <c r="J453" s="85">
        <v>0</v>
      </c>
      <c r="K453" s="100">
        <v>0</v>
      </c>
      <c r="L453" s="85">
        <v>0</v>
      </c>
    </row>
    <row r="454" spans="1:12" s="88" customFormat="1" ht="13.8" x14ac:dyDescent="0.2">
      <c r="A454" s="37" t="s">
        <v>68</v>
      </c>
      <c r="B454" s="16" t="s">
        <v>68</v>
      </c>
      <c r="C454" s="16" t="s">
        <v>1739</v>
      </c>
      <c r="D454" s="16" t="s">
        <v>2293</v>
      </c>
      <c r="E454" s="85">
        <v>0</v>
      </c>
      <c r="F454" s="85">
        <v>29766</v>
      </c>
      <c r="G454" s="85">
        <v>29766</v>
      </c>
      <c r="H454" s="85">
        <v>29766</v>
      </c>
      <c r="I454" s="85">
        <v>29766</v>
      </c>
      <c r="J454" s="85">
        <v>29766</v>
      </c>
      <c r="K454" s="100">
        <v>100</v>
      </c>
      <c r="L454" s="85">
        <v>29766</v>
      </c>
    </row>
    <row r="455" spans="1:12" s="88" customFormat="1" ht="13.8" x14ac:dyDescent="0.2">
      <c r="A455" s="37" t="s">
        <v>68</v>
      </c>
      <c r="B455" s="16" t="s">
        <v>68</v>
      </c>
      <c r="C455" s="16" t="s">
        <v>1740</v>
      </c>
      <c r="D455" s="16" t="s">
        <v>2294</v>
      </c>
      <c r="E455" s="85">
        <v>200000</v>
      </c>
      <c r="F455" s="85">
        <v>-200000</v>
      </c>
      <c r="G455" s="85">
        <v>0</v>
      </c>
      <c r="H455" s="85">
        <v>0</v>
      </c>
      <c r="I455" s="85">
        <v>0</v>
      </c>
      <c r="J455" s="85">
        <v>0</v>
      </c>
      <c r="K455" s="100">
        <v>0</v>
      </c>
      <c r="L455" s="85">
        <v>0</v>
      </c>
    </row>
    <row r="456" spans="1:12" s="88" customFormat="1" ht="13.8" x14ac:dyDescent="0.2">
      <c r="A456" s="37" t="s">
        <v>68</v>
      </c>
      <c r="B456" s="16" t="s">
        <v>68</v>
      </c>
      <c r="C456" s="16" t="s">
        <v>1741</v>
      </c>
      <c r="D456" s="16" t="s">
        <v>1742</v>
      </c>
      <c r="E456" s="85">
        <v>50000</v>
      </c>
      <c r="F456" s="85">
        <v>0</v>
      </c>
      <c r="G456" s="85">
        <v>50000</v>
      </c>
      <c r="H456" s="85">
        <v>7247.9</v>
      </c>
      <c r="I456" s="85">
        <v>7247.9</v>
      </c>
      <c r="J456" s="85">
        <v>7247.9</v>
      </c>
      <c r="K456" s="100">
        <v>14.495799999999999</v>
      </c>
      <c r="L456" s="85">
        <v>7247.9</v>
      </c>
    </row>
    <row r="457" spans="1:12" s="88" customFormat="1" ht="13.8" x14ac:dyDescent="0.2">
      <c r="A457" s="37" t="s">
        <v>68</v>
      </c>
      <c r="B457" s="16" t="s">
        <v>68</v>
      </c>
      <c r="C457" s="16" t="s">
        <v>1743</v>
      </c>
      <c r="D457" s="16" t="s">
        <v>2295</v>
      </c>
      <c r="E457" s="85">
        <v>0</v>
      </c>
      <c r="F457" s="85">
        <v>3557.14</v>
      </c>
      <c r="G457" s="85">
        <v>3557.14</v>
      </c>
      <c r="H457" s="85">
        <v>0</v>
      </c>
      <c r="I457" s="85">
        <v>0</v>
      </c>
      <c r="J457" s="85">
        <v>0</v>
      </c>
      <c r="K457" s="100">
        <v>0</v>
      </c>
      <c r="L457" s="85">
        <v>0</v>
      </c>
    </row>
    <row r="458" spans="1:12" s="88" customFormat="1" ht="13.8" x14ac:dyDescent="0.2">
      <c r="A458" s="37" t="s">
        <v>68</v>
      </c>
      <c r="B458" s="16" t="s">
        <v>68</v>
      </c>
      <c r="C458" s="16" t="s">
        <v>1744</v>
      </c>
      <c r="D458" s="16" t="s">
        <v>1745</v>
      </c>
      <c r="E458" s="85">
        <v>300000</v>
      </c>
      <c r="F458" s="85">
        <v>0</v>
      </c>
      <c r="G458" s="85">
        <v>300000</v>
      </c>
      <c r="H458" s="85">
        <v>268900.90999999997</v>
      </c>
      <c r="I458" s="85">
        <v>268900.90999999997</v>
      </c>
      <c r="J458" s="85">
        <v>243976.37</v>
      </c>
      <c r="K458" s="100">
        <v>81.325456666666696</v>
      </c>
      <c r="L458" s="85">
        <v>104299.91</v>
      </c>
    </row>
    <row r="459" spans="1:12" s="88" customFormat="1" ht="13.8" x14ac:dyDescent="0.2">
      <c r="A459" s="37" t="s">
        <v>68</v>
      </c>
      <c r="B459" s="16" t="s">
        <v>68</v>
      </c>
      <c r="C459" s="16" t="s">
        <v>1746</v>
      </c>
      <c r="D459" s="16" t="s">
        <v>1747</v>
      </c>
      <c r="E459" s="85">
        <v>30000</v>
      </c>
      <c r="F459" s="85">
        <v>0</v>
      </c>
      <c r="G459" s="85">
        <v>30000</v>
      </c>
      <c r="H459" s="85">
        <v>0</v>
      </c>
      <c r="I459" s="85">
        <v>0</v>
      </c>
      <c r="J459" s="85">
        <v>0</v>
      </c>
      <c r="K459" s="100">
        <v>0</v>
      </c>
      <c r="L459" s="85">
        <v>0</v>
      </c>
    </row>
    <row r="460" spans="1:12" s="88" customFormat="1" ht="13.8" x14ac:dyDescent="0.2">
      <c r="A460" s="37" t="s">
        <v>68</v>
      </c>
      <c r="B460" s="16" t="s">
        <v>68</v>
      </c>
      <c r="C460" s="16" t="s">
        <v>1748</v>
      </c>
      <c r="D460" s="16" t="s">
        <v>1749</v>
      </c>
      <c r="E460" s="85">
        <v>50000</v>
      </c>
      <c r="F460" s="85">
        <v>-14822.5</v>
      </c>
      <c r="G460" s="85">
        <v>35177.5</v>
      </c>
      <c r="H460" s="85">
        <v>0</v>
      </c>
      <c r="I460" s="85">
        <v>0</v>
      </c>
      <c r="J460" s="85">
        <v>0</v>
      </c>
      <c r="K460" s="100">
        <v>0</v>
      </c>
      <c r="L460" s="85">
        <v>0</v>
      </c>
    </row>
    <row r="461" spans="1:12" s="88" customFormat="1" ht="13.8" x14ac:dyDescent="0.2">
      <c r="A461" s="37" t="s">
        <v>68</v>
      </c>
      <c r="B461" s="16" t="s">
        <v>68</v>
      </c>
      <c r="C461" s="16" t="s">
        <v>1750</v>
      </c>
      <c r="D461" s="16" t="s">
        <v>1751</v>
      </c>
      <c r="E461" s="85">
        <v>0</v>
      </c>
      <c r="F461" s="85">
        <v>88067.43</v>
      </c>
      <c r="G461" s="85">
        <v>88067.43</v>
      </c>
      <c r="H461" s="85">
        <v>39909.43</v>
      </c>
      <c r="I461" s="85">
        <v>39909.43</v>
      </c>
      <c r="J461" s="85">
        <v>39909.43</v>
      </c>
      <c r="K461" s="100">
        <v>45.316900924666498</v>
      </c>
      <c r="L461" s="85">
        <v>39909.43</v>
      </c>
    </row>
    <row r="462" spans="1:12" s="88" customFormat="1" ht="13.8" x14ac:dyDescent="0.2">
      <c r="A462" s="37" t="s">
        <v>68</v>
      </c>
      <c r="B462" s="16" t="s">
        <v>68</v>
      </c>
      <c r="C462" s="16" t="s">
        <v>1752</v>
      </c>
      <c r="D462" s="16" t="s">
        <v>1753</v>
      </c>
      <c r="E462" s="85">
        <v>0</v>
      </c>
      <c r="F462" s="85">
        <v>21659</v>
      </c>
      <c r="G462" s="85">
        <v>21659</v>
      </c>
      <c r="H462" s="85">
        <v>21659</v>
      </c>
      <c r="I462" s="85">
        <v>21659</v>
      </c>
      <c r="J462" s="85">
        <v>21659</v>
      </c>
      <c r="K462" s="100">
        <v>100</v>
      </c>
      <c r="L462" s="85">
        <v>21659</v>
      </c>
    </row>
    <row r="463" spans="1:12" s="88" customFormat="1" ht="13.8" x14ac:dyDescent="0.2">
      <c r="A463" s="37" t="s">
        <v>68</v>
      </c>
      <c r="B463" s="16" t="s">
        <v>68</v>
      </c>
      <c r="C463" s="16" t="s">
        <v>1754</v>
      </c>
      <c r="D463" s="16" t="s">
        <v>1755</v>
      </c>
      <c r="E463" s="85">
        <v>0</v>
      </c>
      <c r="F463" s="85">
        <v>0</v>
      </c>
      <c r="G463" s="85">
        <v>0</v>
      </c>
      <c r="H463" s="85">
        <v>0</v>
      </c>
      <c r="I463" s="85">
        <v>0</v>
      </c>
      <c r="J463" s="85">
        <v>0</v>
      </c>
      <c r="K463" s="100">
        <v>0</v>
      </c>
      <c r="L463" s="85">
        <v>0</v>
      </c>
    </row>
    <row r="464" spans="1:12" s="88" customFormat="1" ht="13.8" x14ac:dyDescent="0.2">
      <c r="A464" s="37" t="s">
        <v>68</v>
      </c>
      <c r="B464" s="16" t="s">
        <v>68</v>
      </c>
      <c r="C464" s="16" t="s">
        <v>1756</v>
      </c>
      <c r="D464" s="16" t="s">
        <v>2296</v>
      </c>
      <c r="E464" s="85">
        <v>0</v>
      </c>
      <c r="F464" s="85">
        <v>22778.62</v>
      </c>
      <c r="G464" s="85">
        <v>22778.62</v>
      </c>
      <c r="H464" s="85">
        <v>22778.62</v>
      </c>
      <c r="I464" s="85">
        <v>22778.62</v>
      </c>
      <c r="J464" s="85">
        <v>22778.62</v>
      </c>
      <c r="K464" s="100">
        <v>100</v>
      </c>
      <c r="L464" s="85">
        <v>22778.62</v>
      </c>
    </row>
    <row r="465" spans="1:12" s="88" customFormat="1" ht="13.8" x14ac:dyDescent="0.2">
      <c r="A465" s="37" t="s">
        <v>68</v>
      </c>
      <c r="B465" s="16" t="s">
        <v>68</v>
      </c>
      <c r="C465" s="16" t="s">
        <v>1757</v>
      </c>
      <c r="D465" s="16" t="s">
        <v>2297</v>
      </c>
      <c r="E465" s="85">
        <v>4746343.79</v>
      </c>
      <c r="F465" s="85">
        <v>-63612.02</v>
      </c>
      <c r="G465" s="85">
        <v>4682731.7699999996</v>
      </c>
      <c r="H465" s="85">
        <v>4682731.7699999996</v>
      </c>
      <c r="I465" s="85">
        <v>4682731.7699999996</v>
      </c>
      <c r="J465" s="85">
        <v>3745295.4</v>
      </c>
      <c r="K465" s="100">
        <v>79.980993658323499</v>
      </c>
      <c r="L465" s="85">
        <v>2953453.47</v>
      </c>
    </row>
    <row r="466" spans="1:12" s="88" customFormat="1" ht="13.8" x14ac:dyDescent="0.2">
      <c r="A466" s="37" t="s">
        <v>68</v>
      </c>
      <c r="B466" s="16" t="s">
        <v>68</v>
      </c>
      <c r="C466" s="16" t="s">
        <v>1758</v>
      </c>
      <c r="D466" s="16" t="s">
        <v>2298</v>
      </c>
      <c r="E466" s="85">
        <v>800000</v>
      </c>
      <c r="F466" s="85">
        <v>-14373.93</v>
      </c>
      <c r="G466" s="85">
        <v>785626.07</v>
      </c>
      <c r="H466" s="85">
        <v>711898.65</v>
      </c>
      <c r="I466" s="85">
        <v>711898.65</v>
      </c>
      <c r="J466" s="85">
        <v>711898.65</v>
      </c>
      <c r="K466" s="100">
        <v>90.615456536466496</v>
      </c>
      <c r="L466" s="85">
        <v>679624.94</v>
      </c>
    </row>
    <row r="467" spans="1:12" s="88" customFormat="1" ht="13.8" x14ac:dyDescent="0.2">
      <c r="A467" s="37" t="s">
        <v>68</v>
      </c>
      <c r="B467" s="16" t="s">
        <v>68</v>
      </c>
      <c r="C467" s="16" t="s">
        <v>1759</v>
      </c>
      <c r="D467" s="16" t="s">
        <v>1760</v>
      </c>
      <c r="E467" s="85">
        <v>60000</v>
      </c>
      <c r="F467" s="85">
        <v>-46013.2</v>
      </c>
      <c r="G467" s="85">
        <v>13986.8</v>
      </c>
      <c r="H467" s="85">
        <v>0</v>
      </c>
      <c r="I467" s="85">
        <v>0</v>
      </c>
      <c r="J467" s="85">
        <v>0</v>
      </c>
      <c r="K467" s="100">
        <v>0</v>
      </c>
      <c r="L467" s="85">
        <v>0</v>
      </c>
    </row>
    <row r="468" spans="1:12" s="88" customFormat="1" ht="13.8" x14ac:dyDescent="0.2">
      <c r="A468" s="37" t="s">
        <v>68</v>
      </c>
      <c r="B468" s="16" t="s">
        <v>68</v>
      </c>
      <c r="C468" s="16" t="s">
        <v>1761</v>
      </c>
      <c r="D468" s="16" t="s">
        <v>2299</v>
      </c>
      <c r="E468" s="85">
        <v>0</v>
      </c>
      <c r="F468" s="85">
        <v>7948.23</v>
      </c>
      <c r="G468" s="85">
        <v>7948.23</v>
      </c>
      <c r="H468" s="85">
        <v>7948.23</v>
      </c>
      <c r="I468" s="85">
        <v>7948.23</v>
      </c>
      <c r="J468" s="85">
        <v>7948.23</v>
      </c>
      <c r="K468" s="100">
        <v>100</v>
      </c>
      <c r="L468" s="85">
        <v>7948.23</v>
      </c>
    </row>
    <row r="469" spans="1:12" s="88" customFormat="1" ht="13.8" x14ac:dyDescent="0.2">
      <c r="A469" s="37" t="s">
        <v>68</v>
      </c>
      <c r="B469" s="16" t="s">
        <v>68</v>
      </c>
      <c r="C469" s="16" t="s">
        <v>1762</v>
      </c>
      <c r="D469" s="16" t="s">
        <v>2300</v>
      </c>
      <c r="E469" s="85">
        <v>0</v>
      </c>
      <c r="F469" s="85">
        <v>41892.15</v>
      </c>
      <c r="G469" s="85">
        <v>41892.15</v>
      </c>
      <c r="H469" s="85">
        <v>35816.949999999997</v>
      </c>
      <c r="I469" s="85">
        <v>35816.949999999997</v>
      </c>
      <c r="J469" s="85">
        <v>35816.949999999997</v>
      </c>
      <c r="K469" s="100">
        <v>85.497999028457599</v>
      </c>
      <c r="L469" s="85">
        <v>0</v>
      </c>
    </row>
    <row r="470" spans="1:12" s="88" customFormat="1" ht="13.8" x14ac:dyDescent="0.2">
      <c r="A470" s="37" t="s">
        <v>68</v>
      </c>
      <c r="B470" s="16" t="s">
        <v>68</v>
      </c>
      <c r="C470" s="16" t="s">
        <v>1763</v>
      </c>
      <c r="D470" s="16" t="s">
        <v>2301</v>
      </c>
      <c r="E470" s="85">
        <v>0</v>
      </c>
      <c r="F470" s="85">
        <v>196397.5</v>
      </c>
      <c r="G470" s="85">
        <v>196397.5</v>
      </c>
      <c r="H470" s="85">
        <v>194173.64</v>
      </c>
      <c r="I470" s="85">
        <v>194173.64</v>
      </c>
      <c r="J470" s="85">
        <v>194173.64</v>
      </c>
      <c r="K470" s="100">
        <v>98.867673977520099</v>
      </c>
      <c r="L470" s="85">
        <v>189717.56</v>
      </c>
    </row>
    <row r="471" spans="1:12" s="88" customFormat="1" ht="13.8" x14ac:dyDescent="0.2">
      <c r="A471" s="37" t="s">
        <v>68</v>
      </c>
      <c r="B471" s="16" t="s">
        <v>68</v>
      </c>
      <c r="C471" s="16" t="s">
        <v>1764</v>
      </c>
      <c r="D471" s="16" t="s">
        <v>2302</v>
      </c>
      <c r="E471" s="85">
        <v>0</v>
      </c>
      <c r="F471" s="85">
        <v>3735.21</v>
      </c>
      <c r="G471" s="85">
        <v>3735.21</v>
      </c>
      <c r="H471" s="85">
        <v>3735.21</v>
      </c>
      <c r="I471" s="85">
        <v>3735.21</v>
      </c>
      <c r="J471" s="85">
        <v>3735.21</v>
      </c>
      <c r="K471" s="100">
        <v>100</v>
      </c>
      <c r="L471" s="85">
        <v>3735.21</v>
      </c>
    </row>
    <row r="472" spans="1:12" s="88" customFormat="1" ht="13.8" x14ac:dyDescent="0.2">
      <c r="A472" s="37" t="s">
        <v>68</v>
      </c>
      <c r="B472" s="16" t="s">
        <v>68</v>
      </c>
      <c r="C472" s="16" t="s">
        <v>1765</v>
      </c>
      <c r="D472" s="16" t="s">
        <v>2303</v>
      </c>
      <c r="E472" s="85">
        <v>0</v>
      </c>
      <c r="F472" s="85">
        <v>2533.15</v>
      </c>
      <c r="G472" s="85">
        <v>2533.15</v>
      </c>
      <c r="H472" s="85">
        <v>2533.15</v>
      </c>
      <c r="I472" s="85">
        <v>2533.15</v>
      </c>
      <c r="J472" s="85">
        <v>2533.15</v>
      </c>
      <c r="K472" s="100">
        <v>100</v>
      </c>
      <c r="L472" s="85">
        <v>2533.15</v>
      </c>
    </row>
    <row r="473" spans="1:12" s="88" customFormat="1" ht="13.8" x14ac:dyDescent="0.2">
      <c r="A473" s="37" t="s">
        <v>68</v>
      </c>
      <c r="B473" s="16" t="s">
        <v>68</v>
      </c>
      <c r="C473" s="16" t="s">
        <v>1766</v>
      </c>
      <c r="D473" s="16" t="s">
        <v>1767</v>
      </c>
      <c r="E473" s="85">
        <v>30000</v>
      </c>
      <c r="F473" s="85">
        <v>-95933.08</v>
      </c>
      <c r="G473" s="85">
        <v>-65933.08</v>
      </c>
      <c r="H473" s="85">
        <v>6535.25</v>
      </c>
      <c r="I473" s="85">
        <v>6535.25</v>
      </c>
      <c r="J473" s="85">
        <v>6535.25</v>
      </c>
      <c r="K473" s="100">
        <v>-9.9119440499366895</v>
      </c>
      <c r="L473" s="85">
        <v>6535.25</v>
      </c>
    </row>
    <row r="474" spans="1:12" s="88" customFormat="1" ht="13.8" x14ac:dyDescent="0.2">
      <c r="A474" s="37" t="s">
        <v>68</v>
      </c>
      <c r="B474" s="16" t="s">
        <v>68</v>
      </c>
      <c r="C474" s="16" t="s">
        <v>1768</v>
      </c>
      <c r="D474" s="16" t="s">
        <v>1769</v>
      </c>
      <c r="E474" s="85">
        <v>80000</v>
      </c>
      <c r="F474" s="85">
        <v>0</v>
      </c>
      <c r="G474" s="85">
        <v>80000</v>
      </c>
      <c r="H474" s="85">
        <v>82284.259999999995</v>
      </c>
      <c r="I474" s="85">
        <v>82284.259999999995</v>
      </c>
      <c r="J474" s="85">
        <v>82284.259999999995</v>
      </c>
      <c r="K474" s="100">
        <v>102.85532499999999</v>
      </c>
      <c r="L474" s="85">
        <v>82284.259999999995</v>
      </c>
    </row>
    <row r="475" spans="1:12" s="88" customFormat="1" ht="13.8" x14ac:dyDescent="0.2">
      <c r="A475" s="37" t="s">
        <v>68</v>
      </c>
      <c r="B475" s="16" t="s">
        <v>68</v>
      </c>
      <c r="C475" s="16" t="s">
        <v>1770</v>
      </c>
      <c r="D475" s="16" t="s">
        <v>2304</v>
      </c>
      <c r="E475" s="85">
        <v>0</v>
      </c>
      <c r="F475" s="85">
        <v>27460.05</v>
      </c>
      <c r="G475" s="85">
        <v>27460.05</v>
      </c>
      <c r="H475" s="85">
        <v>27460.05</v>
      </c>
      <c r="I475" s="85">
        <v>27460.05</v>
      </c>
      <c r="J475" s="85">
        <v>27460.05</v>
      </c>
      <c r="K475" s="100">
        <v>100</v>
      </c>
      <c r="L475" s="85">
        <v>10325.870000000001</v>
      </c>
    </row>
    <row r="476" spans="1:12" s="88" customFormat="1" ht="13.8" x14ac:dyDescent="0.2">
      <c r="A476" s="37" t="s">
        <v>68</v>
      </c>
      <c r="B476" s="16" t="s">
        <v>68</v>
      </c>
      <c r="C476" s="16" t="s">
        <v>1771</v>
      </c>
      <c r="D476" s="16" t="s">
        <v>2305</v>
      </c>
      <c r="E476" s="85">
        <v>3618338.09</v>
      </c>
      <c r="F476" s="85">
        <v>-273193.76</v>
      </c>
      <c r="G476" s="85">
        <v>3345144.33</v>
      </c>
      <c r="H476" s="85">
        <v>3345144.33</v>
      </c>
      <c r="I476" s="85">
        <v>3345144.33</v>
      </c>
      <c r="J476" s="85">
        <v>3345144.3</v>
      </c>
      <c r="K476" s="100">
        <v>99.9999991031777</v>
      </c>
      <c r="L476" s="85">
        <v>2407983.3199999998</v>
      </c>
    </row>
    <row r="477" spans="1:12" s="88" customFormat="1" ht="13.8" x14ac:dyDescent="0.2">
      <c r="A477" s="37" t="s">
        <v>68</v>
      </c>
      <c r="B477" s="16" t="s">
        <v>68</v>
      </c>
      <c r="C477" s="16" t="s">
        <v>1772</v>
      </c>
      <c r="D477" s="16" t="s">
        <v>1068</v>
      </c>
      <c r="E477" s="85">
        <v>15000</v>
      </c>
      <c r="F477" s="85">
        <v>0</v>
      </c>
      <c r="G477" s="85">
        <v>15000</v>
      </c>
      <c r="H477" s="85">
        <v>10963.58</v>
      </c>
      <c r="I477" s="85">
        <v>10963.58</v>
      </c>
      <c r="J477" s="85">
        <v>10963.58</v>
      </c>
      <c r="K477" s="100">
        <v>73.090533333333298</v>
      </c>
      <c r="L477" s="85">
        <v>7904.15</v>
      </c>
    </row>
    <row r="478" spans="1:12" s="88" customFormat="1" ht="13.8" x14ac:dyDescent="0.2">
      <c r="A478" s="37" t="s">
        <v>68</v>
      </c>
      <c r="B478" s="16" t="s">
        <v>68</v>
      </c>
      <c r="C478" s="16" t="s">
        <v>1773</v>
      </c>
      <c r="D478" s="16" t="s">
        <v>2306</v>
      </c>
      <c r="E478" s="85">
        <v>570000</v>
      </c>
      <c r="F478" s="85">
        <v>21006.06</v>
      </c>
      <c r="G478" s="85">
        <v>591006.06000000006</v>
      </c>
      <c r="H478" s="85">
        <v>21006.06</v>
      </c>
      <c r="I478" s="85">
        <v>21006.06</v>
      </c>
      <c r="J478" s="85">
        <v>21006.06</v>
      </c>
      <c r="K478" s="100">
        <v>3.5542884281084999</v>
      </c>
      <c r="L478" s="85">
        <v>21006.06</v>
      </c>
    </row>
    <row r="479" spans="1:12" s="88" customFormat="1" ht="13.8" x14ac:dyDescent="0.2">
      <c r="A479" s="37" t="s">
        <v>68</v>
      </c>
      <c r="B479" s="16" t="s">
        <v>68</v>
      </c>
      <c r="C479" s="16" t="s">
        <v>1774</v>
      </c>
      <c r="D479" s="16" t="s">
        <v>1775</v>
      </c>
      <c r="E479" s="85">
        <v>600000</v>
      </c>
      <c r="F479" s="85">
        <v>-381697.23</v>
      </c>
      <c r="G479" s="85">
        <v>218302.77</v>
      </c>
      <c r="H479" s="85">
        <v>23055.41</v>
      </c>
      <c r="I479" s="85">
        <v>23055.41</v>
      </c>
      <c r="J479" s="85">
        <v>23055.41</v>
      </c>
      <c r="K479" s="100">
        <v>10.5612081788976</v>
      </c>
      <c r="L479" s="85">
        <v>23055.41</v>
      </c>
    </row>
    <row r="480" spans="1:12" s="88" customFormat="1" ht="13.8" x14ac:dyDescent="0.2">
      <c r="A480" s="37" t="s">
        <v>68</v>
      </c>
      <c r="B480" s="16" t="s">
        <v>68</v>
      </c>
      <c r="C480" s="16" t="s">
        <v>1776</v>
      </c>
      <c r="D480" s="16" t="s">
        <v>2307</v>
      </c>
      <c r="E480" s="85">
        <v>0</v>
      </c>
      <c r="F480" s="85">
        <v>165426.15</v>
      </c>
      <c r="G480" s="85">
        <v>165426.15</v>
      </c>
      <c r="H480" s="85">
        <v>165426.15</v>
      </c>
      <c r="I480" s="85">
        <v>165426.15</v>
      </c>
      <c r="J480" s="85">
        <v>165426.15</v>
      </c>
      <c r="K480" s="100">
        <v>100</v>
      </c>
      <c r="L480" s="85">
        <v>165426.15</v>
      </c>
    </row>
    <row r="481" spans="1:12" s="88" customFormat="1" ht="13.8" x14ac:dyDescent="0.2">
      <c r="A481" s="37" t="s">
        <v>68</v>
      </c>
      <c r="B481" s="16" t="s">
        <v>68</v>
      </c>
      <c r="C481" s="16" t="s">
        <v>1777</v>
      </c>
      <c r="D481" s="16" t="s">
        <v>1778</v>
      </c>
      <c r="E481" s="85">
        <v>1250000</v>
      </c>
      <c r="F481" s="85">
        <v>0</v>
      </c>
      <c r="G481" s="85">
        <v>1250000</v>
      </c>
      <c r="H481" s="85">
        <v>0</v>
      </c>
      <c r="I481" s="85">
        <v>0</v>
      </c>
      <c r="J481" s="85">
        <v>0</v>
      </c>
      <c r="K481" s="100">
        <v>0</v>
      </c>
      <c r="L481" s="85">
        <v>0</v>
      </c>
    </row>
    <row r="482" spans="1:12" s="88" customFormat="1" ht="13.8" x14ac:dyDescent="0.2">
      <c r="A482" s="37" t="s">
        <v>68</v>
      </c>
      <c r="B482" s="16" t="s">
        <v>68</v>
      </c>
      <c r="C482" s="16" t="s">
        <v>1779</v>
      </c>
      <c r="D482" s="16" t="s">
        <v>1780</v>
      </c>
      <c r="E482" s="85">
        <v>1250000</v>
      </c>
      <c r="F482" s="85">
        <v>-164565.94</v>
      </c>
      <c r="G482" s="85">
        <v>1085434.06</v>
      </c>
      <c r="H482" s="85">
        <v>0</v>
      </c>
      <c r="I482" s="85">
        <v>0</v>
      </c>
      <c r="J482" s="85">
        <v>0</v>
      </c>
      <c r="K482" s="100">
        <v>0</v>
      </c>
      <c r="L482" s="85">
        <v>0</v>
      </c>
    </row>
    <row r="483" spans="1:12" s="88" customFormat="1" ht="13.8" x14ac:dyDescent="0.2">
      <c r="A483" s="37" t="s">
        <v>68</v>
      </c>
      <c r="B483" s="16" t="s">
        <v>68</v>
      </c>
      <c r="C483" s="16" t="s">
        <v>1781</v>
      </c>
      <c r="D483" s="16" t="s">
        <v>2308</v>
      </c>
      <c r="E483" s="85">
        <v>0</v>
      </c>
      <c r="F483" s="85">
        <v>1247.76</v>
      </c>
      <c r="G483" s="85">
        <v>1247.76</v>
      </c>
      <c r="H483" s="85">
        <v>1247.76</v>
      </c>
      <c r="I483" s="85">
        <v>1247.76</v>
      </c>
      <c r="J483" s="85">
        <v>1247.76</v>
      </c>
      <c r="K483" s="100">
        <v>100</v>
      </c>
      <c r="L483" s="85">
        <v>1247.76</v>
      </c>
    </row>
    <row r="484" spans="1:12" s="88" customFormat="1" ht="13.8" x14ac:dyDescent="0.2">
      <c r="A484" s="37" t="s">
        <v>68</v>
      </c>
      <c r="B484" s="16" t="s">
        <v>68</v>
      </c>
      <c r="C484" s="16" t="s">
        <v>1782</v>
      </c>
      <c r="D484" s="16" t="s">
        <v>1783</v>
      </c>
      <c r="E484" s="85">
        <v>0</v>
      </c>
      <c r="F484" s="85">
        <v>0</v>
      </c>
      <c r="G484" s="85">
        <v>0</v>
      </c>
      <c r="H484" s="85">
        <v>7235.8</v>
      </c>
      <c r="I484" s="85">
        <v>7235.8</v>
      </c>
      <c r="J484" s="85">
        <v>7235.8</v>
      </c>
      <c r="K484" s="100">
        <v>0</v>
      </c>
      <c r="L484" s="85">
        <v>7235.8</v>
      </c>
    </row>
    <row r="485" spans="1:12" s="88" customFormat="1" ht="13.8" x14ac:dyDescent="0.2">
      <c r="A485" s="37" t="s">
        <v>68</v>
      </c>
      <c r="B485" s="16" t="s">
        <v>68</v>
      </c>
      <c r="C485" s="16" t="s">
        <v>1784</v>
      </c>
      <c r="D485" s="16" t="s">
        <v>1785</v>
      </c>
      <c r="E485" s="85">
        <v>3769482</v>
      </c>
      <c r="F485" s="85">
        <v>-65617.62</v>
      </c>
      <c r="G485" s="85">
        <v>3703864.38</v>
      </c>
      <c r="H485" s="85">
        <v>3703864.38</v>
      </c>
      <c r="I485" s="85">
        <v>3703864.38</v>
      </c>
      <c r="J485" s="85">
        <v>3703864.37</v>
      </c>
      <c r="K485" s="100">
        <v>99.999999730011695</v>
      </c>
      <c r="L485" s="85">
        <v>3695634.48</v>
      </c>
    </row>
    <row r="486" spans="1:12" s="88" customFormat="1" ht="13.8" x14ac:dyDescent="0.2">
      <c r="A486" s="37" t="s">
        <v>68</v>
      </c>
      <c r="B486" s="16" t="s">
        <v>68</v>
      </c>
      <c r="C486" s="16" t="s">
        <v>1786</v>
      </c>
      <c r="D486" s="16" t="s">
        <v>1787</v>
      </c>
      <c r="E486" s="85">
        <v>0</v>
      </c>
      <c r="F486" s="85">
        <v>14797.62</v>
      </c>
      <c r="G486" s="85">
        <v>14797.62</v>
      </c>
      <c r="H486" s="85">
        <v>14797.62</v>
      </c>
      <c r="I486" s="85">
        <v>14797.62</v>
      </c>
      <c r="J486" s="85">
        <v>14797.62</v>
      </c>
      <c r="K486" s="100">
        <v>100</v>
      </c>
      <c r="L486" s="85">
        <v>14797.62</v>
      </c>
    </row>
    <row r="487" spans="1:12" s="88" customFormat="1" ht="13.8" x14ac:dyDescent="0.2">
      <c r="A487" s="37" t="s">
        <v>68</v>
      </c>
      <c r="B487" s="16" t="s">
        <v>68</v>
      </c>
      <c r="C487" s="16" t="s">
        <v>1788</v>
      </c>
      <c r="D487" s="16" t="s">
        <v>1789</v>
      </c>
      <c r="E487" s="85">
        <v>50000</v>
      </c>
      <c r="F487" s="85">
        <v>-50000</v>
      </c>
      <c r="G487" s="85">
        <v>0</v>
      </c>
      <c r="H487" s="85">
        <v>0</v>
      </c>
      <c r="I487" s="85">
        <v>0</v>
      </c>
      <c r="J487" s="85">
        <v>0</v>
      </c>
      <c r="K487" s="100">
        <v>0</v>
      </c>
      <c r="L487" s="85">
        <v>0</v>
      </c>
    </row>
    <row r="488" spans="1:12" s="88" customFormat="1" ht="13.8" x14ac:dyDescent="0.2">
      <c r="A488" s="37" t="s">
        <v>68</v>
      </c>
      <c r="B488" s="16" t="s">
        <v>68</v>
      </c>
      <c r="C488" s="16" t="s">
        <v>1790</v>
      </c>
      <c r="D488" s="16" t="s">
        <v>1791</v>
      </c>
      <c r="E488" s="85">
        <v>0</v>
      </c>
      <c r="F488" s="85">
        <v>185467.65</v>
      </c>
      <c r="G488" s="85">
        <v>185467.65</v>
      </c>
      <c r="H488" s="85">
        <v>185467.65</v>
      </c>
      <c r="I488" s="85">
        <v>185467.65</v>
      </c>
      <c r="J488" s="85">
        <v>185467.65</v>
      </c>
      <c r="K488" s="100">
        <v>100</v>
      </c>
      <c r="L488" s="85">
        <v>185467.65</v>
      </c>
    </row>
    <row r="489" spans="1:12" s="88" customFormat="1" ht="13.8" x14ac:dyDescent="0.2">
      <c r="A489" s="37" t="s">
        <v>68</v>
      </c>
      <c r="B489" s="16" t="s">
        <v>68</v>
      </c>
      <c r="C489" s="16" t="s">
        <v>1792</v>
      </c>
      <c r="D489" s="16" t="s">
        <v>1793</v>
      </c>
      <c r="E489" s="85">
        <v>0</v>
      </c>
      <c r="F489" s="85">
        <v>6403.7</v>
      </c>
      <c r="G489" s="85">
        <v>6403.7</v>
      </c>
      <c r="H489" s="85">
        <v>6403.7</v>
      </c>
      <c r="I489" s="85">
        <v>6403.7</v>
      </c>
      <c r="J489" s="85">
        <v>6403.7</v>
      </c>
      <c r="K489" s="100">
        <v>100</v>
      </c>
      <c r="L489" s="85">
        <v>6403.7</v>
      </c>
    </row>
    <row r="490" spans="1:12" s="88" customFormat="1" ht="13.8" x14ac:dyDescent="0.2">
      <c r="A490" s="37" t="s">
        <v>68</v>
      </c>
      <c r="B490" s="16" t="s">
        <v>68</v>
      </c>
      <c r="C490" s="16" t="s">
        <v>1794</v>
      </c>
      <c r="D490" s="16" t="s">
        <v>1795</v>
      </c>
      <c r="E490" s="85">
        <v>0</v>
      </c>
      <c r="F490" s="85">
        <v>5504.13</v>
      </c>
      <c r="G490" s="85">
        <v>5504.13</v>
      </c>
      <c r="H490" s="85">
        <v>5504.13</v>
      </c>
      <c r="I490" s="85">
        <v>5504.13</v>
      </c>
      <c r="J490" s="85">
        <v>5504.13</v>
      </c>
      <c r="K490" s="100">
        <v>100</v>
      </c>
      <c r="L490" s="85">
        <v>5504.13</v>
      </c>
    </row>
    <row r="491" spans="1:12" s="88" customFormat="1" ht="13.8" x14ac:dyDescent="0.2">
      <c r="A491" s="37" t="s">
        <v>68</v>
      </c>
      <c r="B491" s="16" t="s">
        <v>68</v>
      </c>
      <c r="C491" s="16" t="s">
        <v>1796</v>
      </c>
      <c r="D491" s="16" t="s">
        <v>1797</v>
      </c>
      <c r="E491" s="85">
        <v>0</v>
      </c>
      <c r="F491" s="85">
        <v>980.1</v>
      </c>
      <c r="G491" s="85">
        <v>980.1</v>
      </c>
      <c r="H491" s="85">
        <v>980.1</v>
      </c>
      <c r="I491" s="85">
        <v>980.1</v>
      </c>
      <c r="J491" s="85">
        <v>980.1</v>
      </c>
      <c r="K491" s="100">
        <v>100</v>
      </c>
      <c r="L491" s="85">
        <v>0</v>
      </c>
    </row>
    <row r="492" spans="1:12" s="88" customFormat="1" ht="13.8" x14ac:dyDescent="0.2">
      <c r="A492" s="37" t="s">
        <v>68</v>
      </c>
      <c r="B492" s="16" t="s">
        <v>68</v>
      </c>
      <c r="C492" s="16" t="s">
        <v>1798</v>
      </c>
      <c r="D492" s="16" t="s">
        <v>1799</v>
      </c>
      <c r="E492" s="85">
        <v>100000</v>
      </c>
      <c r="F492" s="85">
        <v>0</v>
      </c>
      <c r="G492" s="85">
        <v>100000</v>
      </c>
      <c r="H492" s="85">
        <v>138311.20000000001</v>
      </c>
      <c r="I492" s="85">
        <v>138311.20000000001</v>
      </c>
      <c r="J492" s="85">
        <v>138311.20000000001</v>
      </c>
      <c r="K492" s="100">
        <v>138.31120000000001</v>
      </c>
      <c r="L492" s="85">
        <v>115387.3</v>
      </c>
    </row>
    <row r="493" spans="1:12" s="88" customFormat="1" ht="13.8" x14ac:dyDescent="0.2">
      <c r="A493" s="37" t="s">
        <v>68</v>
      </c>
      <c r="B493" s="16" t="s">
        <v>68</v>
      </c>
      <c r="C493" s="16" t="s">
        <v>1800</v>
      </c>
      <c r="D493" s="16" t="s">
        <v>1801</v>
      </c>
      <c r="E493" s="85">
        <v>40000</v>
      </c>
      <c r="F493" s="85">
        <v>-40000</v>
      </c>
      <c r="G493" s="85">
        <v>0</v>
      </c>
      <c r="H493" s="85">
        <v>0</v>
      </c>
      <c r="I493" s="85">
        <v>0</v>
      </c>
      <c r="J493" s="85">
        <v>0</v>
      </c>
      <c r="K493" s="100">
        <v>0</v>
      </c>
      <c r="L493" s="85">
        <v>0</v>
      </c>
    </row>
    <row r="494" spans="1:12" s="88" customFormat="1" ht="13.8" x14ac:dyDescent="0.2">
      <c r="A494" s="37" t="s">
        <v>68</v>
      </c>
      <c r="B494" s="16" t="s">
        <v>68</v>
      </c>
      <c r="C494" s="16" t="s">
        <v>1802</v>
      </c>
      <c r="D494" s="16" t="s">
        <v>2309</v>
      </c>
      <c r="E494" s="85">
        <v>0</v>
      </c>
      <c r="F494" s="85">
        <v>46101</v>
      </c>
      <c r="G494" s="85">
        <v>46101</v>
      </c>
      <c r="H494" s="85">
        <v>46101</v>
      </c>
      <c r="I494" s="85">
        <v>46101</v>
      </c>
      <c r="J494" s="85">
        <v>46101</v>
      </c>
      <c r="K494" s="100">
        <v>100</v>
      </c>
      <c r="L494" s="85">
        <v>0</v>
      </c>
    </row>
    <row r="495" spans="1:12" s="88" customFormat="1" ht="13.8" x14ac:dyDescent="0.2">
      <c r="A495" s="37" t="s">
        <v>68</v>
      </c>
      <c r="B495" s="16" t="s">
        <v>68</v>
      </c>
      <c r="C495" s="16" t="s">
        <v>1803</v>
      </c>
      <c r="D495" s="16" t="s">
        <v>1804</v>
      </c>
      <c r="E495" s="85">
        <v>0</v>
      </c>
      <c r="F495" s="85">
        <v>12323.58</v>
      </c>
      <c r="G495" s="85">
        <v>12323.58</v>
      </c>
      <c r="H495" s="85">
        <v>12323.58</v>
      </c>
      <c r="I495" s="85">
        <v>12323.58</v>
      </c>
      <c r="J495" s="85">
        <v>12323.58</v>
      </c>
      <c r="K495" s="100">
        <v>100</v>
      </c>
      <c r="L495" s="85">
        <v>12323.58</v>
      </c>
    </row>
    <row r="496" spans="1:12" s="88" customFormat="1" ht="13.8" x14ac:dyDescent="0.2">
      <c r="A496" s="37" t="s">
        <v>68</v>
      </c>
      <c r="B496" s="16" t="s">
        <v>68</v>
      </c>
      <c r="C496" s="16" t="s">
        <v>1805</v>
      </c>
      <c r="D496" s="16" t="s">
        <v>1806</v>
      </c>
      <c r="E496" s="85">
        <v>0</v>
      </c>
      <c r="F496" s="85">
        <v>27002.85</v>
      </c>
      <c r="G496" s="85">
        <v>27002.85</v>
      </c>
      <c r="H496" s="85">
        <v>27002.84</v>
      </c>
      <c r="I496" s="85">
        <v>27002.84</v>
      </c>
      <c r="J496" s="85">
        <v>27002.84</v>
      </c>
      <c r="K496" s="100">
        <v>99.999962966872005</v>
      </c>
      <c r="L496" s="85">
        <v>27002.84</v>
      </c>
    </row>
    <row r="497" spans="1:12" s="88" customFormat="1" ht="13.8" x14ac:dyDescent="0.2">
      <c r="A497" s="37" t="s">
        <v>68</v>
      </c>
      <c r="B497" s="16" t="s">
        <v>68</v>
      </c>
      <c r="C497" s="16" t="s">
        <v>1807</v>
      </c>
      <c r="D497" s="16" t="s">
        <v>1808</v>
      </c>
      <c r="E497" s="85">
        <v>0</v>
      </c>
      <c r="F497" s="85">
        <v>7169.01</v>
      </c>
      <c r="G497" s="85">
        <v>7169.01</v>
      </c>
      <c r="H497" s="85">
        <v>0</v>
      </c>
      <c r="I497" s="85">
        <v>0</v>
      </c>
      <c r="J497" s="85">
        <v>0</v>
      </c>
      <c r="K497" s="100">
        <v>0</v>
      </c>
      <c r="L497" s="85">
        <v>0</v>
      </c>
    </row>
    <row r="498" spans="1:12" s="88" customFormat="1" ht="13.8" x14ac:dyDescent="0.2">
      <c r="A498" s="37" t="s">
        <v>68</v>
      </c>
      <c r="B498" s="16" t="s">
        <v>68</v>
      </c>
      <c r="C498" s="16" t="s">
        <v>1809</v>
      </c>
      <c r="D498" s="16" t="s">
        <v>1810</v>
      </c>
      <c r="E498" s="85">
        <v>0</v>
      </c>
      <c r="F498" s="85">
        <v>124300.44</v>
      </c>
      <c r="G498" s="85">
        <v>124300.44</v>
      </c>
      <c r="H498" s="85">
        <v>124300.44</v>
      </c>
      <c r="I498" s="85">
        <v>124300.44</v>
      </c>
      <c r="J498" s="85">
        <v>124300.44</v>
      </c>
      <c r="K498" s="100">
        <v>100</v>
      </c>
      <c r="L498" s="85">
        <v>0</v>
      </c>
    </row>
    <row r="499" spans="1:12" s="88" customFormat="1" ht="13.8" x14ac:dyDescent="0.2">
      <c r="A499" s="37" t="s">
        <v>68</v>
      </c>
      <c r="B499" s="16" t="s">
        <v>68</v>
      </c>
      <c r="C499" s="16" t="s">
        <v>1811</v>
      </c>
      <c r="D499" s="16" t="s">
        <v>1812</v>
      </c>
      <c r="E499" s="85">
        <v>0</v>
      </c>
      <c r="F499" s="85">
        <v>21069.56</v>
      </c>
      <c r="G499" s="85">
        <v>21069.56</v>
      </c>
      <c r="H499" s="85">
        <v>21069.54</v>
      </c>
      <c r="I499" s="85">
        <v>21069.54</v>
      </c>
      <c r="J499" s="85">
        <v>21069.54</v>
      </c>
      <c r="K499" s="100">
        <v>99.999905076328105</v>
      </c>
      <c r="L499" s="85">
        <v>3898.7</v>
      </c>
    </row>
    <row r="500" spans="1:12" s="88" customFormat="1" ht="13.8" x14ac:dyDescent="0.2">
      <c r="A500" s="37" t="s">
        <v>68</v>
      </c>
      <c r="B500" s="16" t="s">
        <v>68</v>
      </c>
      <c r="C500" s="16" t="s">
        <v>1813</v>
      </c>
      <c r="D500" s="16" t="s">
        <v>1814</v>
      </c>
      <c r="E500" s="85">
        <v>0</v>
      </c>
      <c r="F500" s="85">
        <v>4550.5200000000004</v>
      </c>
      <c r="G500" s="85">
        <v>4550.5200000000004</v>
      </c>
      <c r="H500" s="85">
        <v>4550.5200000000004</v>
      </c>
      <c r="I500" s="85">
        <v>4550.5200000000004</v>
      </c>
      <c r="J500" s="85">
        <v>4550.5200000000004</v>
      </c>
      <c r="K500" s="100">
        <v>100</v>
      </c>
      <c r="L500" s="85">
        <v>4550.5200000000004</v>
      </c>
    </row>
    <row r="501" spans="1:12" s="88" customFormat="1" ht="13.8" x14ac:dyDescent="0.2">
      <c r="A501" s="37" t="s">
        <v>68</v>
      </c>
      <c r="B501" s="16" t="s">
        <v>68</v>
      </c>
      <c r="C501" s="16" t="s">
        <v>1815</v>
      </c>
      <c r="D501" s="16" t="s">
        <v>1816</v>
      </c>
      <c r="E501" s="85">
        <v>60000</v>
      </c>
      <c r="F501" s="85">
        <v>-57580</v>
      </c>
      <c r="G501" s="85">
        <v>2420</v>
      </c>
      <c r="H501" s="85">
        <v>2420</v>
      </c>
      <c r="I501" s="85">
        <v>2420</v>
      </c>
      <c r="J501" s="85">
        <v>2420</v>
      </c>
      <c r="K501" s="100">
        <v>100</v>
      </c>
      <c r="L501" s="85">
        <v>2420</v>
      </c>
    </row>
    <row r="502" spans="1:12" s="88" customFormat="1" ht="13.8" x14ac:dyDescent="0.2">
      <c r="A502" s="37" t="s">
        <v>68</v>
      </c>
      <c r="B502" s="16" t="s">
        <v>68</v>
      </c>
      <c r="C502" s="16" t="s">
        <v>1817</v>
      </c>
      <c r="D502" s="16" t="s">
        <v>1818</v>
      </c>
      <c r="E502" s="85">
        <v>0</v>
      </c>
      <c r="F502" s="85">
        <v>0</v>
      </c>
      <c r="G502" s="85">
        <v>0</v>
      </c>
      <c r="H502" s="85">
        <v>3721.81</v>
      </c>
      <c r="I502" s="85">
        <v>3721.81</v>
      </c>
      <c r="J502" s="85">
        <v>3721.81</v>
      </c>
      <c r="K502" s="100">
        <v>0</v>
      </c>
      <c r="L502" s="85">
        <v>3721.81</v>
      </c>
    </row>
    <row r="503" spans="1:12" s="88" customFormat="1" ht="13.8" x14ac:dyDescent="0.2">
      <c r="A503" s="37" t="s">
        <v>68</v>
      </c>
      <c r="B503" s="16" t="s">
        <v>68</v>
      </c>
      <c r="C503" s="16" t="s">
        <v>1819</v>
      </c>
      <c r="D503" s="16" t="s">
        <v>1820</v>
      </c>
      <c r="E503" s="85">
        <v>1080000</v>
      </c>
      <c r="F503" s="85">
        <v>-562872.4</v>
      </c>
      <c r="G503" s="85">
        <v>517127.6</v>
      </c>
      <c r="H503" s="85">
        <v>1082125.73</v>
      </c>
      <c r="I503" s="85">
        <v>1082125.73</v>
      </c>
      <c r="J503" s="85">
        <v>1082125.72</v>
      </c>
      <c r="K503" s="100">
        <v>209.25700349391499</v>
      </c>
      <c r="L503" s="85">
        <v>122260.15</v>
      </c>
    </row>
    <row r="504" spans="1:12" s="88" customFormat="1" ht="13.8" x14ac:dyDescent="0.2">
      <c r="A504" s="37" t="s">
        <v>68</v>
      </c>
      <c r="B504" s="16" t="s">
        <v>68</v>
      </c>
      <c r="C504" s="16" t="s">
        <v>1821</v>
      </c>
      <c r="D504" s="16" t="s">
        <v>1822</v>
      </c>
      <c r="E504" s="85">
        <v>0</v>
      </c>
      <c r="F504" s="85">
        <v>116063.3</v>
      </c>
      <c r="G504" s="85">
        <v>116063.3</v>
      </c>
      <c r="H504" s="85">
        <v>63711.34</v>
      </c>
      <c r="I504" s="85">
        <v>63711.34</v>
      </c>
      <c r="J504" s="85">
        <v>63711.34</v>
      </c>
      <c r="K504" s="100">
        <v>54.893614088174303</v>
      </c>
      <c r="L504" s="85">
        <v>59517.4</v>
      </c>
    </row>
    <row r="505" spans="1:12" s="88" customFormat="1" ht="13.8" x14ac:dyDescent="0.2">
      <c r="A505" s="37" t="s">
        <v>68</v>
      </c>
      <c r="B505" s="16" t="s">
        <v>68</v>
      </c>
      <c r="C505" s="16" t="s">
        <v>1823</v>
      </c>
      <c r="D505" s="16" t="s">
        <v>1824</v>
      </c>
      <c r="E505" s="85">
        <v>1100000</v>
      </c>
      <c r="F505" s="85">
        <v>-733124.9</v>
      </c>
      <c r="G505" s="85">
        <v>366875.1</v>
      </c>
      <c r="H505" s="85">
        <v>325738.46000000002</v>
      </c>
      <c r="I505" s="85">
        <v>325738.46000000002</v>
      </c>
      <c r="J505" s="85">
        <v>325738.46000000002</v>
      </c>
      <c r="K505" s="100">
        <v>88.787290279443894</v>
      </c>
      <c r="L505" s="85">
        <v>325738.46000000002</v>
      </c>
    </row>
    <row r="506" spans="1:12" s="88" customFormat="1" ht="13.8" x14ac:dyDescent="0.2">
      <c r="A506" s="37" t="s">
        <v>68</v>
      </c>
      <c r="B506" s="16" t="s">
        <v>68</v>
      </c>
      <c r="C506" s="16" t="s">
        <v>1825</v>
      </c>
      <c r="D506" s="16" t="s">
        <v>1826</v>
      </c>
      <c r="E506" s="85">
        <v>0</v>
      </c>
      <c r="F506" s="85">
        <v>205393.09</v>
      </c>
      <c r="G506" s="85">
        <v>205393.09</v>
      </c>
      <c r="H506" s="85">
        <v>205393.09</v>
      </c>
      <c r="I506" s="85">
        <v>205393.09</v>
      </c>
      <c r="J506" s="85">
        <v>205393.09</v>
      </c>
      <c r="K506" s="100">
        <v>100</v>
      </c>
      <c r="L506" s="85">
        <v>205393.09</v>
      </c>
    </row>
    <row r="507" spans="1:12" s="88" customFormat="1" ht="13.8" x14ac:dyDescent="0.2">
      <c r="A507" s="37" t="s">
        <v>68</v>
      </c>
      <c r="B507" s="16" t="s">
        <v>68</v>
      </c>
      <c r="C507" s="16" t="s">
        <v>1827</v>
      </c>
      <c r="D507" s="16" t="s">
        <v>1828</v>
      </c>
      <c r="E507" s="85">
        <v>800000</v>
      </c>
      <c r="F507" s="85">
        <v>0</v>
      </c>
      <c r="G507" s="85">
        <v>800000</v>
      </c>
      <c r="H507" s="85">
        <v>275478.21999999997</v>
      </c>
      <c r="I507" s="85">
        <v>249065.38</v>
      </c>
      <c r="J507" s="85">
        <v>247677.9</v>
      </c>
      <c r="K507" s="100">
        <v>30.959737499999999</v>
      </c>
      <c r="L507" s="85">
        <v>210523.28</v>
      </c>
    </row>
    <row r="508" spans="1:12" s="88" customFormat="1" ht="13.8" x14ac:dyDescent="0.2">
      <c r="A508" s="37" t="s">
        <v>68</v>
      </c>
      <c r="B508" s="16" t="s">
        <v>68</v>
      </c>
      <c r="C508" s="16" t="s">
        <v>1829</v>
      </c>
      <c r="D508" s="16" t="s">
        <v>1830</v>
      </c>
      <c r="E508" s="85">
        <v>100000</v>
      </c>
      <c r="F508" s="85">
        <v>107212.39</v>
      </c>
      <c r="G508" s="85">
        <v>207212.39</v>
      </c>
      <c r="H508" s="85">
        <v>207212.39</v>
      </c>
      <c r="I508" s="85">
        <v>207212.39</v>
      </c>
      <c r="J508" s="85">
        <v>207212.39</v>
      </c>
      <c r="K508" s="100">
        <v>100</v>
      </c>
      <c r="L508" s="85">
        <v>207212.39</v>
      </c>
    </row>
    <row r="509" spans="1:12" s="88" customFormat="1" ht="13.8" x14ac:dyDescent="0.2">
      <c r="A509" s="37" t="s">
        <v>68</v>
      </c>
      <c r="B509" s="16" t="s">
        <v>68</v>
      </c>
      <c r="C509" s="16" t="s">
        <v>1831</v>
      </c>
      <c r="D509" s="16" t="s">
        <v>1832</v>
      </c>
      <c r="E509" s="85">
        <v>0</v>
      </c>
      <c r="F509" s="85">
        <v>0</v>
      </c>
      <c r="G509" s="85">
        <v>0</v>
      </c>
      <c r="H509" s="85">
        <v>92360.13</v>
      </c>
      <c r="I509" s="85">
        <v>92360.13</v>
      </c>
      <c r="J509" s="85">
        <v>92360.13</v>
      </c>
      <c r="K509" s="100">
        <v>0</v>
      </c>
      <c r="L509" s="85">
        <v>53546.44</v>
      </c>
    </row>
    <row r="510" spans="1:12" s="88" customFormat="1" ht="13.8" x14ac:dyDescent="0.2">
      <c r="A510" s="37" t="s">
        <v>68</v>
      </c>
      <c r="B510" s="16" t="s">
        <v>68</v>
      </c>
      <c r="C510" s="16" t="s">
        <v>1833</v>
      </c>
      <c r="D510" s="16" t="s">
        <v>1834</v>
      </c>
      <c r="E510" s="85">
        <v>0</v>
      </c>
      <c r="F510" s="85">
        <v>0</v>
      </c>
      <c r="G510" s="85">
        <v>0</v>
      </c>
      <c r="H510" s="85">
        <v>330.48</v>
      </c>
      <c r="I510" s="85">
        <v>330.48</v>
      </c>
      <c r="J510" s="85">
        <v>330.48</v>
      </c>
      <c r="K510" s="100">
        <v>0</v>
      </c>
      <c r="L510" s="85">
        <v>0</v>
      </c>
    </row>
    <row r="511" spans="1:12" s="88" customFormat="1" ht="13.8" x14ac:dyDescent="0.2">
      <c r="A511" s="37" t="s">
        <v>68</v>
      </c>
      <c r="B511" s="16" t="s">
        <v>68</v>
      </c>
      <c r="C511" s="16" t="s">
        <v>1835</v>
      </c>
      <c r="D511" s="16" t="s">
        <v>1836</v>
      </c>
      <c r="E511" s="85">
        <v>0</v>
      </c>
      <c r="F511" s="85">
        <v>0</v>
      </c>
      <c r="G511" s="85">
        <v>0</v>
      </c>
      <c r="H511" s="85">
        <v>27563.14</v>
      </c>
      <c r="I511" s="85">
        <v>27563.14</v>
      </c>
      <c r="J511" s="85">
        <v>27563.14</v>
      </c>
      <c r="K511" s="100">
        <v>0</v>
      </c>
      <c r="L511" s="85">
        <v>5357.3</v>
      </c>
    </row>
    <row r="512" spans="1:12" s="88" customFormat="1" ht="13.8" x14ac:dyDescent="0.2">
      <c r="A512" s="37" t="s">
        <v>68</v>
      </c>
      <c r="B512" s="16" t="s">
        <v>68</v>
      </c>
      <c r="C512" s="16" t="s">
        <v>1837</v>
      </c>
      <c r="D512" s="16" t="s">
        <v>1838</v>
      </c>
      <c r="E512" s="85">
        <v>100000</v>
      </c>
      <c r="F512" s="85">
        <v>0</v>
      </c>
      <c r="G512" s="85">
        <v>100000</v>
      </c>
      <c r="H512" s="85">
        <v>32203.77</v>
      </c>
      <c r="I512" s="85">
        <v>32203.77</v>
      </c>
      <c r="J512" s="85">
        <v>32203.77</v>
      </c>
      <c r="K512" s="100">
        <v>32.203769999999999</v>
      </c>
      <c r="L512" s="85">
        <v>30572.77</v>
      </c>
    </row>
    <row r="513" spans="1:12" s="88" customFormat="1" ht="13.8" x14ac:dyDescent="0.2">
      <c r="A513" s="37" t="s">
        <v>68</v>
      </c>
      <c r="B513" s="16" t="s">
        <v>68</v>
      </c>
      <c r="C513" s="16" t="s">
        <v>1839</v>
      </c>
      <c r="D513" s="16" t="s">
        <v>1840</v>
      </c>
      <c r="E513" s="85">
        <v>0</v>
      </c>
      <c r="F513" s="85">
        <v>179864.13</v>
      </c>
      <c r="G513" s="85">
        <v>179864.13</v>
      </c>
      <c r="H513" s="85">
        <v>179864.13</v>
      </c>
      <c r="I513" s="85">
        <v>179864.13</v>
      </c>
      <c r="J513" s="85">
        <v>179864.13</v>
      </c>
      <c r="K513" s="100">
        <v>100</v>
      </c>
      <c r="L513" s="85">
        <v>179864.13</v>
      </c>
    </row>
    <row r="514" spans="1:12" s="88" customFormat="1" ht="13.8" x14ac:dyDescent="0.2">
      <c r="A514" s="37" t="s">
        <v>68</v>
      </c>
      <c r="B514" s="16" t="s">
        <v>68</v>
      </c>
      <c r="C514" s="16" t="s">
        <v>1841</v>
      </c>
      <c r="D514" s="16" t="s">
        <v>1842</v>
      </c>
      <c r="E514" s="85">
        <v>3812526.28</v>
      </c>
      <c r="F514" s="85">
        <v>-40342.17</v>
      </c>
      <c r="G514" s="85">
        <v>3772184.11</v>
      </c>
      <c r="H514" s="85">
        <v>3772184.11</v>
      </c>
      <c r="I514" s="85">
        <v>3772184.11</v>
      </c>
      <c r="J514" s="85">
        <v>3772184.11</v>
      </c>
      <c r="K514" s="100">
        <v>100</v>
      </c>
      <c r="L514" s="85">
        <v>3742171.64</v>
      </c>
    </row>
    <row r="515" spans="1:12" s="88" customFormat="1" ht="13.8" x14ac:dyDescent="0.2">
      <c r="A515" s="37" t="s">
        <v>68</v>
      </c>
      <c r="B515" s="16" t="s">
        <v>68</v>
      </c>
      <c r="C515" s="16" t="s">
        <v>1843</v>
      </c>
      <c r="D515" s="16" t="s">
        <v>1844</v>
      </c>
      <c r="E515" s="85">
        <v>105000</v>
      </c>
      <c r="F515" s="85">
        <v>14822.5</v>
      </c>
      <c r="G515" s="85">
        <v>119822.5</v>
      </c>
      <c r="H515" s="85">
        <v>217395.5</v>
      </c>
      <c r="I515" s="85">
        <v>217395.5</v>
      </c>
      <c r="J515" s="85">
        <v>217395.14</v>
      </c>
      <c r="K515" s="100">
        <v>181.430983329508</v>
      </c>
      <c r="L515" s="85">
        <v>119822.5</v>
      </c>
    </row>
    <row r="516" spans="1:12" s="88" customFormat="1" ht="13.8" x14ac:dyDescent="0.2">
      <c r="A516" s="37" t="s">
        <v>68</v>
      </c>
      <c r="B516" s="16" t="s">
        <v>68</v>
      </c>
      <c r="C516" s="16" t="s">
        <v>1845</v>
      </c>
      <c r="D516" s="16" t="s">
        <v>1846</v>
      </c>
      <c r="E516" s="85">
        <v>0</v>
      </c>
      <c r="F516" s="85">
        <v>423.88</v>
      </c>
      <c r="G516" s="85">
        <v>423.88</v>
      </c>
      <c r="H516" s="85">
        <v>0</v>
      </c>
      <c r="I516" s="85">
        <v>0</v>
      </c>
      <c r="J516" s="85">
        <v>0</v>
      </c>
      <c r="K516" s="100">
        <v>0</v>
      </c>
      <c r="L516" s="85">
        <v>0</v>
      </c>
    </row>
    <row r="517" spans="1:12" s="88" customFormat="1" ht="13.8" x14ac:dyDescent="0.2">
      <c r="A517" s="37" t="s">
        <v>68</v>
      </c>
      <c r="B517" s="16" t="s">
        <v>68</v>
      </c>
      <c r="C517" s="16" t="s">
        <v>1847</v>
      </c>
      <c r="D517" s="16" t="s">
        <v>1848</v>
      </c>
      <c r="E517" s="85">
        <v>1700000</v>
      </c>
      <c r="F517" s="85">
        <v>-1558881.32</v>
      </c>
      <c r="G517" s="85">
        <v>141118.68</v>
      </c>
      <c r="H517" s="85">
        <v>99291.02</v>
      </c>
      <c r="I517" s="85">
        <v>99291.02</v>
      </c>
      <c r="J517" s="85">
        <v>99291.02</v>
      </c>
      <c r="K517" s="100">
        <v>70.359941008518504</v>
      </c>
      <c r="L517" s="85">
        <v>99291.02</v>
      </c>
    </row>
    <row r="518" spans="1:12" s="88" customFormat="1" ht="13.8" x14ac:dyDescent="0.2">
      <c r="A518" s="37" t="s">
        <v>68</v>
      </c>
      <c r="B518" s="16" t="s">
        <v>68</v>
      </c>
      <c r="C518" s="16" t="s">
        <v>1849</v>
      </c>
      <c r="D518" s="16" t="s">
        <v>1850</v>
      </c>
      <c r="E518" s="85">
        <v>360000</v>
      </c>
      <c r="F518" s="85">
        <v>-360000</v>
      </c>
      <c r="G518" s="85">
        <v>0</v>
      </c>
      <c r="H518" s="85">
        <v>0</v>
      </c>
      <c r="I518" s="85">
        <v>0</v>
      </c>
      <c r="J518" s="85">
        <v>0</v>
      </c>
      <c r="K518" s="100">
        <v>0</v>
      </c>
      <c r="L518" s="85">
        <v>0</v>
      </c>
    </row>
    <row r="519" spans="1:12" s="88" customFormat="1" ht="13.8" x14ac:dyDescent="0.2">
      <c r="A519" s="37" t="s">
        <v>68</v>
      </c>
      <c r="B519" s="16" t="s">
        <v>68</v>
      </c>
      <c r="C519" s="16" t="s">
        <v>1851</v>
      </c>
      <c r="D519" s="16" t="s">
        <v>1852</v>
      </c>
      <c r="E519" s="85">
        <v>50000</v>
      </c>
      <c r="F519" s="85">
        <v>-50000</v>
      </c>
      <c r="G519" s="85">
        <v>0</v>
      </c>
      <c r="H519" s="85">
        <v>0</v>
      </c>
      <c r="I519" s="85">
        <v>0</v>
      </c>
      <c r="J519" s="85">
        <v>0</v>
      </c>
      <c r="K519" s="100">
        <v>0</v>
      </c>
      <c r="L519" s="85">
        <v>0</v>
      </c>
    </row>
    <row r="520" spans="1:12" s="88" customFormat="1" ht="13.8" x14ac:dyDescent="0.2">
      <c r="A520" s="37" t="s">
        <v>68</v>
      </c>
      <c r="B520" s="16" t="s">
        <v>68</v>
      </c>
      <c r="C520" s="16" t="s">
        <v>1853</v>
      </c>
      <c r="D520" s="16" t="s">
        <v>1854</v>
      </c>
      <c r="E520" s="85">
        <v>0</v>
      </c>
      <c r="F520" s="85">
        <v>0</v>
      </c>
      <c r="G520" s="85">
        <v>0</v>
      </c>
      <c r="H520" s="85">
        <v>4112.3500000000004</v>
      </c>
      <c r="I520" s="85">
        <v>4112.3500000000004</v>
      </c>
      <c r="J520" s="85">
        <v>3781.88</v>
      </c>
      <c r="K520" s="100">
        <v>0</v>
      </c>
      <c r="L520" s="85">
        <v>0</v>
      </c>
    </row>
    <row r="521" spans="1:12" s="88" customFormat="1" ht="13.8" x14ac:dyDescent="0.2">
      <c r="A521" s="37" t="s">
        <v>68</v>
      </c>
      <c r="B521" s="16" t="s">
        <v>68</v>
      </c>
      <c r="C521" s="16" t="s">
        <v>1855</v>
      </c>
      <c r="D521" s="16" t="s">
        <v>1856</v>
      </c>
      <c r="E521" s="85">
        <v>0</v>
      </c>
      <c r="F521" s="85">
        <v>18216.009999999998</v>
      </c>
      <c r="G521" s="85">
        <v>18216.009999999998</v>
      </c>
      <c r="H521" s="85">
        <v>18216.009999999998</v>
      </c>
      <c r="I521" s="85">
        <v>18216.009999999998</v>
      </c>
      <c r="J521" s="85">
        <v>18216.009999999998</v>
      </c>
      <c r="K521" s="100">
        <v>100</v>
      </c>
      <c r="L521" s="85">
        <v>18216.009999999998</v>
      </c>
    </row>
    <row r="522" spans="1:12" s="88" customFormat="1" ht="13.8" x14ac:dyDescent="0.2">
      <c r="A522" s="37" t="s">
        <v>68</v>
      </c>
      <c r="B522" s="16" t="s">
        <v>68</v>
      </c>
      <c r="C522" s="16" t="s">
        <v>1857</v>
      </c>
      <c r="D522" s="16" t="s">
        <v>1858</v>
      </c>
      <c r="E522" s="85">
        <v>0</v>
      </c>
      <c r="F522" s="85">
        <v>4006.71</v>
      </c>
      <c r="G522" s="85">
        <v>4006.71</v>
      </c>
      <c r="H522" s="85">
        <v>4006.71</v>
      </c>
      <c r="I522" s="85">
        <v>4006.71</v>
      </c>
      <c r="J522" s="85">
        <v>4006.71</v>
      </c>
      <c r="K522" s="100">
        <v>100</v>
      </c>
      <c r="L522" s="85">
        <v>0</v>
      </c>
    </row>
    <row r="523" spans="1:12" s="88" customFormat="1" ht="13.8" x14ac:dyDescent="0.2">
      <c r="A523" s="37" t="s">
        <v>68</v>
      </c>
      <c r="B523" s="16" t="s">
        <v>68</v>
      </c>
      <c r="C523" s="16" t="s">
        <v>1859</v>
      </c>
      <c r="D523" s="16" t="s">
        <v>1860</v>
      </c>
      <c r="E523" s="85">
        <v>0</v>
      </c>
      <c r="F523" s="85">
        <v>0</v>
      </c>
      <c r="G523" s="85">
        <v>0</v>
      </c>
      <c r="H523" s="85">
        <v>1038.6099999999999</v>
      </c>
      <c r="I523" s="85">
        <v>1038.6099999999999</v>
      </c>
      <c r="J523" s="85">
        <v>1038.6099999999999</v>
      </c>
      <c r="K523" s="100">
        <v>0</v>
      </c>
      <c r="L523" s="85">
        <v>0</v>
      </c>
    </row>
    <row r="524" spans="1:12" s="88" customFormat="1" ht="13.8" x14ac:dyDescent="0.2">
      <c r="A524" s="37" t="s">
        <v>68</v>
      </c>
      <c r="B524" s="16" t="s">
        <v>68</v>
      </c>
      <c r="C524" s="16" t="s">
        <v>1861</v>
      </c>
      <c r="D524" s="16" t="s">
        <v>1862</v>
      </c>
      <c r="E524" s="85">
        <v>15000</v>
      </c>
      <c r="F524" s="85">
        <v>-0.12</v>
      </c>
      <c r="G524" s="85">
        <v>14999.88</v>
      </c>
      <c r="H524" s="85">
        <v>869.75</v>
      </c>
      <c r="I524" s="85">
        <v>869.75</v>
      </c>
      <c r="J524" s="85">
        <v>869.75</v>
      </c>
      <c r="K524" s="100">
        <v>5.7983797203711003</v>
      </c>
      <c r="L524" s="85">
        <v>869.75</v>
      </c>
    </row>
    <row r="525" spans="1:12" s="88" customFormat="1" ht="13.8" x14ac:dyDescent="0.2">
      <c r="A525" s="37" t="s">
        <v>68</v>
      </c>
      <c r="B525" s="16" t="s">
        <v>68</v>
      </c>
      <c r="C525" s="16" t="s">
        <v>1863</v>
      </c>
      <c r="D525" s="16" t="s">
        <v>1864</v>
      </c>
      <c r="E525" s="85">
        <v>0</v>
      </c>
      <c r="F525" s="85">
        <v>0</v>
      </c>
      <c r="G525" s="85">
        <v>0</v>
      </c>
      <c r="H525" s="85">
        <v>12680.8</v>
      </c>
      <c r="I525" s="85">
        <v>12680.8</v>
      </c>
      <c r="J525" s="85">
        <v>12680.8</v>
      </c>
      <c r="K525" s="100">
        <v>0</v>
      </c>
      <c r="L525" s="85">
        <v>6751.8</v>
      </c>
    </row>
    <row r="526" spans="1:12" s="88" customFormat="1" ht="13.8" x14ac:dyDescent="0.2">
      <c r="A526" s="37" t="s">
        <v>68</v>
      </c>
      <c r="B526" s="16" t="s">
        <v>68</v>
      </c>
      <c r="C526" s="16" t="s">
        <v>1865</v>
      </c>
      <c r="D526" s="16" t="s">
        <v>1866</v>
      </c>
      <c r="E526" s="85">
        <v>15000</v>
      </c>
      <c r="F526" s="85">
        <v>-2000</v>
      </c>
      <c r="G526" s="85">
        <v>13000</v>
      </c>
      <c r="H526" s="85">
        <v>8312.7000000000007</v>
      </c>
      <c r="I526" s="85">
        <v>8312.7000000000007</v>
      </c>
      <c r="J526" s="85">
        <v>8312.7000000000007</v>
      </c>
      <c r="K526" s="100">
        <v>63.943846153846202</v>
      </c>
      <c r="L526" s="85">
        <v>8312.7000000000007</v>
      </c>
    </row>
    <row r="527" spans="1:12" s="88" customFormat="1" ht="13.8" x14ac:dyDescent="0.2">
      <c r="A527" s="37" t="s">
        <v>68</v>
      </c>
      <c r="B527" s="16" t="s">
        <v>68</v>
      </c>
      <c r="C527" s="16" t="s">
        <v>1867</v>
      </c>
      <c r="D527" s="16" t="s">
        <v>1868</v>
      </c>
      <c r="E527" s="85">
        <v>5689332.9000000004</v>
      </c>
      <c r="F527" s="85">
        <v>-326582.03999999998</v>
      </c>
      <c r="G527" s="85">
        <v>5362750.8600000003</v>
      </c>
      <c r="H527" s="85">
        <v>5362750.8600000003</v>
      </c>
      <c r="I527" s="85">
        <v>5362750.8600000003</v>
      </c>
      <c r="J527" s="85">
        <v>5362750.8600000003</v>
      </c>
      <c r="K527" s="100">
        <v>100</v>
      </c>
      <c r="L527" s="85">
        <v>5198363.53</v>
      </c>
    </row>
    <row r="528" spans="1:12" s="88" customFormat="1" ht="13.8" x14ac:dyDescent="0.2">
      <c r="A528" s="37" t="s">
        <v>68</v>
      </c>
      <c r="B528" s="16" t="s">
        <v>68</v>
      </c>
      <c r="C528" s="16" t="s">
        <v>1869</v>
      </c>
      <c r="D528" s="16" t="s">
        <v>1870</v>
      </c>
      <c r="E528" s="85">
        <v>0</v>
      </c>
      <c r="F528" s="85">
        <v>37691.49</v>
      </c>
      <c r="G528" s="85">
        <v>37691.49</v>
      </c>
      <c r="H528" s="85">
        <v>37691.49</v>
      </c>
      <c r="I528" s="85">
        <v>37691.49</v>
      </c>
      <c r="J528" s="85">
        <v>37691.49</v>
      </c>
      <c r="K528" s="100">
        <v>100</v>
      </c>
      <c r="L528" s="85">
        <v>37691.49</v>
      </c>
    </row>
    <row r="529" spans="1:12" s="88" customFormat="1" ht="13.8" x14ac:dyDescent="0.2">
      <c r="A529" s="37" t="s">
        <v>68</v>
      </c>
      <c r="B529" s="16" t="s">
        <v>68</v>
      </c>
      <c r="C529" s="16" t="s">
        <v>1871</v>
      </c>
      <c r="D529" s="16" t="s">
        <v>2310</v>
      </c>
      <c r="E529" s="85">
        <v>35000</v>
      </c>
      <c r="F529" s="85">
        <v>0</v>
      </c>
      <c r="G529" s="85">
        <v>35000</v>
      </c>
      <c r="H529" s="85">
        <v>0</v>
      </c>
      <c r="I529" s="85">
        <v>0</v>
      </c>
      <c r="J529" s="85">
        <v>0</v>
      </c>
      <c r="K529" s="100">
        <v>0</v>
      </c>
      <c r="L529" s="85">
        <v>0</v>
      </c>
    </row>
    <row r="530" spans="1:12" s="88" customFormat="1" ht="13.8" x14ac:dyDescent="0.2">
      <c r="A530" s="37" t="s">
        <v>68</v>
      </c>
      <c r="B530" s="16" t="s">
        <v>68</v>
      </c>
      <c r="C530" s="16" t="s">
        <v>1872</v>
      </c>
      <c r="D530" s="16" t="s">
        <v>1873</v>
      </c>
      <c r="E530" s="85">
        <v>90000</v>
      </c>
      <c r="F530" s="85">
        <v>412000</v>
      </c>
      <c r="G530" s="85">
        <v>502000</v>
      </c>
      <c r="H530" s="85">
        <v>0</v>
      </c>
      <c r="I530" s="85">
        <v>0</v>
      </c>
      <c r="J530" s="85">
        <v>0</v>
      </c>
      <c r="K530" s="100">
        <v>0</v>
      </c>
      <c r="L530" s="85">
        <v>0</v>
      </c>
    </row>
    <row r="531" spans="1:12" s="88" customFormat="1" ht="13.8" x14ac:dyDescent="0.2">
      <c r="A531" s="37" t="s">
        <v>68</v>
      </c>
      <c r="B531" s="16" t="s">
        <v>68</v>
      </c>
      <c r="C531" s="16" t="s">
        <v>1874</v>
      </c>
      <c r="D531" s="16" t="s">
        <v>1875</v>
      </c>
      <c r="E531" s="85">
        <v>1145489</v>
      </c>
      <c r="F531" s="85">
        <v>7384.1</v>
      </c>
      <c r="G531" s="85">
        <v>1152873.1000000001</v>
      </c>
      <c r="H531" s="85">
        <v>1152873.1000000001</v>
      </c>
      <c r="I531" s="85">
        <v>1152873.1000000001</v>
      </c>
      <c r="J531" s="85">
        <v>1152873.08</v>
      </c>
      <c r="K531" s="100">
        <v>99.9999982652037</v>
      </c>
      <c r="L531" s="85">
        <v>1069622.3500000001</v>
      </c>
    </row>
    <row r="532" spans="1:12" s="88" customFormat="1" ht="13.8" x14ac:dyDescent="0.2">
      <c r="A532" s="37" t="s">
        <v>68</v>
      </c>
      <c r="B532" s="16" t="s">
        <v>68</v>
      </c>
      <c r="C532" s="16" t="s">
        <v>1876</v>
      </c>
      <c r="D532" s="16" t="s">
        <v>1877</v>
      </c>
      <c r="E532" s="85">
        <v>0</v>
      </c>
      <c r="F532" s="85">
        <v>0</v>
      </c>
      <c r="G532" s="85">
        <v>0</v>
      </c>
      <c r="H532" s="85">
        <v>42635.13</v>
      </c>
      <c r="I532" s="85">
        <v>42635.13</v>
      </c>
      <c r="J532" s="85">
        <v>41459.61</v>
      </c>
      <c r="K532" s="100">
        <v>0</v>
      </c>
      <c r="L532" s="85">
        <v>0</v>
      </c>
    </row>
    <row r="533" spans="1:12" s="88" customFormat="1" ht="13.8" x14ac:dyDescent="0.2">
      <c r="A533" s="37" t="s">
        <v>68</v>
      </c>
      <c r="B533" s="16" t="s">
        <v>68</v>
      </c>
      <c r="C533" s="16" t="s">
        <v>1878</v>
      </c>
      <c r="D533" s="16" t="s">
        <v>1879</v>
      </c>
      <c r="E533" s="85">
        <v>80000</v>
      </c>
      <c r="F533" s="85">
        <v>-80000</v>
      </c>
      <c r="G533" s="85">
        <v>0</v>
      </c>
      <c r="H533" s="85">
        <v>0</v>
      </c>
      <c r="I533" s="85">
        <v>0</v>
      </c>
      <c r="J533" s="85">
        <v>0</v>
      </c>
      <c r="K533" s="100">
        <v>0</v>
      </c>
      <c r="L533" s="85">
        <v>0</v>
      </c>
    </row>
    <row r="534" spans="1:12" s="88" customFormat="1" ht="13.8" x14ac:dyDescent="0.2">
      <c r="A534" s="37" t="s">
        <v>68</v>
      </c>
      <c r="B534" s="16" t="s">
        <v>68</v>
      </c>
      <c r="C534" s="16" t="s">
        <v>1880</v>
      </c>
      <c r="D534" s="16" t="s">
        <v>1881</v>
      </c>
      <c r="E534" s="85">
        <v>500000</v>
      </c>
      <c r="F534" s="85">
        <v>-500000</v>
      </c>
      <c r="G534" s="85">
        <v>0</v>
      </c>
      <c r="H534" s="85">
        <v>0</v>
      </c>
      <c r="I534" s="85">
        <v>0</v>
      </c>
      <c r="J534" s="85">
        <v>0</v>
      </c>
      <c r="K534" s="100">
        <v>0</v>
      </c>
      <c r="L534" s="85">
        <v>0</v>
      </c>
    </row>
    <row r="535" spans="1:12" s="88" customFormat="1" ht="13.8" x14ac:dyDescent="0.2">
      <c r="A535" s="37" t="s">
        <v>68</v>
      </c>
      <c r="B535" s="16" t="s">
        <v>68</v>
      </c>
      <c r="C535" s="16" t="s">
        <v>1882</v>
      </c>
      <c r="D535" s="16" t="s">
        <v>1883</v>
      </c>
      <c r="E535" s="85">
        <v>772160</v>
      </c>
      <c r="F535" s="85">
        <v>-772160</v>
      </c>
      <c r="G535" s="85">
        <v>0</v>
      </c>
      <c r="H535" s="85">
        <v>0</v>
      </c>
      <c r="I535" s="85">
        <v>0</v>
      </c>
      <c r="J535" s="85">
        <v>0</v>
      </c>
      <c r="K535" s="100">
        <v>0</v>
      </c>
      <c r="L535" s="85">
        <v>0</v>
      </c>
    </row>
    <row r="536" spans="1:12" s="88" customFormat="1" ht="13.8" x14ac:dyDescent="0.2">
      <c r="A536" s="37" t="s">
        <v>68</v>
      </c>
      <c r="B536" s="16" t="s">
        <v>68</v>
      </c>
      <c r="C536" s="16" t="s">
        <v>1884</v>
      </c>
      <c r="D536" s="16" t="s">
        <v>1885</v>
      </c>
      <c r="E536" s="85">
        <v>40000</v>
      </c>
      <c r="F536" s="85">
        <v>-40000</v>
      </c>
      <c r="G536" s="85">
        <v>0</v>
      </c>
      <c r="H536" s="85">
        <v>0</v>
      </c>
      <c r="I536" s="85">
        <v>0</v>
      </c>
      <c r="J536" s="85">
        <v>0</v>
      </c>
      <c r="K536" s="100">
        <v>0</v>
      </c>
      <c r="L536" s="85">
        <v>0</v>
      </c>
    </row>
    <row r="537" spans="1:12" s="88" customFormat="1" ht="13.8" x14ac:dyDescent="0.2">
      <c r="A537" s="37" t="s">
        <v>68</v>
      </c>
      <c r="B537" s="16" t="s">
        <v>68</v>
      </c>
      <c r="C537" s="16" t="s">
        <v>1886</v>
      </c>
      <c r="D537" s="16" t="s">
        <v>1887</v>
      </c>
      <c r="E537" s="85">
        <v>0</v>
      </c>
      <c r="F537" s="85">
        <v>8354.4500000000007</v>
      </c>
      <c r="G537" s="85">
        <v>8354.4500000000007</v>
      </c>
      <c r="H537" s="85">
        <v>8354.4500000000007</v>
      </c>
      <c r="I537" s="85">
        <v>8354.4500000000007</v>
      </c>
      <c r="J537" s="85">
        <v>8354.4500000000007</v>
      </c>
      <c r="K537" s="100">
        <v>100</v>
      </c>
      <c r="L537" s="85">
        <v>8354.4500000000007</v>
      </c>
    </row>
    <row r="538" spans="1:12" s="88" customFormat="1" ht="13.8" x14ac:dyDescent="0.2">
      <c r="A538" s="37" t="s">
        <v>68</v>
      </c>
      <c r="B538" s="16" t="s">
        <v>68</v>
      </c>
      <c r="C538" s="16" t="s">
        <v>1888</v>
      </c>
      <c r="D538" s="16" t="s">
        <v>1889</v>
      </c>
      <c r="E538" s="85">
        <v>0</v>
      </c>
      <c r="F538" s="85">
        <v>5625.36</v>
      </c>
      <c r="G538" s="85">
        <v>5625.36</v>
      </c>
      <c r="H538" s="85">
        <v>5625.36</v>
      </c>
      <c r="I538" s="85">
        <v>5625.36</v>
      </c>
      <c r="J538" s="85">
        <v>5625.36</v>
      </c>
      <c r="K538" s="100">
        <v>100</v>
      </c>
      <c r="L538" s="85">
        <v>5625.36</v>
      </c>
    </row>
    <row r="539" spans="1:12" s="88" customFormat="1" ht="13.8" x14ac:dyDescent="0.2">
      <c r="A539" s="37" t="s">
        <v>68</v>
      </c>
      <c r="B539" s="16" t="s">
        <v>68</v>
      </c>
      <c r="C539" s="16" t="s">
        <v>1890</v>
      </c>
      <c r="D539" s="16" t="s">
        <v>1891</v>
      </c>
      <c r="E539" s="85">
        <v>0</v>
      </c>
      <c r="F539" s="85">
        <v>281085.56</v>
      </c>
      <c r="G539" s="85">
        <v>281085.56</v>
      </c>
      <c r="H539" s="85">
        <v>0</v>
      </c>
      <c r="I539" s="85">
        <v>0</v>
      </c>
      <c r="J539" s="85">
        <v>0</v>
      </c>
      <c r="K539" s="100">
        <v>0</v>
      </c>
      <c r="L539" s="85">
        <v>0</v>
      </c>
    </row>
    <row r="540" spans="1:12" s="88" customFormat="1" ht="13.8" x14ac:dyDescent="0.2">
      <c r="A540" s="37" t="s">
        <v>68</v>
      </c>
      <c r="B540" s="16" t="s">
        <v>68</v>
      </c>
      <c r="C540" s="16" t="s">
        <v>1892</v>
      </c>
      <c r="D540" s="16" t="s">
        <v>1893</v>
      </c>
      <c r="E540" s="85">
        <v>0</v>
      </c>
      <c r="F540" s="85">
        <v>186472.41</v>
      </c>
      <c r="G540" s="85">
        <v>186472.41</v>
      </c>
      <c r="H540" s="85">
        <v>108705.58</v>
      </c>
      <c r="I540" s="85">
        <v>108705.58</v>
      </c>
      <c r="J540" s="85">
        <v>108705.58</v>
      </c>
      <c r="K540" s="100">
        <v>58.295798289945402</v>
      </c>
      <c r="L540" s="85">
        <v>108705.58</v>
      </c>
    </row>
    <row r="541" spans="1:12" s="88" customFormat="1" ht="13.8" x14ac:dyDescent="0.2">
      <c r="A541" s="37" t="s">
        <v>68</v>
      </c>
      <c r="B541" s="16" t="s">
        <v>68</v>
      </c>
      <c r="C541" s="16" t="s">
        <v>1894</v>
      </c>
      <c r="D541" s="16" t="s">
        <v>1895</v>
      </c>
      <c r="E541" s="85">
        <v>0</v>
      </c>
      <c r="F541" s="85">
        <v>10989.45</v>
      </c>
      <c r="G541" s="85">
        <v>10989.45</v>
      </c>
      <c r="H541" s="85">
        <v>10989.45</v>
      </c>
      <c r="I541" s="85">
        <v>10989.45</v>
      </c>
      <c r="J541" s="85">
        <v>10989.45</v>
      </c>
      <c r="K541" s="100">
        <v>100</v>
      </c>
      <c r="L541" s="85">
        <v>10989.45</v>
      </c>
    </row>
    <row r="542" spans="1:12" s="88" customFormat="1" ht="13.8" x14ac:dyDescent="0.2">
      <c r="A542" s="37" t="s">
        <v>68</v>
      </c>
      <c r="B542" s="16" t="s">
        <v>68</v>
      </c>
      <c r="C542" s="16" t="s">
        <v>1896</v>
      </c>
      <c r="D542" s="16" t="s">
        <v>1897</v>
      </c>
      <c r="E542" s="85">
        <v>100500</v>
      </c>
      <c r="F542" s="85">
        <v>720000</v>
      </c>
      <c r="G542" s="85">
        <v>820500</v>
      </c>
      <c r="H542" s="85">
        <v>62217.4</v>
      </c>
      <c r="I542" s="85">
        <v>62217.4</v>
      </c>
      <c r="J542" s="85">
        <v>62217.4</v>
      </c>
      <c r="K542" s="100">
        <v>7.5828641072516803</v>
      </c>
      <c r="L542" s="85">
        <v>0</v>
      </c>
    </row>
    <row r="543" spans="1:12" s="88" customFormat="1" ht="13.8" x14ac:dyDescent="0.2">
      <c r="A543" s="37" t="s">
        <v>68</v>
      </c>
      <c r="B543" s="16" t="s">
        <v>68</v>
      </c>
      <c r="C543" s="16" t="s">
        <v>1898</v>
      </c>
      <c r="D543" s="16" t="s">
        <v>1899</v>
      </c>
      <c r="E543" s="85">
        <v>30000</v>
      </c>
      <c r="F543" s="85">
        <v>0</v>
      </c>
      <c r="G543" s="85">
        <v>30000</v>
      </c>
      <c r="H543" s="85">
        <v>48398.39</v>
      </c>
      <c r="I543" s="85">
        <v>48398.39</v>
      </c>
      <c r="J543" s="85">
        <v>48398.39</v>
      </c>
      <c r="K543" s="100">
        <v>161.32796666666701</v>
      </c>
      <c r="L543" s="85">
        <v>0</v>
      </c>
    </row>
    <row r="544" spans="1:12" s="88" customFormat="1" ht="13.8" x14ac:dyDescent="0.2">
      <c r="A544" s="37" t="s">
        <v>68</v>
      </c>
      <c r="B544" s="16" t="s">
        <v>68</v>
      </c>
      <c r="C544" s="16" t="s">
        <v>1900</v>
      </c>
      <c r="D544" s="16" t="s">
        <v>1901</v>
      </c>
      <c r="E544" s="85">
        <v>200000</v>
      </c>
      <c r="F544" s="85">
        <v>-124375</v>
      </c>
      <c r="G544" s="85">
        <v>75625</v>
      </c>
      <c r="H544" s="85">
        <v>37812.5</v>
      </c>
      <c r="I544" s="85">
        <v>37812.5</v>
      </c>
      <c r="J544" s="85">
        <v>37812.5</v>
      </c>
      <c r="K544" s="100">
        <v>50</v>
      </c>
      <c r="L544" s="85">
        <v>0</v>
      </c>
    </row>
    <row r="545" spans="1:12" s="88" customFormat="1" ht="13.8" x14ac:dyDescent="0.2">
      <c r="A545" s="37" t="s">
        <v>68</v>
      </c>
      <c r="B545" s="16" t="s">
        <v>68</v>
      </c>
      <c r="C545" s="16" t="s">
        <v>1902</v>
      </c>
      <c r="D545" s="16" t="s">
        <v>1903</v>
      </c>
      <c r="E545" s="85">
        <v>50000</v>
      </c>
      <c r="F545" s="85">
        <v>0</v>
      </c>
      <c r="G545" s="85">
        <v>50000</v>
      </c>
      <c r="H545" s="85">
        <v>31872.23</v>
      </c>
      <c r="I545" s="85">
        <v>31872.23</v>
      </c>
      <c r="J545" s="85">
        <v>31872.23</v>
      </c>
      <c r="K545" s="100">
        <v>63.744459999999997</v>
      </c>
      <c r="L545" s="85">
        <v>31872.23</v>
      </c>
    </row>
    <row r="546" spans="1:12" s="88" customFormat="1" ht="13.8" x14ac:dyDescent="0.2">
      <c r="A546" s="37" t="s">
        <v>68</v>
      </c>
      <c r="B546" s="16" t="s">
        <v>68</v>
      </c>
      <c r="C546" s="16" t="s">
        <v>1904</v>
      </c>
      <c r="D546" s="16" t="s">
        <v>1905</v>
      </c>
      <c r="E546" s="85">
        <v>200000</v>
      </c>
      <c r="F546" s="85">
        <v>-108336.32000000001</v>
      </c>
      <c r="G546" s="85">
        <v>91663.679999999993</v>
      </c>
      <c r="H546" s="85">
        <v>45831.839999999997</v>
      </c>
      <c r="I546" s="85">
        <v>45831.839999999997</v>
      </c>
      <c r="J546" s="85">
        <v>45831.839999999997</v>
      </c>
      <c r="K546" s="100">
        <v>50</v>
      </c>
      <c r="L546" s="85">
        <v>0</v>
      </c>
    </row>
    <row r="547" spans="1:12" s="88" customFormat="1" ht="13.8" x14ac:dyDescent="0.2">
      <c r="A547" s="37" t="s">
        <v>68</v>
      </c>
      <c r="B547" s="16" t="s">
        <v>68</v>
      </c>
      <c r="C547" s="16" t="s">
        <v>1906</v>
      </c>
      <c r="D547" s="16" t="s">
        <v>1907</v>
      </c>
      <c r="E547" s="85">
        <v>50000</v>
      </c>
      <c r="F547" s="85">
        <v>0</v>
      </c>
      <c r="G547" s="85">
        <v>50000</v>
      </c>
      <c r="H547" s="85">
        <v>79919.460000000006</v>
      </c>
      <c r="I547" s="85">
        <v>79919.460000000006</v>
      </c>
      <c r="J547" s="85">
        <v>79919.460000000006</v>
      </c>
      <c r="K547" s="100">
        <v>159.83892</v>
      </c>
      <c r="L547" s="85">
        <v>79919.460000000006</v>
      </c>
    </row>
    <row r="548" spans="1:12" s="88" customFormat="1" ht="13.8" x14ac:dyDescent="0.2">
      <c r="A548" s="37" t="s">
        <v>68</v>
      </c>
      <c r="B548" s="16" t="s">
        <v>68</v>
      </c>
      <c r="C548" s="16" t="s">
        <v>1908</v>
      </c>
      <c r="D548" s="16" t="s">
        <v>1909</v>
      </c>
      <c r="E548" s="85">
        <v>30000</v>
      </c>
      <c r="F548" s="85">
        <v>-30000</v>
      </c>
      <c r="G548" s="85">
        <v>0</v>
      </c>
      <c r="H548" s="85">
        <v>0</v>
      </c>
      <c r="I548" s="85">
        <v>0</v>
      </c>
      <c r="J548" s="85">
        <v>0</v>
      </c>
      <c r="K548" s="100">
        <v>0</v>
      </c>
      <c r="L548" s="85">
        <v>0</v>
      </c>
    </row>
    <row r="549" spans="1:12" s="88" customFormat="1" ht="13.8" x14ac:dyDescent="0.2">
      <c r="A549" s="37" t="s">
        <v>68</v>
      </c>
      <c r="B549" s="16" t="s">
        <v>68</v>
      </c>
      <c r="C549" s="16" t="s">
        <v>1910</v>
      </c>
      <c r="D549" s="16" t="s">
        <v>1911</v>
      </c>
      <c r="E549" s="85">
        <v>98000</v>
      </c>
      <c r="F549" s="85">
        <v>0</v>
      </c>
      <c r="G549" s="85">
        <v>98000</v>
      </c>
      <c r="H549" s="85">
        <v>0</v>
      </c>
      <c r="I549" s="85">
        <v>0</v>
      </c>
      <c r="J549" s="85">
        <v>0</v>
      </c>
      <c r="K549" s="100">
        <v>0</v>
      </c>
      <c r="L549" s="85">
        <v>0</v>
      </c>
    </row>
    <row r="550" spans="1:12" s="88" customFormat="1" ht="13.8" x14ac:dyDescent="0.2">
      <c r="A550" s="37" t="s">
        <v>68</v>
      </c>
      <c r="B550" s="16" t="s">
        <v>68</v>
      </c>
      <c r="C550" s="16" t="s">
        <v>1912</v>
      </c>
      <c r="D550" s="16" t="s">
        <v>1913</v>
      </c>
      <c r="E550" s="85">
        <v>50000</v>
      </c>
      <c r="F550" s="85">
        <v>-50000</v>
      </c>
      <c r="G550" s="85">
        <v>0</v>
      </c>
      <c r="H550" s="85">
        <v>0</v>
      </c>
      <c r="I550" s="85">
        <v>0</v>
      </c>
      <c r="J550" s="85">
        <v>0</v>
      </c>
      <c r="K550" s="100">
        <v>0</v>
      </c>
      <c r="L550" s="85">
        <v>0</v>
      </c>
    </row>
    <row r="551" spans="1:12" s="88" customFormat="1" ht="13.8" x14ac:dyDescent="0.2">
      <c r="A551" s="37" t="s">
        <v>68</v>
      </c>
      <c r="B551" s="16" t="s">
        <v>68</v>
      </c>
      <c r="C551" s="16" t="s">
        <v>1914</v>
      </c>
      <c r="D551" s="16" t="s">
        <v>1915</v>
      </c>
      <c r="E551" s="85">
        <v>200000</v>
      </c>
      <c r="F551" s="85">
        <v>-200000</v>
      </c>
      <c r="G551" s="85">
        <v>0</v>
      </c>
      <c r="H551" s="85">
        <v>0</v>
      </c>
      <c r="I551" s="85">
        <v>0</v>
      </c>
      <c r="J551" s="85">
        <v>0</v>
      </c>
      <c r="K551" s="100">
        <v>0</v>
      </c>
      <c r="L551" s="85">
        <v>0</v>
      </c>
    </row>
    <row r="552" spans="1:12" s="88" customFormat="1" ht="13.8" x14ac:dyDescent="0.2">
      <c r="A552" s="37" t="s">
        <v>68</v>
      </c>
      <c r="B552" s="16" t="s">
        <v>68</v>
      </c>
      <c r="C552" s="27" t="s">
        <v>123</v>
      </c>
      <c r="D552" s="27" t="s">
        <v>68</v>
      </c>
      <c r="E552" s="90">
        <v>37365672.060000002</v>
      </c>
      <c r="F552" s="90">
        <v>879464.4</v>
      </c>
      <c r="G552" s="90">
        <v>38245136.460000001</v>
      </c>
      <c r="H552" s="90">
        <v>33365624.850000001</v>
      </c>
      <c r="I552" s="90">
        <v>33338113.77</v>
      </c>
      <c r="J552" s="90">
        <v>32330488.27</v>
      </c>
      <c r="K552" s="101">
        <v>84.534901068568402</v>
      </c>
      <c r="L552" s="90">
        <v>27140902.07</v>
      </c>
    </row>
    <row r="553" spans="1:12" s="88" customFormat="1" ht="13.8" x14ac:dyDescent="0.2">
      <c r="A553" s="37" t="s">
        <v>459</v>
      </c>
      <c r="B553" s="16" t="s">
        <v>460</v>
      </c>
      <c r="C553" s="16" t="s">
        <v>1916</v>
      </c>
      <c r="D553" s="16" t="s">
        <v>2311</v>
      </c>
      <c r="E553" s="85">
        <v>165797.78</v>
      </c>
      <c r="F553" s="85">
        <v>0</v>
      </c>
      <c r="G553" s="85">
        <v>165797.78</v>
      </c>
      <c r="H553" s="85">
        <v>165797.78</v>
      </c>
      <c r="I553" s="85">
        <v>165797.78</v>
      </c>
      <c r="J553" s="85">
        <v>165797.78</v>
      </c>
      <c r="K553" s="100">
        <v>100</v>
      </c>
      <c r="L553" s="85">
        <v>74005.14</v>
      </c>
    </row>
    <row r="554" spans="1:12" s="88" customFormat="1" ht="13.8" x14ac:dyDescent="0.2">
      <c r="A554" s="37" t="s">
        <v>68</v>
      </c>
      <c r="B554" s="16" t="s">
        <v>68</v>
      </c>
      <c r="C554" s="16" t="s">
        <v>1917</v>
      </c>
      <c r="D554" s="16" t="s">
        <v>2312</v>
      </c>
      <c r="E554" s="85">
        <v>60000</v>
      </c>
      <c r="F554" s="85">
        <v>0</v>
      </c>
      <c r="G554" s="85">
        <v>60000</v>
      </c>
      <c r="H554" s="85">
        <v>0</v>
      </c>
      <c r="I554" s="85">
        <v>0</v>
      </c>
      <c r="J554" s="85">
        <v>0</v>
      </c>
      <c r="K554" s="100">
        <v>0</v>
      </c>
      <c r="L554" s="85">
        <v>0</v>
      </c>
    </row>
    <row r="555" spans="1:12" s="88" customFormat="1" ht="13.8" x14ac:dyDescent="0.2">
      <c r="A555" s="37" t="s">
        <v>68</v>
      </c>
      <c r="B555" s="16" t="s">
        <v>68</v>
      </c>
      <c r="C555" s="16" t="s">
        <v>1918</v>
      </c>
      <c r="D555" s="16" t="s">
        <v>2313</v>
      </c>
      <c r="E555" s="85">
        <v>0</v>
      </c>
      <c r="F555" s="85">
        <v>-68819.09</v>
      </c>
      <c r="G555" s="85">
        <v>-68819.09</v>
      </c>
      <c r="H555" s="85">
        <v>34993.199999999997</v>
      </c>
      <c r="I555" s="85">
        <v>34993.199999999997</v>
      </c>
      <c r="J555" s="85">
        <v>34993.199999999997</v>
      </c>
      <c r="K555" s="100">
        <v>-50.848100432598002</v>
      </c>
      <c r="L555" s="85">
        <v>0</v>
      </c>
    </row>
    <row r="556" spans="1:12" s="88" customFormat="1" ht="13.8" x14ac:dyDescent="0.2">
      <c r="A556" s="37" t="s">
        <v>68</v>
      </c>
      <c r="B556" s="16" t="s">
        <v>68</v>
      </c>
      <c r="C556" s="16" t="s">
        <v>1919</v>
      </c>
      <c r="D556" s="16" t="s">
        <v>2314</v>
      </c>
      <c r="E556" s="85">
        <v>51200</v>
      </c>
      <c r="F556" s="85">
        <v>0</v>
      </c>
      <c r="G556" s="85">
        <v>51200</v>
      </c>
      <c r="H556" s="85">
        <v>0</v>
      </c>
      <c r="I556" s="85">
        <v>0</v>
      </c>
      <c r="J556" s="85">
        <v>0</v>
      </c>
      <c r="K556" s="100">
        <v>0</v>
      </c>
      <c r="L556" s="85">
        <v>0</v>
      </c>
    </row>
    <row r="557" spans="1:12" s="88" customFormat="1" ht="13.8" x14ac:dyDescent="0.2">
      <c r="A557" s="37" t="s">
        <v>68</v>
      </c>
      <c r="B557" s="16" t="s">
        <v>68</v>
      </c>
      <c r="C557" s="16" t="s">
        <v>1920</v>
      </c>
      <c r="D557" s="16" t="s">
        <v>2315</v>
      </c>
      <c r="E557" s="85">
        <v>0</v>
      </c>
      <c r="F557" s="85">
        <v>0</v>
      </c>
      <c r="G557" s="85">
        <v>0</v>
      </c>
      <c r="H557" s="85">
        <v>134.06</v>
      </c>
      <c r="I557" s="85">
        <v>134.06</v>
      </c>
      <c r="J557" s="85">
        <v>134.06</v>
      </c>
      <c r="K557" s="100">
        <v>0</v>
      </c>
      <c r="L557" s="85">
        <v>134.06</v>
      </c>
    </row>
    <row r="558" spans="1:12" s="88" customFormat="1" ht="13.8" x14ac:dyDescent="0.2">
      <c r="A558" s="37" t="s">
        <v>68</v>
      </c>
      <c r="B558" s="16" t="s">
        <v>68</v>
      </c>
      <c r="C558" s="16" t="s">
        <v>1921</v>
      </c>
      <c r="D558" s="16" t="s">
        <v>1922</v>
      </c>
      <c r="E558" s="85">
        <v>86800</v>
      </c>
      <c r="F558" s="85">
        <v>0</v>
      </c>
      <c r="G558" s="85">
        <v>86800</v>
      </c>
      <c r="H558" s="85">
        <v>12585.89</v>
      </c>
      <c r="I558" s="85">
        <v>12585.89</v>
      </c>
      <c r="J558" s="85">
        <v>12585.89</v>
      </c>
      <c r="K558" s="100">
        <v>14.499873271889401</v>
      </c>
      <c r="L558" s="85">
        <v>0</v>
      </c>
    </row>
    <row r="559" spans="1:12" s="88" customFormat="1" ht="13.8" x14ac:dyDescent="0.2">
      <c r="A559" s="37" t="s">
        <v>68</v>
      </c>
      <c r="B559" s="16" t="s">
        <v>68</v>
      </c>
      <c r="C559" s="16" t="s">
        <v>1923</v>
      </c>
      <c r="D559" s="16" t="s">
        <v>1924</v>
      </c>
      <c r="E559" s="85">
        <v>40000</v>
      </c>
      <c r="F559" s="85">
        <v>0</v>
      </c>
      <c r="G559" s="85">
        <v>40000</v>
      </c>
      <c r="H559" s="85">
        <v>0</v>
      </c>
      <c r="I559" s="85">
        <v>0</v>
      </c>
      <c r="J559" s="85">
        <v>0</v>
      </c>
      <c r="K559" s="100">
        <v>0</v>
      </c>
      <c r="L559" s="85">
        <v>0</v>
      </c>
    </row>
    <row r="560" spans="1:12" s="88" customFormat="1" ht="13.8" x14ac:dyDescent="0.2">
      <c r="A560" s="37" t="s">
        <v>68</v>
      </c>
      <c r="B560" s="16" t="s">
        <v>68</v>
      </c>
      <c r="C560" s="16" t="s">
        <v>1925</v>
      </c>
      <c r="D560" s="16" t="s">
        <v>2316</v>
      </c>
      <c r="E560" s="85">
        <v>200000</v>
      </c>
      <c r="F560" s="85">
        <v>0</v>
      </c>
      <c r="G560" s="85">
        <v>200000</v>
      </c>
      <c r="H560" s="85">
        <v>6848.6</v>
      </c>
      <c r="I560" s="85">
        <v>6848.6</v>
      </c>
      <c r="J560" s="85">
        <v>6848.6</v>
      </c>
      <c r="K560" s="100">
        <v>3.4243000000000001</v>
      </c>
      <c r="L560" s="85">
        <v>6848.6</v>
      </c>
    </row>
    <row r="561" spans="1:12" s="88" customFormat="1" ht="13.8" x14ac:dyDescent="0.2">
      <c r="A561" s="37" t="s">
        <v>68</v>
      </c>
      <c r="B561" s="16" t="s">
        <v>68</v>
      </c>
      <c r="C561" s="16" t="s">
        <v>1926</v>
      </c>
      <c r="D561" s="16" t="s">
        <v>2317</v>
      </c>
      <c r="E561" s="85">
        <v>50000</v>
      </c>
      <c r="F561" s="85">
        <v>-515534.02</v>
      </c>
      <c r="G561" s="85">
        <v>-465534.02</v>
      </c>
      <c r="H561" s="85">
        <v>0</v>
      </c>
      <c r="I561" s="85">
        <v>0</v>
      </c>
      <c r="J561" s="85">
        <v>0</v>
      </c>
      <c r="K561" s="100">
        <v>0</v>
      </c>
      <c r="L561" s="85">
        <v>0</v>
      </c>
    </row>
    <row r="562" spans="1:12" s="88" customFormat="1" ht="13.8" x14ac:dyDescent="0.2">
      <c r="A562" s="37" t="s">
        <v>68</v>
      </c>
      <c r="B562" s="16" t="s">
        <v>68</v>
      </c>
      <c r="C562" s="16" t="s">
        <v>1927</v>
      </c>
      <c r="D562" s="16" t="s">
        <v>1928</v>
      </c>
      <c r="E562" s="85">
        <v>370000</v>
      </c>
      <c r="F562" s="85">
        <v>0</v>
      </c>
      <c r="G562" s="85">
        <v>370000</v>
      </c>
      <c r="H562" s="85">
        <v>249620.73</v>
      </c>
      <c r="I562" s="85">
        <v>237987.55</v>
      </c>
      <c r="J562" s="85">
        <v>149740.54999999999</v>
      </c>
      <c r="K562" s="100">
        <v>40.470418918918902</v>
      </c>
      <c r="L562" s="85">
        <v>143570.76</v>
      </c>
    </row>
    <row r="563" spans="1:12" s="88" customFormat="1" ht="13.8" x14ac:dyDescent="0.2">
      <c r="A563" s="37" t="s">
        <v>68</v>
      </c>
      <c r="B563" s="16" t="s">
        <v>68</v>
      </c>
      <c r="C563" s="16" t="s">
        <v>1929</v>
      </c>
      <c r="D563" s="16" t="s">
        <v>1930</v>
      </c>
      <c r="E563" s="85">
        <v>100000</v>
      </c>
      <c r="F563" s="85">
        <v>0</v>
      </c>
      <c r="G563" s="85">
        <v>100000</v>
      </c>
      <c r="H563" s="85">
        <v>33719.49</v>
      </c>
      <c r="I563" s="85">
        <v>33719.49</v>
      </c>
      <c r="J563" s="85">
        <v>33719.49</v>
      </c>
      <c r="K563" s="100">
        <v>33.71949</v>
      </c>
      <c r="L563" s="85">
        <v>7199.5</v>
      </c>
    </row>
    <row r="564" spans="1:12" s="88" customFormat="1" ht="13.8" x14ac:dyDescent="0.2">
      <c r="A564" s="37" t="s">
        <v>68</v>
      </c>
      <c r="B564" s="16" t="s">
        <v>68</v>
      </c>
      <c r="C564" s="16" t="s">
        <v>1931</v>
      </c>
      <c r="D564" s="16" t="s">
        <v>1932</v>
      </c>
      <c r="E564" s="85">
        <v>310000</v>
      </c>
      <c r="F564" s="85">
        <v>0</v>
      </c>
      <c r="G564" s="85">
        <v>310000</v>
      </c>
      <c r="H564" s="85">
        <v>72308.92</v>
      </c>
      <c r="I564" s="85">
        <v>72308.92</v>
      </c>
      <c r="J564" s="85">
        <v>72308.92</v>
      </c>
      <c r="K564" s="100">
        <v>23.325458064516098</v>
      </c>
      <c r="L564" s="85">
        <v>56567.5</v>
      </c>
    </row>
    <row r="565" spans="1:12" s="88" customFormat="1" ht="13.8" x14ac:dyDescent="0.2">
      <c r="A565" s="37" t="s">
        <v>68</v>
      </c>
      <c r="B565" s="16" t="s">
        <v>68</v>
      </c>
      <c r="C565" s="16" t="s">
        <v>1933</v>
      </c>
      <c r="D565" s="16" t="s">
        <v>2318</v>
      </c>
      <c r="E565" s="85">
        <v>45000</v>
      </c>
      <c r="F565" s="85">
        <v>0</v>
      </c>
      <c r="G565" s="85">
        <v>45000</v>
      </c>
      <c r="H565" s="85">
        <v>0</v>
      </c>
      <c r="I565" s="85">
        <v>0</v>
      </c>
      <c r="J565" s="85">
        <v>0</v>
      </c>
      <c r="K565" s="100">
        <v>0</v>
      </c>
      <c r="L565" s="85">
        <v>0</v>
      </c>
    </row>
    <row r="566" spans="1:12" s="88" customFormat="1" ht="13.8" x14ac:dyDescent="0.2">
      <c r="A566" s="37" t="s">
        <v>68</v>
      </c>
      <c r="B566" s="16" t="s">
        <v>68</v>
      </c>
      <c r="C566" s="16" t="s">
        <v>1934</v>
      </c>
      <c r="D566" s="16" t="s">
        <v>2319</v>
      </c>
      <c r="E566" s="85">
        <v>50000</v>
      </c>
      <c r="F566" s="85">
        <v>0</v>
      </c>
      <c r="G566" s="85">
        <v>50000</v>
      </c>
      <c r="H566" s="85">
        <v>0</v>
      </c>
      <c r="I566" s="85">
        <v>0</v>
      </c>
      <c r="J566" s="85">
        <v>0</v>
      </c>
      <c r="K566" s="100">
        <v>0</v>
      </c>
      <c r="L566" s="85">
        <v>0</v>
      </c>
    </row>
    <row r="567" spans="1:12" s="88" customFormat="1" ht="13.8" x14ac:dyDescent="0.2">
      <c r="A567" s="37" t="s">
        <v>68</v>
      </c>
      <c r="B567" s="16" t="s">
        <v>68</v>
      </c>
      <c r="C567" s="16" t="s">
        <v>1935</v>
      </c>
      <c r="D567" s="16" t="s">
        <v>2320</v>
      </c>
      <c r="E567" s="85">
        <v>0</v>
      </c>
      <c r="F567" s="85">
        <v>0</v>
      </c>
      <c r="G567" s="85">
        <v>0</v>
      </c>
      <c r="H567" s="85">
        <v>312.81</v>
      </c>
      <c r="I567" s="85">
        <v>312.81</v>
      </c>
      <c r="J567" s="85">
        <v>312.81</v>
      </c>
      <c r="K567" s="100">
        <v>0</v>
      </c>
      <c r="L567" s="85">
        <v>312.81</v>
      </c>
    </row>
    <row r="568" spans="1:12" s="88" customFormat="1" ht="13.8" x14ac:dyDescent="0.2">
      <c r="A568" s="37" t="s">
        <v>68</v>
      </c>
      <c r="B568" s="16" t="s">
        <v>68</v>
      </c>
      <c r="C568" s="16" t="s">
        <v>1936</v>
      </c>
      <c r="D568" s="16" t="s">
        <v>2321</v>
      </c>
      <c r="E568" s="85">
        <v>45000</v>
      </c>
      <c r="F568" s="85">
        <v>0</v>
      </c>
      <c r="G568" s="85">
        <v>45000</v>
      </c>
      <c r="H568" s="85">
        <v>0</v>
      </c>
      <c r="I568" s="85">
        <v>0</v>
      </c>
      <c r="J568" s="85">
        <v>0</v>
      </c>
      <c r="K568" s="100">
        <v>0</v>
      </c>
      <c r="L568" s="85">
        <v>0</v>
      </c>
    </row>
    <row r="569" spans="1:12" s="88" customFormat="1" ht="13.8" x14ac:dyDescent="0.2">
      <c r="A569" s="37" t="s">
        <v>68</v>
      </c>
      <c r="B569" s="16" t="s">
        <v>68</v>
      </c>
      <c r="C569" s="16" t="s">
        <v>1937</v>
      </c>
      <c r="D569" s="16" t="s">
        <v>1938</v>
      </c>
      <c r="E569" s="85">
        <v>10000</v>
      </c>
      <c r="F569" s="85">
        <v>-48000</v>
      </c>
      <c r="G569" s="85">
        <v>-38000</v>
      </c>
      <c r="H569" s="85">
        <v>0</v>
      </c>
      <c r="I569" s="85">
        <v>0</v>
      </c>
      <c r="J569" s="85">
        <v>0</v>
      </c>
      <c r="K569" s="100">
        <v>0</v>
      </c>
      <c r="L569" s="85">
        <v>0</v>
      </c>
    </row>
    <row r="570" spans="1:12" s="88" customFormat="1" ht="13.8" x14ac:dyDescent="0.2">
      <c r="A570" s="37" t="s">
        <v>68</v>
      </c>
      <c r="B570" s="16" t="s">
        <v>68</v>
      </c>
      <c r="C570" s="16" t="s">
        <v>1939</v>
      </c>
      <c r="D570" s="16" t="s">
        <v>1940</v>
      </c>
      <c r="E570" s="85">
        <v>130000</v>
      </c>
      <c r="F570" s="85">
        <v>-124800</v>
      </c>
      <c r="G570" s="85">
        <v>5200</v>
      </c>
      <c r="H570" s="85">
        <v>0</v>
      </c>
      <c r="I570" s="85">
        <v>0</v>
      </c>
      <c r="J570" s="85">
        <v>0</v>
      </c>
      <c r="K570" s="100">
        <v>0</v>
      </c>
      <c r="L570" s="85">
        <v>0</v>
      </c>
    </row>
    <row r="571" spans="1:12" s="88" customFormat="1" ht="13.8" x14ac:dyDescent="0.2">
      <c r="A571" s="37" t="s">
        <v>68</v>
      </c>
      <c r="B571" s="16" t="s">
        <v>68</v>
      </c>
      <c r="C571" s="16" t="s">
        <v>1941</v>
      </c>
      <c r="D571" s="16" t="s">
        <v>1942</v>
      </c>
      <c r="E571" s="85">
        <v>0</v>
      </c>
      <c r="F571" s="85">
        <v>-50713.99</v>
      </c>
      <c r="G571" s="85">
        <v>-50713.99</v>
      </c>
      <c r="H571" s="85">
        <v>254.1</v>
      </c>
      <c r="I571" s="85">
        <v>254.1</v>
      </c>
      <c r="J571" s="85">
        <v>254.1</v>
      </c>
      <c r="K571" s="100">
        <v>-0.50104517510849</v>
      </c>
      <c r="L571" s="85">
        <v>254.1</v>
      </c>
    </row>
    <row r="572" spans="1:12" s="88" customFormat="1" ht="13.8" x14ac:dyDescent="0.2">
      <c r="A572" s="37" t="s">
        <v>68</v>
      </c>
      <c r="B572" s="16" t="s">
        <v>68</v>
      </c>
      <c r="C572" s="16" t="s">
        <v>1943</v>
      </c>
      <c r="D572" s="16" t="s">
        <v>2322</v>
      </c>
      <c r="E572" s="85">
        <v>100000</v>
      </c>
      <c r="F572" s="85">
        <v>20000</v>
      </c>
      <c r="G572" s="85">
        <v>120000</v>
      </c>
      <c r="H572" s="85">
        <v>0</v>
      </c>
      <c r="I572" s="85">
        <v>0</v>
      </c>
      <c r="J572" s="85">
        <v>0</v>
      </c>
      <c r="K572" s="100">
        <v>0</v>
      </c>
      <c r="L572" s="85">
        <v>0</v>
      </c>
    </row>
    <row r="573" spans="1:12" s="88" customFormat="1" ht="13.8" x14ac:dyDescent="0.2">
      <c r="A573" s="37" t="s">
        <v>68</v>
      </c>
      <c r="B573" s="16" t="s">
        <v>68</v>
      </c>
      <c r="C573" s="16" t="s">
        <v>1944</v>
      </c>
      <c r="D573" s="16" t="s">
        <v>1945</v>
      </c>
      <c r="E573" s="85">
        <v>60000</v>
      </c>
      <c r="F573" s="85">
        <v>0</v>
      </c>
      <c r="G573" s="85">
        <v>60000</v>
      </c>
      <c r="H573" s="85">
        <v>56587.5</v>
      </c>
      <c r="I573" s="85">
        <v>53318</v>
      </c>
      <c r="J573" s="85">
        <v>53318</v>
      </c>
      <c r="K573" s="100">
        <v>88.863333333333301</v>
      </c>
      <c r="L573" s="85">
        <v>53318</v>
      </c>
    </row>
    <row r="574" spans="1:12" s="88" customFormat="1" ht="13.8" x14ac:dyDescent="0.2">
      <c r="A574" s="37" t="s">
        <v>68</v>
      </c>
      <c r="B574" s="16" t="s">
        <v>68</v>
      </c>
      <c r="C574" s="16" t="s">
        <v>1946</v>
      </c>
      <c r="D574" s="16" t="s">
        <v>1947</v>
      </c>
      <c r="E574" s="85">
        <v>70000</v>
      </c>
      <c r="F574" s="85">
        <v>0</v>
      </c>
      <c r="G574" s="85">
        <v>70000</v>
      </c>
      <c r="H574" s="85">
        <v>15262.52</v>
      </c>
      <c r="I574" s="85">
        <v>15262.52</v>
      </c>
      <c r="J574" s="85">
        <v>15262.52</v>
      </c>
      <c r="K574" s="100">
        <v>21.803599999999999</v>
      </c>
      <c r="L574" s="85">
        <v>13474.77</v>
      </c>
    </row>
    <row r="575" spans="1:12" s="88" customFormat="1" ht="13.8" x14ac:dyDescent="0.2">
      <c r="A575" s="37" t="s">
        <v>68</v>
      </c>
      <c r="B575" s="16" t="s">
        <v>68</v>
      </c>
      <c r="C575" s="16" t="s">
        <v>1948</v>
      </c>
      <c r="D575" s="16" t="s">
        <v>1949</v>
      </c>
      <c r="E575" s="85">
        <v>30000</v>
      </c>
      <c r="F575" s="85">
        <v>0</v>
      </c>
      <c r="G575" s="85">
        <v>30000</v>
      </c>
      <c r="H575" s="85">
        <v>0</v>
      </c>
      <c r="I575" s="85">
        <v>0</v>
      </c>
      <c r="J575" s="85">
        <v>0</v>
      </c>
      <c r="K575" s="100">
        <v>0</v>
      </c>
      <c r="L575" s="85">
        <v>0</v>
      </c>
    </row>
    <row r="576" spans="1:12" s="88" customFormat="1" ht="13.8" x14ac:dyDescent="0.2">
      <c r="A576" s="37" t="s">
        <v>68</v>
      </c>
      <c r="B576" s="16" t="s">
        <v>68</v>
      </c>
      <c r="C576" s="27" t="s">
        <v>123</v>
      </c>
      <c r="D576" s="27" t="s">
        <v>68</v>
      </c>
      <c r="E576" s="90">
        <v>1973797.78</v>
      </c>
      <c r="F576" s="90">
        <v>-787867.1</v>
      </c>
      <c r="G576" s="90">
        <v>1185930.68</v>
      </c>
      <c r="H576" s="90">
        <v>648425.6</v>
      </c>
      <c r="I576" s="90">
        <v>633522.92000000004</v>
      </c>
      <c r="J576" s="90">
        <v>545275.92000000004</v>
      </c>
      <c r="K576" s="101">
        <v>45.978734608670401</v>
      </c>
      <c r="L576" s="90">
        <v>355685.24</v>
      </c>
    </row>
    <row r="577" spans="1:12" s="88" customFormat="1" ht="13.8" x14ac:dyDescent="0.2">
      <c r="A577" s="37" t="s">
        <v>465</v>
      </c>
      <c r="B577" s="16" t="s">
        <v>466</v>
      </c>
      <c r="C577" s="16" t="s">
        <v>1950</v>
      </c>
      <c r="D577" s="16" t="s">
        <v>1951</v>
      </c>
      <c r="E577" s="85">
        <v>638000</v>
      </c>
      <c r="F577" s="85">
        <v>264851.71000000002</v>
      </c>
      <c r="G577" s="85">
        <v>902851.71</v>
      </c>
      <c r="H577" s="85">
        <v>326331.99</v>
      </c>
      <c r="I577" s="85">
        <v>284448.05</v>
      </c>
      <c r="J577" s="85">
        <v>272879.03000000003</v>
      </c>
      <c r="K577" s="100">
        <v>30.224125067005701</v>
      </c>
      <c r="L577" s="85">
        <v>116441.56</v>
      </c>
    </row>
    <row r="578" spans="1:12" s="88" customFormat="1" ht="13.8" x14ac:dyDescent="0.2">
      <c r="A578" s="37" t="s">
        <v>68</v>
      </c>
      <c r="B578" s="16" t="s">
        <v>68</v>
      </c>
      <c r="C578" s="27" t="s">
        <v>123</v>
      </c>
      <c r="D578" s="27" t="s">
        <v>68</v>
      </c>
      <c r="E578" s="90">
        <v>638000</v>
      </c>
      <c r="F578" s="90">
        <v>264851.71000000002</v>
      </c>
      <c r="G578" s="90">
        <v>902851.71</v>
      </c>
      <c r="H578" s="90">
        <v>326331.99</v>
      </c>
      <c r="I578" s="90">
        <v>284448.05</v>
      </c>
      <c r="J578" s="90">
        <v>272879.03000000003</v>
      </c>
      <c r="K578" s="101">
        <v>30.224125067005701</v>
      </c>
      <c r="L578" s="90">
        <v>116441.56</v>
      </c>
    </row>
    <row r="579" spans="1:12" s="88" customFormat="1" ht="13.8" x14ac:dyDescent="0.2">
      <c r="A579" s="37" t="s">
        <v>467</v>
      </c>
      <c r="B579" s="16" t="s">
        <v>468</v>
      </c>
      <c r="C579" s="16" t="s">
        <v>1952</v>
      </c>
      <c r="D579" s="16" t="s">
        <v>1953</v>
      </c>
      <c r="E579" s="85">
        <v>0</v>
      </c>
      <c r="F579" s="85">
        <v>0</v>
      </c>
      <c r="G579" s="85">
        <v>0</v>
      </c>
      <c r="H579" s="85">
        <v>0</v>
      </c>
      <c r="I579" s="85">
        <v>0</v>
      </c>
      <c r="J579" s="85">
        <v>0</v>
      </c>
      <c r="K579" s="100">
        <v>0</v>
      </c>
      <c r="L579" s="85">
        <v>0</v>
      </c>
    </row>
    <row r="580" spans="1:12" s="88" customFormat="1" ht="13.8" x14ac:dyDescent="0.2">
      <c r="A580" s="37" t="s">
        <v>68</v>
      </c>
      <c r="B580" s="16" t="s">
        <v>68</v>
      </c>
      <c r="C580" s="16" t="s">
        <v>1954</v>
      </c>
      <c r="D580" s="16" t="s">
        <v>1955</v>
      </c>
      <c r="E580" s="85">
        <v>32188524.359999999</v>
      </c>
      <c r="F580" s="85">
        <v>23849.1</v>
      </c>
      <c r="G580" s="85">
        <v>32212373.460000001</v>
      </c>
      <c r="H580" s="85">
        <v>15636223.039999999</v>
      </c>
      <c r="I580" s="85">
        <v>15636223.039999999</v>
      </c>
      <c r="J580" s="85">
        <v>15636223.039999999</v>
      </c>
      <c r="K580" s="100">
        <v>48.541046065470503</v>
      </c>
      <c r="L580" s="85">
        <v>11639366.050000001</v>
      </c>
    </row>
    <row r="581" spans="1:12" s="88" customFormat="1" ht="13.8" x14ac:dyDescent="0.2">
      <c r="A581" s="37" t="s">
        <v>68</v>
      </c>
      <c r="B581" s="16" t="s">
        <v>68</v>
      </c>
      <c r="C581" s="16" t="s">
        <v>1956</v>
      </c>
      <c r="D581" s="16" t="s">
        <v>1957</v>
      </c>
      <c r="E581" s="85">
        <v>0</v>
      </c>
      <c r="F581" s="85">
        <v>92506.86</v>
      </c>
      <c r="G581" s="85">
        <v>92506.86</v>
      </c>
      <c r="H581" s="85">
        <v>92506.86</v>
      </c>
      <c r="I581" s="85">
        <v>92506.86</v>
      </c>
      <c r="J581" s="85">
        <v>92506.86</v>
      </c>
      <c r="K581" s="100">
        <v>100</v>
      </c>
      <c r="L581" s="85">
        <v>92506.86</v>
      </c>
    </row>
    <row r="582" spans="1:12" s="88" customFormat="1" ht="13.8" x14ac:dyDescent="0.2">
      <c r="A582" s="37" t="s">
        <v>68</v>
      </c>
      <c r="B582" s="16" t="s">
        <v>68</v>
      </c>
      <c r="C582" s="16" t="s">
        <v>1958</v>
      </c>
      <c r="D582" s="16" t="s">
        <v>1959</v>
      </c>
      <c r="E582" s="85">
        <v>22234876</v>
      </c>
      <c r="F582" s="85">
        <v>-12016095.66</v>
      </c>
      <c r="G582" s="85">
        <v>10218780.34</v>
      </c>
      <c r="H582" s="85">
        <v>91863.53</v>
      </c>
      <c r="I582" s="85">
        <v>91863.53</v>
      </c>
      <c r="J582" s="85">
        <v>91863.53</v>
      </c>
      <c r="K582" s="100">
        <v>0.89896765507732002</v>
      </c>
      <c r="L582" s="85">
        <v>90100.13</v>
      </c>
    </row>
    <row r="583" spans="1:12" s="88" customFormat="1" ht="13.8" x14ac:dyDescent="0.2">
      <c r="A583" s="37" t="s">
        <v>68</v>
      </c>
      <c r="B583" s="16" t="s">
        <v>68</v>
      </c>
      <c r="C583" s="16" t="s">
        <v>1960</v>
      </c>
      <c r="D583" s="16" t="s">
        <v>1961</v>
      </c>
      <c r="E583" s="85">
        <v>0</v>
      </c>
      <c r="F583" s="85">
        <v>7006.71</v>
      </c>
      <c r="G583" s="85">
        <v>7006.71</v>
      </c>
      <c r="H583" s="85">
        <v>7006.71</v>
      </c>
      <c r="I583" s="85">
        <v>7006.71</v>
      </c>
      <c r="J583" s="85">
        <v>7006.71</v>
      </c>
      <c r="K583" s="100">
        <v>100</v>
      </c>
      <c r="L583" s="85">
        <v>7006.71</v>
      </c>
    </row>
    <row r="584" spans="1:12" s="88" customFormat="1" ht="13.8" x14ac:dyDescent="0.2">
      <c r="A584" s="37" t="s">
        <v>68</v>
      </c>
      <c r="B584" s="16" t="s">
        <v>68</v>
      </c>
      <c r="C584" s="16" t="s">
        <v>1962</v>
      </c>
      <c r="D584" s="16" t="s">
        <v>1963</v>
      </c>
      <c r="E584" s="85">
        <v>0</v>
      </c>
      <c r="F584" s="85">
        <v>6000</v>
      </c>
      <c r="G584" s="85">
        <v>6000</v>
      </c>
      <c r="H584" s="85">
        <v>5832.33</v>
      </c>
      <c r="I584" s="85">
        <v>5832.33</v>
      </c>
      <c r="J584" s="85">
        <v>5832.33</v>
      </c>
      <c r="K584" s="100">
        <v>97.205500000000001</v>
      </c>
      <c r="L584" s="85">
        <v>0</v>
      </c>
    </row>
    <row r="585" spans="1:12" s="88" customFormat="1" ht="13.8" x14ac:dyDescent="0.2">
      <c r="A585" s="37" t="s">
        <v>68</v>
      </c>
      <c r="B585" s="16" t="s">
        <v>68</v>
      </c>
      <c r="C585" s="16" t="s">
        <v>1964</v>
      </c>
      <c r="D585" s="16" t="s">
        <v>1965</v>
      </c>
      <c r="E585" s="85">
        <v>0</v>
      </c>
      <c r="F585" s="85">
        <v>374417.93</v>
      </c>
      <c r="G585" s="85">
        <v>374417.93</v>
      </c>
      <c r="H585" s="85">
        <v>331375.33</v>
      </c>
      <c r="I585" s="85">
        <v>331375.33</v>
      </c>
      <c r="J585" s="85">
        <v>331375.33</v>
      </c>
      <c r="K585" s="100">
        <v>88.504129596571403</v>
      </c>
      <c r="L585" s="85">
        <v>327664.56</v>
      </c>
    </row>
    <row r="586" spans="1:12" s="88" customFormat="1" ht="13.8" x14ac:dyDescent="0.2">
      <c r="A586" s="37" t="s">
        <v>68</v>
      </c>
      <c r="B586" s="16" t="s">
        <v>68</v>
      </c>
      <c r="C586" s="16" t="s">
        <v>1966</v>
      </c>
      <c r="D586" s="16" t="s">
        <v>1967</v>
      </c>
      <c r="E586" s="85">
        <v>0</v>
      </c>
      <c r="F586" s="85">
        <v>53400.12</v>
      </c>
      <c r="G586" s="85">
        <v>53400.12</v>
      </c>
      <c r="H586" s="85">
        <v>53400.12</v>
      </c>
      <c r="I586" s="85">
        <v>53400.12</v>
      </c>
      <c r="J586" s="85">
        <v>53400.12</v>
      </c>
      <c r="K586" s="100">
        <v>100</v>
      </c>
      <c r="L586" s="85">
        <v>53400.12</v>
      </c>
    </row>
    <row r="587" spans="1:12" s="88" customFormat="1" ht="13.8" x14ac:dyDescent="0.2">
      <c r="A587" s="37" t="s">
        <v>68</v>
      </c>
      <c r="B587" s="16" t="s">
        <v>68</v>
      </c>
      <c r="C587" s="16" t="s">
        <v>1968</v>
      </c>
      <c r="D587" s="16" t="s">
        <v>1969</v>
      </c>
      <c r="E587" s="85">
        <v>0</v>
      </c>
      <c r="F587" s="85">
        <v>0</v>
      </c>
      <c r="G587" s="85">
        <v>0</v>
      </c>
      <c r="H587" s="85">
        <v>0</v>
      </c>
      <c r="I587" s="85">
        <v>0</v>
      </c>
      <c r="J587" s="85">
        <v>0</v>
      </c>
      <c r="K587" s="100">
        <v>0</v>
      </c>
      <c r="L587" s="85">
        <v>0</v>
      </c>
    </row>
    <row r="588" spans="1:12" s="88" customFormat="1" ht="13.8" x14ac:dyDescent="0.2">
      <c r="A588" s="37" t="s">
        <v>68</v>
      </c>
      <c r="B588" s="16" t="s">
        <v>68</v>
      </c>
      <c r="C588" s="16" t="s">
        <v>1970</v>
      </c>
      <c r="D588" s="16" t="s">
        <v>1971</v>
      </c>
      <c r="E588" s="85">
        <v>0</v>
      </c>
      <c r="F588" s="85">
        <v>10637668</v>
      </c>
      <c r="G588" s="85">
        <v>10637668</v>
      </c>
      <c r="H588" s="85">
        <v>11949124.6</v>
      </c>
      <c r="I588" s="85">
        <v>11949124.6</v>
      </c>
      <c r="J588" s="85">
        <v>11948376.09</v>
      </c>
      <c r="K588" s="100">
        <v>112.321385570597</v>
      </c>
      <c r="L588" s="85">
        <v>8420463.1600000001</v>
      </c>
    </row>
    <row r="589" spans="1:12" s="88" customFormat="1" ht="13.8" x14ac:dyDescent="0.2">
      <c r="A589" s="37" t="s">
        <v>68</v>
      </c>
      <c r="B589" s="16" t="s">
        <v>68</v>
      </c>
      <c r="C589" s="16" t="s">
        <v>1972</v>
      </c>
      <c r="D589" s="16" t="s">
        <v>1973</v>
      </c>
      <c r="E589" s="85">
        <v>2707500</v>
      </c>
      <c r="F589" s="85">
        <v>0</v>
      </c>
      <c r="G589" s="85">
        <v>2707500</v>
      </c>
      <c r="H589" s="85">
        <v>2707500</v>
      </c>
      <c r="I589" s="85">
        <v>0</v>
      </c>
      <c r="J589" s="85">
        <v>0</v>
      </c>
      <c r="K589" s="100">
        <v>0</v>
      </c>
      <c r="L589" s="85">
        <v>0</v>
      </c>
    </row>
    <row r="590" spans="1:12" s="88" customFormat="1" ht="13.8" x14ac:dyDescent="0.2">
      <c r="A590" s="37" t="s">
        <v>68</v>
      </c>
      <c r="B590" s="16" t="s">
        <v>68</v>
      </c>
      <c r="C590" s="16" t="s">
        <v>1974</v>
      </c>
      <c r="D590" s="16" t="s">
        <v>1975</v>
      </c>
      <c r="E590" s="85">
        <v>500000</v>
      </c>
      <c r="F590" s="85">
        <v>-500000</v>
      </c>
      <c r="G590" s="85">
        <v>0</v>
      </c>
      <c r="H590" s="85">
        <v>0</v>
      </c>
      <c r="I590" s="85">
        <v>0</v>
      </c>
      <c r="J590" s="85">
        <v>0</v>
      </c>
      <c r="K590" s="100">
        <v>0</v>
      </c>
      <c r="L590" s="85">
        <v>0</v>
      </c>
    </row>
    <row r="591" spans="1:12" s="88" customFormat="1" ht="13.8" x14ac:dyDescent="0.2">
      <c r="A591" s="37" t="s">
        <v>68</v>
      </c>
      <c r="B591" s="16" t="s">
        <v>68</v>
      </c>
      <c r="C591" s="16" t="s">
        <v>1976</v>
      </c>
      <c r="D591" s="16" t="s">
        <v>1977</v>
      </c>
      <c r="E591" s="85">
        <v>0</v>
      </c>
      <c r="F591" s="85">
        <v>169622.77</v>
      </c>
      <c r="G591" s="85">
        <v>169622.77</v>
      </c>
      <c r="H591" s="85">
        <v>102419.1</v>
      </c>
      <c r="I591" s="85">
        <v>0.06</v>
      </c>
      <c r="J591" s="85">
        <v>0</v>
      </c>
      <c r="K591" s="100">
        <v>0</v>
      </c>
      <c r="L591" s="85">
        <v>0</v>
      </c>
    </row>
    <row r="592" spans="1:12" s="88" customFormat="1" ht="13.8" x14ac:dyDescent="0.2">
      <c r="A592" s="37" t="s">
        <v>68</v>
      </c>
      <c r="B592" s="16" t="s">
        <v>68</v>
      </c>
      <c r="C592" s="16" t="s">
        <v>1978</v>
      </c>
      <c r="D592" s="16" t="s">
        <v>1979</v>
      </c>
      <c r="E592" s="85">
        <v>112126.66</v>
      </c>
      <c r="F592" s="85">
        <v>0</v>
      </c>
      <c r="G592" s="85">
        <v>112126.66</v>
      </c>
      <c r="H592" s="85">
        <v>115742.44</v>
      </c>
      <c r="I592" s="85">
        <v>115742.44</v>
      </c>
      <c r="J592" s="85">
        <v>115742.44</v>
      </c>
      <c r="K592" s="100">
        <v>103.224728177937</v>
      </c>
      <c r="L592" s="85">
        <v>40202.14</v>
      </c>
    </row>
    <row r="593" spans="1:12" s="88" customFormat="1" ht="13.8" x14ac:dyDescent="0.2">
      <c r="A593" s="37" t="s">
        <v>68</v>
      </c>
      <c r="B593" s="16" t="s">
        <v>68</v>
      </c>
      <c r="C593" s="16" t="s">
        <v>1980</v>
      </c>
      <c r="D593" s="16" t="s">
        <v>1981</v>
      </c>
      <c r="E593" s="85">
        <v>0</v>
      </c>
      <c r="F593" s="85">
        <v>84034</v>
      </c>
      <c r="G593" s="85">
        <v>84034</v>
      </c>
      <c r="H593" s="85">
        <v>84032.27</v>
      </c>
      <c r="I593" s="85">
        <v>84032.27</v>
      </c>
      <c r="J593" s="85">
        <v>84032.27</v>
      </c>
      <c r="K593" s="100">
        <v>99.997941309469994</v>
      </c>
      <c r="L593" s="85">
        <v>61578.080000000002</v>
      </c>
    </row>
    <row r="594" spans="1:12" s="88" customFormat="1" ht="13.8" x14ac:dyDescent="0.2">
      <c r="A594" s="37" t="s">
        <v>68</v>
      </c>
      <c r="B594" s="16" t="s">
        <v>68</v>
      </c>
      <c r="C594" s="27" t="s">
        <v>123</v>
      </c>
      <c r="D594" s="27" t="s">
        <v>68</v>
      </c>
      <c r="E594" s="90">
        <v>57743027.020000003</v>
      </c>
      <c r="F594" s="90">
        <v>-1067590.17</v>
      </c>
      <c r="G594" s="90">
        <v>56675436.850000001</v>
      </c>
      <c r="H594" s="90">
        <v>31177026.329999998</v>
      </c>
      <c r="I594" s="90">
        <v>28367107.289999999</v>
      </c>
      <c r="J594" s="90">
        <v>28366358.719999999</v>
      </c>
      <c r="K594" s="101">
        <v>50.050533876034898</v>
      </c>
      <c r="L594" s="90">
        <v>20732287.809999999</v>
      </c>
    </row>
    <row r="595" spans="1:12" s="88" customFormat="1" ht="13.8" x14ac:dyDescent="0.2">
      <c r="A595" s="37" t="s">
        <v>469</v>
      </c>
      <c r="B595" s="16" t="s">
        <v>470</v>
      </c>
      <c r="C595" s="16" t="s">
        <v>1982</v>
      </c>
      <c r="D595" s="16" t="s">
        <v>1983</v>
      </c>
      <c r="E595" s="85">
        <v>409021</v>
      </c>
      <c r="F595" s="85">
        <v>-287497.05</v>
      </c>
      <c r="G595" s="85">
        <v>121523.95</v>
      </c>
      <c r="H595" s="85">
        <v>100562.58</v>
      </c>
      <c r="I595" s="85">
        <v>93583.32</v>
      </c>
      <c r="J595" s="85">
        <v>40631.57</v>
      </c>
      <c r="K595" s="100">
        <v>33.435030707938601</v>
      </c>
      <c r="L595" s="85">
        <v>2915</v>
      </c>
    </row>
    <row r="596" spans="1:12" s="88" customFormat="1" ht="13.8" x14ac:dyDescent="0.2">
      <c r="A596" s="37" t="s">
        <v>68</v>
      </c>
      <c r="B596" s="16" t="s">
        <v>68</v>
      </c>
      <c r="C596" s="16" t="s">
        <v>1984</v>
      </c>
      <c r="D596" s="16" t="s">
        <v>1985</v>
      </c>
      <c r="E596" s="85">
        <v>725000</v>
      </c>
      <c r="F596" s="85">
        <v>-574252.77</v>
      </c>
      <c r="G596" s="85">
        <v>150747.23000000001</v>
      </c>
      <c r="H596" s="85">
        <v>132872.85999999999</v>
      </c>
      <c r="I596" s="85">
        <v>132872.85999999999</v>
      </c>
      <c r="J596" s="85">
        <v>132872.85999999999</v>
      </c>
      <c r="K596" s="100">
        <v>88.142820269400602</v>
      </c>
      <c r="L596" s="85">
        <v>37899.040000000001</v>
      </c>
    </row>
    <row r="597" spans="1:12" s="88" customFormat="1" ht="13.8" x14ac:dyDescent="0.2">
      <c r="A597" s="37" t="s">
        <v>68</v>
      </c>
      <c r="B597" s="16" t="s">
        <v>68</v>
      </c>
      <c r="C597" s="16" t="s">
        <v>1986</v>
      </c>
      <c r="D597" s="16" t="s">
        <v>1987</v>
      </c>
      <c r="E597" s="85">
        <v>366560</v>
      </c>
      <c r="F597" s="85">
        <v>-177722.56</v>
      </c>
      <c r="G597" s="85">
        <v>188837.44</v>
      </c>
      <c r="H597" s="85">
        <v>78735.72</v>
      </c>
      <c r="I597" s="85">
        <v>78735.72</v>
      </c>
      <c r="J597" s="85">
        <v>78735.72</v>
      </c>
      <c r="K597" s="100">
        <v>41.694973200229803</v>
      </c>
      <c r="L597" s="85">
        <v>78735.72</v>
      </c>
    </row>
    <row r="598" spans="1:12" s="88" customFormat="1" ht="13.8" x14ac:dyDescent="0.2">
      <c r="A598" s="37" t="s">
        <v>68</v>
      </c>
      <c r="B598" s="16" t="s">
        <v>68</v>
      </c>
      <c r="C598" s="16" t="s">
        <v>1988</v>
      </c>
      <c r="D598" s="16" t="s">
        <v>1989</v>
      </c>
      <c r="E598" s="85">
        <v>100000</v>
      </c>
      <c r="F598" s="85">
        <v>203741.38</v>
      </c>
      <c r="G598" s="85">
        <v>303741.38</v>
      </c>
      <c r="H598" s="85">
        <v>270061.31</v>
      </c>
      <c r="I598" s="85">
        <v>270061.31</v>
      </c>
      <c r="J598" s="85">
        <v>270056.56</v>
      </c>
      <c r="K598" s="100">
        <v>88.910032607345101</v>
      </c>
      <c r="L598" s="85">
        <v>185243.23</v>
      </c>
    </row>
    <row r="599" spans="1:12" s="88" customFormat="1" ht="13.8" x14ac:dyDescent="0.2">
      <c r="A599" s="37" t="s">
        <v>68</v>
      </c>
      <c r="B599" s="16" t="s">
        <v>68</v>
      </c>
      <c r="C599" s="16" t="s">
        <v>1990</v>
      </c>
      <c r="D599" s="16" t="s">
        <v>1991</v>
      </c>
      <c r="E599" s="85">
        <v>50000</v>
      </c>
      <c r="F599" s="85">
        <v>112898.29</v>
      </c>
      <c r="G599" s="85">
        <v>162898.29</v>
      </c>
      <c r="H599" s="85">
        <v>158058.29</v>
      </c>
      <c r="I599" s="85">
        <v>158058.29</v>
      </c>
      <c r="J599" s="85">
        <v>158058.28</v>
      </c>
      <c r="K599" s="100">
        <v>97.028814728503306</v>
      </c>
      <c r="L599" s="85">
        <v>56072.62</v>
      </c>
    </row>
    <row r="600" spans="1:12" s="88" customFormat="1" ht="13.8" x14ac:dyDescent="0.2">
      <c r="A600" s="37" t="s">
        <v>68</v>
      </c>
      <c r="B600" s="16" t="s">
        <v>68</v>
      </c>
      <c r="C600" s="16" t="s">
        <v>1992</v>
      </c>
      <c r="D600" s="16" t="s">
        <v>1993</v>
      </c>
      <c r="E600" s="85">
        <v>50000</v>
      </c>
      <c r="F600" s="85">
        <v>363808.3</v>
      </c>
      <c r="G600" s="85">
        <v>413808.3</v>
      </c>
      <c r="H600" s="85">
        <v>405737.17</v>
      </c>
      <c r="I600" s="85">
        <v>405737.17</v>
      </c>
      <c r="J600" s="85">
        <v>405737.17</v>
      </c>
      <c r="K600" s="100">
        <v>98.049548546996306</v>
      </c>
      <c r="L600" s="85">
        <v>329308.84999999998</v>
      </c>
    </row>
    <row r="601" spans="1:12" s="88" customFormat="1" ht="13.8" x14ac:dyDescent="0.2">
      <c r="A601" s="37" t="s">
        <v>68</v>
      </c>
      <c r="B601" s="16" t="s">
        <v>68</v>
      </c>
      <c r="C601" s="16" t="s">
        <v>1994</v>
      </c>
      <c r="D601" s="16" t="s">
        <v>1985</v>
      </c>
      <c r="E601" s="85">
        <v>0</v>
      </c>
      <c r="F601" s="85">
        <v>0</v>
      </c>
      <c r="G601" s="85">
        <v>0</v>
      </c>
      <c r="H601" s="85">
        <v>0</v>
      </c>
      <c r="I601" s="85">
        <v>0</v>
      </c>
      <c r="J601" s="85">
        <v>0</v>
      </c>
      <c r="K601" s="100">
        <v>0</v>
      </c>
      <c r="L601" s="85">
        <v>0</v>
      </c>
    </row>
    <row r="602" spans="1:12" s="88" customFormat="1" ht="13.8" x14ac:dyDescent="0.2">
      <c r="A602" s="37" t="s">
        <v>68</v>
      </c>
      <c r="B602" s="16" t="s">
        <v>68</v>
      </c>
      <c r="C602" s="16" t="s">
        <v>1995</v>
      </c>
      <c r="D602" s="16" t="s">
        <v>1987</v>
      </c>
      <c r="E602" s="85">
        <v>0</v>
      </c>
      <c r="F602" s="85">
        <v>762148.02</v>
      </c>
      <c r="G602" s="85">
        <v>762148.02</v>
      </c>
      <c r="H602" s="85">
        <v>760182.35</v>
      </c>
      <c r="I602" s="85">
        <v>760182.35</v>
      </c>
      <c r="J602" s="85">
        <v>760182.32</v>
      </c>
      <c r="K602" s="100">
        <v>99.742084221382598</v>
      </c>
      <c r="L602" s="85">
        <v>598045.27</v>
      </c>
    </row>
    <row r="603" spans="1:12" s="88" customFormat="1" ht="13.8" x14ac:dyDescent="0.2">
      <c r="A603" s="37" t="s">
        <v>68</v>
      </c>
      <c r="B603" s="16" t="s">
        <v>68</v>
      </c>
      <c r="C603" s="16" t="s">
        <v>1996</v>
      </c>
      <c r="D603" s="16" t="s">
        <v>1991</v>
      </c>
      <c r="E603" s="85">
        <v>0</v>
      </c>
      <c r="F603" s="85">
        <v>56830.02</v>
      </c>
      <c r="G603" s="85">
        <v>56830.02</v>
      </c>
      <c r="H603" s="85">
        <v>55426.14</v>
      </c>
      <c r="I603" s="85">
        <v>55426.14</v>
      </c>
      <c r="J603" s="85">
        <v>55426.14</v>
      </c>
      <c r="K603" s="100">
        <v>97.529685894884395</v>
      </c>
      <c r="L603" s="85">
        <v>15697.02</v>
      </c>
    </row>
    <row r="604" spans="1:12" s="88" customFormat="1" ht="13.8" x14ac:dyDescent="0.2">
      <c r="A604" s="37" t="s">
        <v>68</v>
      </c>
      <c r="B604" s="16" t="s">
        <v>68</v>
      </c>
      <c r="C604" s="16" t="s">
        <v>1997</v>
      </c>
      <c r="D604" s="16" t="s">
        <v>1998</v>
      </c>
      <c r="E604" s="85">
        <v>0</v>
      </c>
      <c r="F604" s="85">
        <v>18982.849999999999</v>
      </c>
      <c r="G604" s="85">
        <v>18982.849999999999</v>
      </c>
      <c r="H604" s="85">
        <v>18529.09</v>
      </c>
      <c r="I604" s="85">
        <v>18529.09</v>
      </c>
      <c r="J604" s="85">
        <v>18529.09</v>
      </c>
      <c r="K604" s="100">
        <v>97.609631851908404</v>
      </c>
      <c r="L604" s="85">
        <v>12604.86</v>
      </c>
    </row>
    <row r="605" spans="1:12" s="88" customFormat="1" ht="13.8" x14ac:dyDescent="0.2">
      <c r="A605" s="37" t="s">
        <v>68</v>
      </c>
      <c r="B605" s="16" t="s">
        <v>68</v>
      </c>
      <c r="C605" s="16" t="s">
        <v>1999</v>
      </c>
      <c r="D605" s="16" t="s">
        <v>1987</v>
      </c>
      <c r="E605" s="85">
        <v>0</v>
      </c>
      <c r="F605" s="85">
        <v>62101.86</v>
      </c>
      <c r="G605" s="85">
        <v>62101.86</v>
      </c>
      <c r="H605" s="85">
        <v>56240.800000000003</v>
      </c>
      <c r="I605" s="85">
        <v>56240.800000000003</v>
      </c>
      <c r="J605" s="85">
        <v>56240.800000000003</v>
      </c>
      <c r="K605" s="100">
        <v>90.562182839612205</v>
      </c>
      <c r="L605" s="85">
        <v>3025</v>
      </c>
    </row>
    <row r="606" spans="1:12" s="88" customFormat="1" ht="13.8" x14ac:dyDescent="0.2">
      <c r="A606" s="37" t="s">
        <v>68</v>
      </c>
      <c r="B606" s="16" t="s">
        <v>68</v>
      </c>
      <c r="C606" s="16" t="s">
        <v>2000</v>
      </c>
      <c r="D606" s="16" t="s">
        <v>1993</v>
      </c>
      <c r="E606" s="85">
        <v>0</v>
      </c>
      <c r="F606" s="85">
        <v>26734.75</v>
      </c>
      <c r="G606" s="85">
        <v>26734.75</v>
      </c>
      <c r="H606" s="85">
        <v>26719.89</v>
      </c>
      <c r="I606" s="85">
        <v>26719.89</v>
      </c>
      <c r="J606" s="85">
        <v>26719.89</v>
      </c>
      <c r="K606" s="100">
        <v>99.9444169105752</v>
      </c>
      <c r="L606" s="85">
        <v>21511.83</v>
      </c>
    </row>
    <row r="607" spans="1:12" s="88" customFormat="1" ht="13.8" x14ac:dyDescent="0.2">
      <c r="A607" s="37" t="s">
        <v>68</v>
      </c>
      <c r="B607" s="16" t="s">
        <v>68</v>
      </c>
      <c r="C607" s="16" t="s">
        <v>2001</v>
      </c>
      <c r="D607" s="16" t="s">
        <v>1987</v>
      </c>
      <c r="E607" s="85">
        <v>540000</v>
      </c>
      <c r="F607" s="85">
        <v>-122147.98</v>
      </c>
      <c r="G607" s="85">
        <v>417852.02</v>
      </c>
      <c r="H607" s="85">
        <v>460225.41</v>
      </c>
      <c r="I607" s="85">
        <v>460225.41</v>
      </c>
      <c r="J607" s="85">
        <v>460203.15</v>
      </c>
      <c r="K607" s="100">
        <v>110.135437421123</v>
      </c>
      <c r="L607" s="85">
        <v>457356.53</v>
      </c>
    </row>
    <row r="608" spans="1:12" s="88" customFormat="1" ht="13.8" x14ac:dyDescent="0.2">
      <c r="A608" s="37" t="s">
        <v>68</v>
      </c>
      <c r="B608" s="16" t="s">
        <v>68</v>
      </c>
      <c r="C608" s="16" t="s">
        <v>2002</v>
      </c>
      <c r="D608" s="16" t="s">
        <v>2003</v>
      </c>
      <c r="E608" s="85">
        <v>50000</v>
      </c>
      <c r="F608" s="85">
        <v>-40050</v>
      </c>
      <c r="G608" s="85">
        <v>9950</v>
      </c>
      <c r="H608" s="85">
        <v>9827.06</v>
      </c>
      <c r="I608" s="85">
        <v>9827.06</v>
      </c>
      <c r="J608" s="85">
        <v>9827.06</v>
      </c>
      <c r="K608" s="100">
        <v>98.7644221105528</v>
      </c>
      <c r="L608" s="85">
        <v>6484.86</v>
      </c>
    </row>
    <row r="609" spans="1:12" s="88" customFormat="1" ht="13.8" x14ac:dyDescent="0.2">
      <c r="A609" s="37" t="s">
        <v>68</v>
      </c>
      <c r="B609" s="16" t="s">
        <v>68</v>
      </c>
      <c r="C609" s="16" t="s">
        <v>2004</v>
      </c>
      <c r="D609" s="16" t="s">
        <v>2005</v>
      </c>
      <c r="E609" s="85">
        <v>100000</v>
      </c>
      <c r="F609" s="85">
        <v>-100000</v>
      </c>
      <c r="G609" s="85">
        <v>0</v>
      </c>
      <c r="H609" s="85">
        <v>0</v>
      </c>
      <c r="I609" s="85">
        <v>0</v>
      </c>
      <c r="J609" s="85">
        <v>0</v>
      </c>
      <c r="K609" s="100">
        <v>0</v>
      </c>
      <c r="L609" s="85">
        <v>0</v>
      </c>
    </row>
    <row r="610" spans="1:12" s="88" customFormat="1" ht="13.8" x14ac:dyDescent="0.2">
      <c r="A610" s="37" t="s">
        <v>68</v>
      </c>
      <c r="B610" s="16" t="s">
        <v>68</v>
      </c>
      <c r="C610" s="16" t="s">
        <v>2006</v>
      </c>
      <c r="D610" s="16" t="s">
        <v>1998</v>
      </c>
      <c r="E610" s="85">
        <v>50000</v>
      </c>
      <c r="F610" s="85">
        <v>314250.78000000003</v>
      </c>
      <c r="G610" s="85">
        <v>364250.78</v>
      </c>
      <c r="H610" s="85">
        <v>329419.13</v>
      </c>
      <c r="I610" s="85">
        <v>329419.13</v>
      </c>
      <c r="J610" s="85">
        <v>329419.13</v>
      </c>
      <c r="K610" s="100">
        <v>90.437453558781698</v>
      </c>
      <c r="L610" s="85">
        <v>272471.7</v>
      </c>
    </row>
    <row r="611" spans="1:12" s="88" customFormat="1" ht="13.8" x14ac:dyDescent="0.2">
      <c r="A611" s="37" t="s">
        <v>68</v>
      </c>
      <c r="B611" s="16" t="s">
        <v>68</v>
      </c>
      <c r="C611" s="16" t="s">
        <v>2007</v>
      </c>
      <c r="D611" s="16" t="s">
        <v>2323</v>
      </c>
      <c r="E611" s="85">
        <v>0</v>
      </c>
      <c r="F611" s="85">
        <v>724.38</v>
      </c>
      <c r="G611" s="85">
        <v>724.38</v>
      </c>
      <c r="H611" s="85">
        <v>723.58</v>
      </c>
      <c r="I611" s="85">
        <v>723.58</v>
      </c>
      <c r="J611" s="85">
        <v>723.58</v>
      </c>
      <c r="K611" s="100">
        <v>99.889560727794802</v>
      </c>
      <c r="L611" s="85">
        <v>723.58</v>
      </c>
    </row>
    <row r="612" spans="1:12" s="88" customFormat="1" ht="13.8" x14ac:dyDescent="0.2">
      <c r="A612" s="37" t="s">
        <v>68</v>
      </c>
      <c r="B612" s="16" t="s">
        <v>68</v>
      </c>
      <c r="C612" s="16" t="s">
        <v>2008</v>
      </c>
      <c r="D612" s="16" t="s">
        <v>2009</v>
      </c>
      <c r="E612" s="85">
        <v>200000</v>
      </c>
      <c r="F612" s="85">
        <v>287296.92</v>
      </c>
      <c r="G612" s="85">
        <v>487296.92</v>
      </c>
      <c r="H612" s="85">
        <v>234339.15</v>
      </c>
      <c r="I612" s="85">
        <v>234339.15</v>
      </c>
      <c r="J612" s="85">
        <v>234339.15</v>
      </c>
      <c r="K612" s="100">
        <v>48.089602125948197</v>
      </c>
      <c r="L612" s="85">
        <v>234339.15</v>
      </c>
    </row>
    <row r="613" spans="1:12" s="88" customFormat="1" ht="13.8" x14ac:dyDescent="0.2">
      <c r="A613" s="37" t="s">
        <v>68</v>
      </c>
      <c r="B613" s="16" t="s">
        <v>68</v>
      </c>
      <c r="C613" s="27" t="s">
        <v>123</v>
      </c>
      <c r="D613" s="27" t="s">
        <v>68</v>
      </c>
      <c r="E613" s="90">
        <v>2640581</v>
      </c>
      <c r="F613" s="90">
        <v>907847.19</v>
      </c>
      <c r="G613" s="90">
        <v>3548428.19</v>
      </c>
      <c r="H613" s="90">
        <v>3097660.53</v>
      </c>
      <c r="I613" s="90">
        <v>3090681.27</v>
      </c>
      <c r="J613" s="90">
        <v>3037702.47</v>
      </c>
      <c r="K613" s="101">
        <v>85.606987301044995</v>
      </c>
      <c r="L613" s="90">
        <v>2312434.2599999998</v>
      </c>
    </row>
    <row r="614" spans="1:12" s="88" customFormat="1" ht="13.8" x14ac:dyDescent="0.2">
      <c r="A614" s="37" t="s">
        <v>471</v>
      </c>
      <c r="B614" s="16" t="s">
        <v>472</v>
      </c>
      <c r="C614" s="16" t="s">
        <v>2010</v>
      </c>
      <c r="D614" s="16" t="s">
        <v>2011</v>
      </c>
      <c r="E614" s="85">
        <v>20000</v>
      </c>
      <c r="F614" s="85">
        <v>0</v>
      </c>
      <c r="G614" s="85">
        <v>20000</v>
      </c>
      <c r="H614" s="85">
        <v>0</v>
      </c>
      <c r="I614" s="85">
        <v>0</v>
      </c>
      <c r="J614" s="85">
        <v>0</v>
      </c>
      <c r="K614" s="100">
        <v>0</v>
      </c>
      <c r="L614" s="85">
        <v>0</v>
      </c>
    </row>
    <row r="615" spans="1:12" s="88" customFormat="1" ht="13.8" x14ac:dyDescent="0.2">
      <c r="A615" s="37" t="s">
        <v>68</v>
      </c>
      <c r="B615" s="16" t="s">
        <v>68</v>
      </c>
      <c r="C615" s="27" t="s">
        <v>123</v>
      </c>
      <c r="D615" s="27" t="s">
        <v>68</v>
      </c>
      <c r="E615" s="90">
        <v>20000</v>
      </c>
      <c r="F615" s="90">
        <v>0</v>
      </c>
      <c r="G615" s="90">
        <v>20000</v>
      </c>
      <c r="H615" s="90">
        <v>0</v>
      </c>
      <c r="I615" s="90">
        <v>0</v>
      </c>
      <c r="J615" s="90">
        <v>0</v>
      </c>
      <c r="K615" s="101">
        <v>0</v>
      </c>
      <c r="L615" s="90">
        <v>0</v>
      </c>
    </row>
    <row r="616" spans="1:12" s="88" customFormat="1" ht="13.8" x14ac:dyDescent="0.2">
      <c r="A616" s="37" t="s">
        <v>473</v>
      </c>
      <c r="B616" s="16" t="s">
        <v>474</v>
      </c>
      <c r="C616" s="16" t="s">
        <v>2012</v>
      </c>
      <c r="D616" s="16" t="s">
        <v>2013</v>
      </c>
      <c r="E616" s="85">
        <v>375000</v>
      </c>
      <c r="F616" s="85">
        <v>303200.36</v>
      </c>
      <c r="G616" s="85">
        <v>678200.36</v>
      </c>
      <c r="H616" s="85">
        <v>209154.72</v>
      </c>
      <c r="I616" s="85">
        <v>209098.87</v>
      </c>
      <c r="J616" s="85">
        <v>209098.87</v>
      </c>
      <c r="K616" s="100">
        <v>30.8314301101226</v>
      </c>
      <c r="L616" s="85">
        <v>180263.14</v>
      </c>
    </row>
    <row r="617" spans="1:12" s="88" customFormat="1" ht="13.8" x14ac:dyDescent="0.2">
      <c r="A617" s="37" t="s">
        <v>68</v>
      </c>
      <c r="B617" s="16" t="s">
        <v>68</v>
      </c>
      <c r="C617" s="16" t="s">
        <v>2014</v>
      </c>
      <c r="D617" s="16" t="s">
        <v>2015</v>
      </c>
      <c r="E617" s="85">
        <v>50000</v>
      </c>
      <c r="F617" s="85">
        <v>0</v>
      </c>
      <c r="G617" s="85">
        <v>50000</v>
      </c>
      <c r="H617" s="85">
        <v>0</v>
      </c>
      <c r="I617" s="85">
        <v>0</v>
      </c>
      <c r="J617" s="85">
        <v>0</v>
      </c>
      <c r="K617" s="100">
        <v>0</v>
      </c>
      <c r="L617" s="85">
        <v>0</v>
      </c>
    </row>
    <row r="618" spans="1:12" s="88" customFormat="1" ht="13.8" x14ac:dyDescent="0.2">
      <c r="A618" s="37" t="s">
        <v>68</v>
      </c>
      <c r="B618" s="16" t="s">
        <v>68</v>
      </c>
      <c r="C618" s="27" t="s">
        <v>123</v>
      </c>
      <c r="D618" s="27" t="s">
        <v>68</v>
      </c>
      <c r="E618" s="90">
        <v>425000</v>
      </c>
      <c r="F618" s="90">
        <v>303200.36</v>
      </c>
      <c r="G618" s="90">
        <v>728200.36</v>
      </c>
      <c r="H618" s="90">
        <v>209154.72</v>
      </c>
      <c r="I618" s="90">
        <v>209098.87</v>
      </c>
      <c r="J618" s="90">
        <v>209098.87</v>
      </c>
      <c r="K618" s="101">
        <v>28.714469462772598</v>
      </c>
      <c r="L618" s="90">
        <v>180263.14</v>
      </c>
    </row>
    <row r="619" spans="1:12" s="88" customFormat="1" ht="13.8" x14ac:dyDescent="0.2">
      <c r="A619" s="37" t="s">
        <v>475</v>
      </c>
      <c r="B619" s="16" t="s">
        <v>476</v>
      </c>
      <c r="C619" s="16" t="s">
        <v>2016</v>
      </c>
      <c r="D619" s="16" t="s">
        <v>2324</v>
      </c>
      <c r="E619" s="85">
        <v>0</v>
      </c>
      <c r="F619" s="85">
        <v>397000</v>
      </c>
      <c r="G619" s="85">
        <v>397000</v>
      </c>
      <c r="H619" s="85">
        <v>4162675.5</v>
      </c>
      <c r="I619" s="85">
        <v>4162675.5</v>
      </c>
      <c r="J619" s="85">
        <v>4153320.91</v>
      </c>
      <c r="K619" s="100">
        <v>1046.17655163728</v>
      </c>
      <c r="L619" s="85">
        <v>3979781.49</v>
      </c>
    </row>
    <row r="620" spans="1:12" s="88" customFormat="1" ht="13.8" x14ac:dyDescent="0.2">
      <c r="A620" s="37" t="s">
        <v>68</v>
      </c>
      <c r="B620" s="16" t="s">
        <v>68</v>
      </c>
      <c r="C620" s="16" t="s">
        <v>2017</v>
      </c>
      <c r="D620" s="16" t="s">
        <v>2018</v>
      </c>
      <c r="E620" s="85">
        <v>0</v>
      </c>
      <c r="F620" s="85">
        <v>0</v>
      </c>
      <c r="G620" s="85">
        <v>0</v>
      </c>
      <c r="H620" s="85">
        <v>122897.49</v>
      </c>
      <c r="I620" s="85">
        <v>122897.49</v>
      </c>
      <c r="J620" s="85">
        <v>122896.91</v>
      </c>
      <c r="K620" s="100">
        <v>0</v>
      </c>
      <c r="L620" s="85">
        <v>94159.41</v>
      </c>
    </row>
    <row r="621" spans="1:12" s="88" customFormat="1" ht="13.8" x14ac:dyDescent="0.2">
      <c r="A621" s="37" t="s">
        <v>68</v>
      </c>
      <c r="B621" s="16" t="s">
        <v>68</v>
      </c>
      <c r="C621" s="16" t="s">
        <v>2019</v>
      </c>
      <c r="D621" s="16" t="s">
        <v>2020</v>
      </c>
      <c r="E621" s="85">
        <v>3600000</v>
      </c>
      <c r="F621" s="85">
        <v>0</v>
      </c>
      <c r="G621" s="85">
        <v>3600000</v>
      </c>
      <c r="H621" s="85">
        <v>0</v>
      </c>
      <c r="I621" s="85">
        <v>0</v>
      </c>
      <c r="J621" s="85">
        <v>0</v>
      </c>
      <c r="K621" s="100">
        <v>0</v>
      </c>
      <c r="L621" s="85">
        <v>0</v>
      </c>
    </row>
    <row r="622" spans="1:12" s="88" customFormat="1" ht="13.8" x14ac:dyDescent="0.2">
      <c r="A622" s="37" t="s">
        <v>68</v>
      </c>
      <c r="B622" s="16" t="s">
        <v>68</v>
      </c>
      <c r="C622" s="16" t="s">
        <v>2021</v>
      </c>
      <c r="D622" s="16" t="s">
        <v>2022</v>
      </c>
      <c r="E622" s="85">
        <v>200000</v>
      </c>
      <c r="F622" s="85">
        <v>0</v>
      </c>
      <c r="G622" s="85">
        <v>200000</v>
      </c>
      <c r="H622" s="85">
        <v>0</v>
      </c>
      <c r="I622" s="85">
        <v>0</v>
      </c>
      <c r="J622" s="85">
        <v>0</v>
      </c>
      <c r="K622" s="100">
        <v>0</v>
      </c>
      <c r="L622" s="85">
        <v>0</v>
      </c>
    </row>
    <row r="623" spans="1:12" s="88" customFormat="1" ht="13.8" x14ac:dyDescent="0.2">
      <c r="A623" s="37" t="s">
        <v>68</v>
      </c>
      <c r="B623" s="16" t="s">
        <v>68</v>
      </c>
      <c r="C623" s="16" t="s">
        <v>2023</v>
      </c>
      <c r="D623" s="16" t="s">
        <v>2024</v>
      </c>
      <c r="E623" s="85">
        <v>400000</v>
      </c>
      <c r="F623" s="85">
        <v>0</v>
      </c>
      <c r="G623" s="85">
        <v>400000</v>
      </c>
      <c r="H623" s="85">
        <v>0</v>
      </c>
      <c r="I623" s="85">
        <v>0</v>
      </c>
      <c r="J623" s="85">
        <v>0</v>
      </c>
      <c r="K623" s="100">
        <v>0</v>
      </c>
      <c r="L623" s="85">
        <v>0</v>
      </c>
    </row>
    <row r="624" spans="1:12" s="88" customFormat="1" ht="13.8" x14ac:dyDescent="0.2">
      <c r="A624" s="37" t="s">
        <v>68</v>
      </c>
      <c r="B624" s="16" t="s">
        <v>68</v>
      </c>
      <c r="C624" s="27" t="s">
        <v>123</v>
      </c>
      <c r="D624" s="27" t="s">
        <v>68</v>
      </c>
      <c r="E624" s="90">
        <v>4200000</v>
      </c>
      <c r="F624" s="90">
        <v>397000</v>
      </c>
      <c r="G624" s="90">
        <v>4597000</v>
      </c>
      <c r="H624" s="90">
        <v>4285572.99</v>
      </c>
      <c r="I624" s="90">
        <v>4285572.99</v>
      </c>
      <c r="J624" s="90">
        <v>4276217.82</v>
      </c>
      <c r="K624" s="101">
        <v>93.021923428322793</v>
      </c>
      <c r="L624" s="90">
        <v>4073940.9</v>
      </c>
    </row>
    <row r="625" spans="1:12" s="88" customFormat="1" ht="13.8" x14ac:dyDescent="0.2">
      <c r="A625" s="37" t="s">
        <v>477</v>
      </c>
      <c r="B625" s="16" t="s">
        <v>478</v>
      </c>
      <c r="C625" s="16" t="s">
        <v>2025</v>
      </c>
      <c r="D625" s="16" t="s">
        <v>2325</v>
      </c>
      <c r="E625" s="85">
        <v>0</v>
      </c>
      <c r="F625" s="85">
        <v>144220.51</v>
      </c>
      <c r="G625" s="85">
        <v>144220.51</v>
      </c>
      <c r="H625" s="85">
        <v>727.18</v>
      </c>
      <c r="I625" s="85">
        <v>727.18</v>
      </c>
      <c r="J625" s="85">
        <v>727.18</v>
      </c>
      <c r="K625" s="100">
        <v>0.50421399841117998</v>
      </c>
      <c r="L625" s="85">
        <v>727.18</v>
      </c>
    </row>
    <row r="626" spans="1:12" s="88" customFormat="1" ht="13.8" x14ac:dyDescent="0.2">
      <c r="A626" s="37" t="s">
        <v>68</v>
      </c>
      <c r="B626" s="16" t="s">
        <v>68</v>
      </c>
      <c r="C626" s="16" t="s">
        <v>2026</v>
      </c>
      <c r="D626" s="16" t="s">
        <v>2027</v>
      </c>
      <c r="E626" s="85">
        <v>0</v>
      </c>
      <c r="F626" s="85">
        <v>574789.72</v>
      </c>
      <c r="G626" s="85">
        <v>574789.72</v>
      </c>
      <c r="H626" s="85">
        <v>574789.72</v>
      </c>
      <c r="I626" s="85">
        <v>574789.72</v>
      </c>
      <c r="J626" s="85">
        <v>574789.72</v>
      </c>
      <c r="K626" s="100">
        <v>100</v>
      </c>
      <c r="L626" s="85">
        <v>574789.72</v>
      </c>
    </row>
    <row r="627" spans="1:12" s="88" customFormat="1" ht="13.8" x14ac:dyDescent="0.2">
      <c r="A627" s="37" t="s">
        <v>68</v>
      </c>
      <c r="B627" s="16" t="s">
        <v>68</v>
      </c>
      <c r="C627" s="16" t="s">
        <v>2028</v>
      </c>
      <c r="D627" s="16" t="s">
        <v>2029</v>
      </c>
      <c r="E627" s="85">
        <v>0</v>
      </c>
      <c r="F627" s="85">
        <v>47876.68</v>
      </c>
      <c r="G627" s="85">
        <v>47876.68</v>
      </c>
      <c r="H627" s="85">
        <v>0</v>
      </c>
      <c r="I627" s="85">
        <v>0</v>
      </c>
      <c r="J627" s="85">
        <v>0</v>
      </c>
      <c r="K627" s="100">
        <v>0</v>
      </c>
      <c r="L627" s="85">
        <v>0</v>
      </c>
    </row>
    <row r="628" spans="1:12" s="88" customFormat="1" ht="13.8" x14ac:dyDescent="0.2">
      <c r="A628" s="37" t="s">
        <v>68</v>
      </c>
      <c r="B628" s="16" t="s">
        <v>68</v>
      </c>
      <c r="C628" s="16" t="s">
        <v>2030</v>
      </c>
      <c r="D628" s="16" t="s">
        <v>2031</v>
      </c>
      <c r="E628" s="85">
        <v>25908</v>
      </c>
      <c r="F628" s="85">
        <v>22158.51</v>
      </c>
      <c r="G628" s="85">
        <v>48066.51</v>
      </c>
      <c r="H628" s="85">
        <v>48066.51</v>
      </c>
      <c r="I628" s="85">
        <v>48066.51</v>
      </c>
      <c r="J628" s="85">
        <v>47000.44</v>
      </c>
      <c r="K628" s="100">
        <v>97.782094019307806</v>
      </c>
      <c r="L628" s="85">
        <v>47000.44</v>
      </c>
    </row>
    <row r="629" spans="1:12" s="88" customFormat="1" ht="13.8" x14ac:dyDescent="0.2">
      <c r="A629" s="37" t="s">
        <v>68</v>
      </c>
      <c r="B629" s="16" t="s">
        <v>68</v>
      </c>
      <c r="C629" s="16" t="s">
        <v>2032</v>
      </c>
      <c r="D629" s="16" t="s">
        <v>2033</v>
      </c>
      <c r="E629" s="85">
        <v>0</v>
      </c>
      <c r="F629" s="85">
        <v>76963.460000000006</v>
      </c>
      <c r="G629" s="85">
        <v>76963.460000000006</v>
      </c>
      <c r="H629" s="85">
        <v>76963.460000000006</v>
      </c>
      <c r="I629" s="85">
        <v>76963.460000000006</v>
      </c>
      <c r="J629" s="85">
        <v>76963.460000000006</v>
      </c>
      <c r="K629" s="100">
        <v>100</v>
      </c>
      <c r="L629" s="85">
        <v>76963.460000000006</v>
      </c>
    </row>
    <row r="630" spans="1:12" s="88" customFormat="1" ht="13.8" x14ac:dyDescent="0.2">
      <c r="A630" s="37" t="s">
        <v>68</v>
      </c>
      <c r="B630" s="16" t="s">
        <v>68</v>
      </c>
      <c r="C630" s="16" t="s">
        <v>2034</v>
      </c>
      <c r="D630" s="16" t="s">
        <v>2035</v>
      </c>
      <c r="E630" s="85">
        <v>0</v>
      </c>
      <c r="F630" s="85">
        <v>70050</v>
      </c>
      <c r="G630" s="85">
        <v>70050</v>
      </c>
      <c r="H630" s="85">
        <v>69237.039999999994</v>
      </c>
      <c r="I630" s="85">
        <v>19237.04</v>
      </c>
      <c r="J630" s="85">
        <v>19237.04</v>
      </c>
      <c r="K630" s="100">
        <v>27.4618700927909</v>
      </c>
      <c r="L630" s="85">
        <v>19237.04</v>
      </c>
    </row>
    <row r="631" spans="1:12" s="88" customFormat="1" ht="13.8" x14ac:dyDescent="0.2">
      <c r="A631" s="37" t="s">
        <v>68</v>
      </c>
      <c r="B631" s="16" t="s">
        <v>68</v>
      </c>
      <c r="C631" s="16" t="s">
        <v>2036</v>
      </c>
      <c r="D631" s="16" t="s">
        <v>2326</v>
      </c>
      <c r="E631" s="85">
        <v>30000</v>
      </c>
      <c r="F631" s="85">
        <v>-30000</v>
      </c>
      <c r="G631" s="85">
        <v>0</v>
      </c>
      <c r="H631" s="85">
        <v>0</v>
      </c>
      <c r="I631" s="85">
        <v>0</v>
      </c>
      <c r="J631" s="85">
        <v>0</v>
      </c>
      <c r="K631" s="100">
        <v>0</v>
      </c>
      <c r="L631" s="85">
        <v>0</v>
      </c>
    </row>
    <row r="632" spans="1:12" s="88" customFormat="1" ht="13.8" x14ac:dyDescent="0.2">
      <c r="A632" s="37" t="s">
        <v>68</v>
      </c>
      <c r="B632" s="16" t="s">
        <v>68</v>
      </c>
      <c r="C632" s="16" t="s">
        <v>2037</v>
      </c>
      <c r="D632" s="16" t="s">
        <v>2038</v>
      </c>
      <c r="E632" s="85">
        <v>120000</v>
      </c>
      <c r="F632" s="85">
        <v>43206.93</v>
      </c>
      <c r="G632" s="85">
        <v>163206.93</v>
      </c>
      <c r="H632" s="85">
        <v>195086.73</v>
      </c>
      <c r="I632" s="85">
        <v>195086.73</v>
      </c>
      <c r="J632" s="85">
        <v>195086.26</v>
      </c>
      <c r="K632" s="100">
        <v>119.533073748768</v>
      </c>
      <c r="L632" s="85">
        <v>110644.83</v>
      </c>
    </row>
    <row r="633" spans="1:12" s="88" customFormat="1" ht="13.8" x14ac:dyDescent="0.2">
      <c r="A633" s="37" t="s">
        <v>68</v>
      </c>
      <c r="B633" s="16" t="s">
        <v>68</v>
      </c>
      <c r="C633" s="16" t="s">
        <v>2039</v>
      </c>
      <c r="D633" s="16" t="s">
        <v>2040</v>
      </c>
      <c r="E633" s="85">
        <v>70000</v>
      </c>
      <c r="F633" s="85">
        <v>462909.97</v>
      </c>
      <c r="G633" s="85">
        <v>532909.97</v>
      </c>
      <c r="H633" s="85">
        <v>362059.16</v>
      </c>
      <c r="I633" s="85">
        <v>362059.16</v>
      </c>
      <c r="J633" s="85">
        <v>362058.57</v>
      </c>
      <c r="K633" s="100">
        <v>67.939913002565902</v>
      </c>
      <c r="L633" s="85">
        <v>362058.57</v>
      </c>
    </row>
    <row r="634" spans="1:12" s="88" customFormat="1" ht="13.8" x14ac:dyDescent="0.2">
      <c r="A634" s="37" t="s">
        <v>68</v>
      </c>
      <c r="B634" s="16" t="s">
        <v>68</v>
      </c>
      <c r="C634" s="16" t="s">
        <v>2041</v>
      </c>
      <c r="D634" s="16" t="s">
        <v>2042</v>
      </c>
      <c r="E634" s="85">
        <v>0</v>
      </c>
      <c r="F634" s="85">
        <v>24930.33</v>
      </c>
      <c r="G634" s="85">
        <v>24930.33</v>
      </c>
      <c r="H634" s="85">
        <v>24930.33</v>
      </c>
      <c r="I634" s="85">
        <v>24930.33</v>
      </c>
      <c r="J634" s="85">
        <v>24886.400000000001</v>
      </c>
      <c r="K634" s="100">
        <v>99.823788935004103</v>
      </c>
      <c r="L634" s="85">
        <v>8812.42</v>
      </c>
    </row>
    <row r="635" spans="1:12" s="88" customFormat="1" ht="13.8" x14ac:dyDescent="0.2">
      <c r="A635" s="37" t="s">
        <v>68</v>
      </c>
      <c r="B635" s="16" t="s">
        <v>68</v>
      </c>
      <c r="C635" s="16" t="s">
        <v>2043</v>
      </c>
      <c r="D635" s="16" t="s">
        <v>2044</v>
      </c>
      <c r="E635" s="85">
        <v>30000</v>
      </c>
      <c r="F635" s="85">
        <v>16766</v>
      </c>
      <c r="G635" s="85">
        <v>46766</v>
      </c>
      <c r="H635" s="85">
        <v>46766</v>
      </c>
      <c r="I635" s="85">
        <v>46766</v>
      </c>
      <c r="J635" s="85">
        <v>46765.87</v>
      </c>
      <c r="K635" s="100">
        <v>99.999722020271093</v>
      </c>
      <c r="L635" s="85">
        <v>46765.87</v>
      </c>
    </row>
    <row r="636" spans="1:12" s="88" customFormat="1" ht="13.8" x14ac:dyDescent="0.2">
      <c r="A636" s="37" t="s">
        <v>68</v>
      </c>
      <c r="B636" s="16" t="s">
        <v>68</v>
      </c>
      <c r="C636" s="16" t="s">
        <v>2045</v>
      </c>
      <c r="D636" s="16" t="s">
        <v>2046</v>
      </c>
      <c r="E636" s="85">
        <v>10000</v>
      </c>
      <c r="F636" s="85">
        <v>-10000</v>
      </c>
      <c r="G636" s="85">
        <v>0</v>
      </c>
      <c r="H636" s="85">
        <v>0</v>
      </c>
      <c r="I636" s="85">
        <v>0</v>
      </c>
      <c r="J636" s="85">
        <v>0</v>
      </c>
      <c r="K636" s="100">
        <v>0</v>
      </c>
      <c r="L636" s="85">
        <v>0</v>
      </c>
    </row>
    <row r="637" spans="1:12" s="88" customFormat="1" ht="13.8" x14ac:dyDescent="0.2">
      <c r="A637" s="37" t="s">
        <v>68</v>
      </c>
      <c r="B637" s="16" t="s">
        <v>68</v>
      </c>
      <c r="C637" s="16" t="s">
        <v>2047</v>
      </c>
      <c r="D637" s="16" t="s">
        <v>2048</v>
      </c>
      <c r="E637" s="85">
        <v>693931</v>
      </c>
      <c r="F637" s="85">
        <v>0</v>
      </c>
      <c r="G637" s="85">
        <v>693931</v>
      </c>
      <c r="H637" s="85">
        <v>807629</v>
      </c>
      <c r="I637" s="85">
        <v>807629</v>
      </c>
      <c r="J637" s="85">
        <v>807501.67</v>
      </c>
      <c r="K637" s="100">
        <v>116.3662770506</v>
      </c>
      <c r="L637" s="85">
        <v>680292.24</v>
      </c>
    </row>
    <row r="638" spans="1:12" s="88" customFormat="1" ht="13.8" x14ac:dyDescent="0.2">
      <c r="A638" s="37" t="s">
        <v>68</v>
      </c>
      <c r="B638" s="16" t="s">
        <v>68</v>
      </c>
      <c r="C638" s="16" t="s">
        <v>2049</v>
      </c>
      <c r="D638" s="16" t="s">
        <v>2327</v>
      </c>
      <c r="E638" s="85">
        <v>5773</v>
      </c>
      <c r="F638" s="85">
        <v>4489.6099999999997</v>
      </c>
      <c r="G638" s="85">
        <v>10262.61</v>
      </c>
      <c r="H638" s="85">
        <v>10262.61</v>
      </c>
      <c r="I638" s="85">
        <v>10262.61</v>
      </c>
      <c r="J638" s="85">
        <v>8794.2900000000009</v>
      </c>
      <c r="K638" s="100">
        <v>85.692528508829596</v>
      </c>
      <c r="L638" s="85">
        <v>8794.2900000000009</v>
      </c>
    </row>
    <row r="639" spans="1:12" s="88" customFormat="1" ht="13.8" x14ac:dyDescent="0.2">
      <c r="A639" s="37" t="s">
        <v>68</v>
      </c>
      <c r="B639" s="16" t="s">
        <v>68</v>
      </c>
      <c r="C639" s="16" t="s">
        <v>2050</v>
      </c>
      <c r="D639" s="16" t="s">
        <v>2328</v>
      </c>
      <c r="E639" s="85">
        <v>3911</v>
      </c>
      <c r="F639" s="85">
        <v>3041.87</v>
      </c>
      <c r="G639" s="85">
        <v>6952.87</v>
      </c>
      <c r="H639" s="85">
        <v>6952.87</v>
      </c>
      <c r="I639" s="85">
        <v>6952.87</v>
      </c>
      <c r="J639" s="85">
        <v>6751.79</v>
      </c>
      <c r="K639" s="100">
        <v>97.107956858103194</v>
      </c>
      <c r="L639" s="85">
        <v>5952.78</v>
      </c>
    </row>
    <row r="640" spans="1:12" s="88" customFormat="1" ht="13.8" x14ac:dyDescent="0.2">
      <c r="A640" s="37" t="s">
        <v>68</v>
      </c>
      <c r="B640" s="16" t="s">
        <v>68</v>
      </c>
      <c r="C640" s="16" t="s">
        <v>2051</v>
      </c>
      <c r="D640" s="16" t="s">
        <v>2329</v>
      </c>
      <c r="E640" s="85">
        <v>4064</v>
      </c>
      <c r="F640" s="85">
        <v>3159.85</v>
      </c>
      <c r="G640" s="85">
        <v>7223.85</v>
      </c>
      <c r="H640" s="85">
        <v>7223.85</v>
      </c>
      <c r="I640" s="85">
        <v>7223.85</v>
      </c>
      <c r="J640" s="85">
        <v>6602.62</v>
      </c>
      <c r="K640" s="100">
        <v>91.400292088013998</v>
      </c>
      <c r="L640" s="85">
        <v>5772.47</v>
      </c>
    </row>
    <row r="641" spans="1:12" s="88" customFormat="1" ht="13.8" x14ac:dyDescent="0.2">
      <c r="A641" s="37" t="s">
        <v>68</v>
      </c>
      <c r="B641" s="16" t="s">
        <v>68</v>
      </c>
      <c r="C641" s="16" t="s">
        <v>2052</v>
      </c>
      <c r="D641" s="16" t="s">
        <v>2330</v>
      </c>
      <c r="E641" s="85">
        <v>3680</v>
      </c>
      <c r="F641" s="85">
        <v>2860.88</v>
      </c>
      <c r="G641" s="85">
        <v>6540.88</v>
      </c>
      <c r="H641" s="85">
        <v>7292.54</v>
      </c>
      <c r="I641" s="85">
        <v>7292.54</v>
      </c>
      <c r="J641" s="85">
        <v>6919.07</v>
      </c>
      <c r="K641" s="100">
        <v>105.781943713996</v>
      </c>
      <c r="L641" s="85">
        <v>6167.41</v>
      </c>
    </row>
    <row r="642" spans="1:12" s="88" customFormat="1" ht="13.8" x14ac:dyDescent="0.2">
      <c r="A642" s="37" t="s">
        <v>68</v>
      </c>
      <c r="B642" s="16" t="s">
        <v>68</v>
      </c>
      <c r="C642" s="16" t="s">
        <v>2053</v>
      </c>
      <c r="D642" s="16" t="s">
        <v>2054</v>
      </c>
      <c r="E642" s="85">
        <v>607463</v>
      </c>
      <c r="F642" s="85">
        <v>0</v>
      </c>
      <c r="G642" s="85">
        <v>607463</v>
      </c>
      <c r="H642" s="85">
        <v>607463</v>
      </c>
      <c r="I642" s="85">
        <v>607463</v>
      </c>
      <c r="J642" s="85">
        <v>607463</v>
      </c>
      <c r="K642" s="100">
        <v>100</v>
      </c>
      <c r="L642" s="85">
        <v>597002.15</v>
      </c>
    </row>
    <row r="643" spans="1:12" s="88" customFormat="1" ht="13.8" x14ac:dyDescent="0.2">
      <c r="A643" s="37" t="s">
        <v>68</v>
      </c>
      <c r="B643" s="16" t="s">
        <v>68</v>
      </c>
      <c r="C643" s="16" t="s">
        <v>2055</v>
      </c>
      <c r="D643" s="16" t="s">
        <v>2331</v>
      </c>
      <c r="E643" s="85">
        <v>321536</v>
      </c>
      <c r="F643" s="85">
        <v>0</v>
      </c>
      <c r="G643" s="85">
        <v>321536</v>
      </c>
      <c r="H643" s="85">
        <v>414266.91</v>
      </c>
      <c r="I643" s="85">
        <v>414266.91</v>
      </c>
      <c r="J643" s="85">
        <v>414266.48</v>
      </c>
      <c r="K643" s="100">
        <v>128.83984375</v>
      </c>
      <c r="L643" s="85">
        <v>317786.76</v>
      </c>
    </row>
    <row r="644" spans="1:12" s="88" customFormat="1" ht="13.8" x14ac:dyDescent="0.2">
      <c r="A644" s="37" t="s">
        <v>68</v>
      </c>
      <c r="B644" s="16" t="s">
        <v>68</v>
      </c>
      <c r="C644" s="16" t="s">
        <v>2056</v>
      </c>
      <c r="D644" s="16" t="s">
        <v>2332</v>
      </c>
      <c r="E644" s="85">
        <v>120000</v>
      </c>
      <c r="F644" s="85">
        <v>-200.9</v>
      </c>
      <c r="G644" s="85">
        <v>119799.1</v>
      </c>
      <c r="H644" s="85">
        <v>130848.47</v>
      </c>
      <c r="I644" s="85">
        <v>121764.73</v>
      </c>
      <c r="J644" s="85">
        <v>121764.37</v>
      </c>
      <c r="K644" s="100">
        <v>101.640471422573</v>
      </c>
      <c r="L644" s="85">
        <v>110697.21</v>
      </c>
    </row>
    <row r="645" spans="1:12" s="88" customFormat="1" ht="13.8" x14ac:dyDescent="0.2">
      <c r="A645" s="37" t="s">
        <v>68</v>
      </c>
      <c r="B645" s="16" t="s">
        <v>68</v>
      </c>
      <c r="C645" s="16" t="s">
        <v>2057</v>
      </c>
      <c r="D645" s="16" t="s">
        <v>2058</v>
      </c>
      <c r="E645" s="85">
        <v>197500</v>
      </c>
      <c r="F645" s="85">
        <v>-187500</v>
      </c>
      <c r="G645" s="85">
        <v>10000</v>
      </c>
      <c r="H645" s="85">
        <v>10000</v>
      </c>
      <c r="I645" s="85">
        <v>0</v>
      </c>
      <c r="J645" s="85">
        <v>0</v>
      </c>
      <c r="K645" s="100">
        <v>0</v>
      </c>
      <c r="L645" s="85">
        <v>0</v>
      </c>
    </row>
    <row r="646" spans="1:12" s="88" customFormat="1" ht="13.8" x14ac:dyDescent="0.2">
      <c r="A646" s="37" t="s">
        <v>68</v>
      </c>
      <c r="B646" s="16" t="s">
        <v>68</v>
      </c>
      <c r="C646" s="16" t="s">
        <v>2059</v>
      </c>
      <c r="D646" s="16" t="s">
        <v>2333</v>
      </c>
      <c r="E646" s="85">
        <v>197500</v>
      </c>
      <c r="F646" s="85">
        <v>-185014.64</v>
      </c>
      <c r="G646" s="85">
        <v>12485.36</v>
      </c>
      <c r="H646" s="85">
        <v>10000</v>
      </c>
      <c r="I646" s="85">
        <v>0</v>
      </c>
      <c r="J646" s="85">
        <v>0</v>
      </c>
      <c r="K646" s="100">
        <v>0</v>
      </c>
      <c r="L646" s="85">
        <v>0</v>
      </c>
    </row>
    <row r="647" spans="1:12" s="88" customFormat="1" ht="13.8" x14ac:dyDescent="0.2">
      <c r="A647" s="37" t="s">
        <v>68</v>
      </c>
      <c r="B647" s="16" t="s">
        <v>68</v>
      </c>
      <c r="C647" s="16" t="s">
        <v>2060</v>
      </c>
      <c r="D647" s="16" t="s">
        <v>2334</v>
      </c>
      <c r="E647" s="85">
        <v>75491</v>
      </c>
      <c r="F647" s="85">
        <v>6290.49</v>
      </c>
      <c r="G647" s="85">
        <v>81781.490000000005</v>
      </c>
      <c r="H647" s="85">
        <v>81781.490000000005</v>
      </c>
      <c r="I647" s="85">
        <v>81781.490000000005</v>
      </c>
      <c r="J647" s="85">
        <v>73430.23</v>
      </c>
      <c r="K647" s="100">
        <v>89.788324962042097</v>
      </c>
      <c r="L647" s="85">
        <v>50196.94</v>
      </c>
    </row>
    <row r="648" spans="1:12" s="88" customFormat="1" ht="13.8" x14ac:dyDescent="0.2">
      <c r="A648" s="37" t="s">
        <v>68</v>
      </c>
      <c r="B648" s="16" t="s">
        <v>68</v>
      </c>
      <c r="C648" s="16" t="s">
        <v>2061</v>
      </c>
      <c r="D648" s="16" t="s">
        <v>2335</v>
      </c>
      <c r="E648" s="85">
        <v>66733</v>
      </c>
      <c r="F648" s="85">
        <v>5560.87</v>
      </c>
      <c r="G648" s="85">
        <v>72293.87</v>
      </c>
      <c r="H648" s="85">
        <v>72293.87</v>
      </c>
      <c r="I648" s="85">
        <v>72293.87</v>
      </c>
      <c r="J648" s="85">
        <v>68541.850000000006</v>
      </c>
      <c r="K648" s="100">
        <v>94.810044060443801</v>
      </c>
      <c r="L648" s="85">
        <v>61889.42</v>
      </c>
    </row>
    <row r="649" spans="1:12" s="88" customFormat="1" ht="13.8" x14ac:dyDescent="0.2">
      <c r="A649" s="37" t="s">
        <v>68</v>
      </c>
      <c r="B649" s="16" t="s">
        <v>68</v>
      </c>
      <c r="C649" s="16" t="s">
        <v>2062</v>
      </c>
      <c r="D649" s="16" t="s">
        <v>2336</v>
      </c>
      <c r="E649" s="85">
        <v>57169</v>
      </c>
      <c r="F649" s="85">
        <v>4763.93</v>
      </c>
      <c r="G649" s="85">
        <v>61932.93</v>
      </c>
      <c r="H649" s="85">
        <v>61932.93</v>
      </c>
      <c r="I649" s="85">
        <v>61932.93</v>
      </c>
      <c r="J649" s="85">
        <v>61275.44</v>
      </c>
      <c r="K649" s="100">
        <v>98.9383838290874</v>
      </c>
      <c r="L649" s="85">
        <v>45404.22</v>
      </c>
    </row>
    <row r="650" spans="1:12" s="88" customFormat="1" ht="13.8" x14ac:dyDescent="0.2">
      <c r="A650" s="37" t="s">
        <v>68</v>
      </c>
      <c r="B650" s="16" t="s">
        <v>68</v>
      </c>
      <c r="C650" s="16" t="s">
        <v>2063</v>
      </c>
      <c r="D650" s="16" t="s">
        <v>2337</v>
      </c>
      <c r="E650" s="85">
        <v>1958705</v>
      </c>
      <c r="F650" s="85">
        <v>-0.96</v>
      </c>
      <c r="G650" s="85">
        <v>1958704.04</v>
      </c>
      <c r="H650" s="85">
        <v>1700000</v>
      </c>
      <c r="I650" s="85">
        <v>1700000</v>
      </c>
      <c r="J650" s="85">
        <v>1699057.3</v>
      </c>
      <c r="K650" s="100">
        <v>86.7439523941555</v>
      </c>
      <c r="L650" s="85">
        <v>1586883.07</v>
      </c>
    </row>
    <row r="651" spans="1:12" s="88" customFormat="1" ht="13.8" x14ac:dyDescent="0.2">
      <c r="A651" s="37" t="s">
        <v>68</v>
      </c>
      <c r="B651" s="16" t="s">
        <v>68</v>
      </c>
      <c r="C651" s="16" t="s">
        <v>2064</v>
      </c>
      <c r="D651" s="16" t="s">
        <v>2065</v>
      </c>
      <c r="E651" s="85">
        <v>921396</v>
      </c>
      <c r="F651" s="85">
        <v>68162.52</v>
      </c>
      <c r="G651" s="85">
        <v>989558.52</v>
      </c>
      <c r="H651" s="85">
        <v>990134.6</v>
      </c>
      <c r="I651" s="85">
        <v>990134.6</v>
      </c>
      <c r="J651" s="85">
        <v>990131.69</v>
      </c>
      <c r="K651" s="100">
        <v>100.057921789204</v>
      </c>
      <c r="L651" s="85">
        <v>768178.06</v>
      </c>
    </row>
    <row r="652" spans="1:12" s="88" customFormat="1" ht="13.8" x14ac:dyDescent="0.2">
      <c r="A652" s="37" t="s">
        <v>68</v>
      </c>
      <c r="B652" s="16" t="s">
        <v>68</v>
      </c>
      <c r="C652" s="16" t="s">
        <v>2066</v>
      </c>
      <c r="D652" s="16" t="s">
        <v>2338</v>
      </c>
      <c r="E652" s="85">
        <v>851722</v>
      </c>
      <c r="F652" s="85">
        <v>-833660.33</v>
      </c>
      <c r="G652" s="85">
        <v>18061.669999999998</v>
      </c>
      <c r="H652" s="85">
        <v>18061.669999999998</v>
      </c>
      <c r="I652" s="85">
        <v>18061.669999999998</v>
      </c>
      <c r="J652" s="85">
        <v>18061.669999999998</v>
      </c>
      <c r="K652" s="100">
        <v>100</v>
      </c>
      <c r="L652" s="85">
        <v>0</v>
      </c>
    </row>
    <row r="653" spans="1:12" s="88" customFormat="1" ht="13.8" x14ac:dyDescent="0.2">
      <c r="A653" s="37" t="s">
        <v>68</v>
      </c>
      <c r="B653" s="16" t="s">
        <v>68</v>
      </c>
      <c r="C653" s="16" t="s">
        <v>2067</v>
      </c>
      <c r="D653" s="16" t="s">
        <v>2068</v>
      </c>
      <c r="E653" s="85">
        <v>300000</v>
      </c>
      <c r="F653" s="85">
        <v>-300000</v>
      </c>
      <c r="G653" s="85">
        <v>0</v>
      </c>
      <c r="H653" s="85">
        <v>0</v>
      </c>
      <c r="I653" s="85">
        <v>0</v>
      </c>
      <c r="J653" s="85">
        <v>0</v>
      </c>
      <c r="K653" s="100">
        <v>0</v>
      </c>
      <c r="L653" s="85">
        <v>0</v>
      </c>
    </row>
    <row r="654" spans="1:12" s="88" customFormat="1" ht="13.8" x14ac:dyDescent="0.2">
      <c r="A654" s="37" t="s">
        <v>68</v>
      </c>
      <c r="B654" s="16" t="s">
        <v>68</v>
      </c>
      <c r="C654" s="16" t="s">
        <v>2069</v>
      </c>
      <c r="D654" s="16" t="s">
        <v>2070</v>
      </c>
      <c r="E654" s="85">
        <v>200000</v>
      </c>
      <c r="F654" s="85">
        <v>-200000</v>
      </c>
      <c r="G654" s="85">
        <v>0</v>
      </c>
      <c r="H654" s="85">
        <v>0</v>
      </c>
      <c r="I654" s="85">
        <v>0</v>
      </c>
      <c r="J654" s="85">
        <v>0</v>
      </c>
      <c r="K654" s="100">
        <v>0</v>
      </c>
      <c r="L654" s="85">
        <v>0</v>
      </c>
    </row>
    <row r="655" spans="1:12" s="88" customFormat="1" ht="13.8" x14ac:dyDescent="0.2">
      <c r="A655" s="37" t="s">
        <v>68</v>
      </c>
      <c r="B655" s="16" t="s">
        <v>68</v>
      </c>
      <c r="C655" s="16" t="s">
        <v>2071</v>
      </c>
      <c r="D655" s="16" t="s">
        <v>2072</v>
      </c>
      <c r="E655" s="85">
        <v>175000</v>
      </c>
      <c r="F655" s="85">
        <v>-175000</v>
      </c>
      <c r="G655" s="85">
        <v>0</v>
      </c>
      <c r="H655" s="85">
        <v>0</v>
      </c>
      <c r="I655" s="85">
        <v>0</v>
      </c>
      <c r="J655" s="85">
        <v>0</v>
      </c>
      <c r="K655" s="100">
        <v>0</v>
      </c>
      <c r="L655" s="85">
        <v>0</v>
      </c>
    </row>
    <row r="656" spans="1:12" s="88" customFormat="1" ht="13.8" x14ac:dyDescent="0.2">
      <c r="A656" s="37" t="s">
        <v>68</v>
      </c>
      <c r="B656" s="16" t="s">
        <v>68</v>
      </c>
      <c r="C656" s="16" t="s">
        <v>2073</v>
      </c>
      <c r="D656" s="16" t="s">
        <v>2074</v>
      </c>
      <c r="E656" s="85">
        <v>180000</v>
      </c>
      <c r="F656" s="85">
        <v>230507.13</v>
      </c>
      <c r="G656" s="85">
        <v>410507.13</v>
      </c>
      <c r="H656" s="85">
        <v>413460.04</v>
      </c>
      <c r="I656" s="85">
        <v>413460.04</v>
      </c>
      <c r="J656" s="85">
        <v>336721.67</v>
      </c>
      <c r="K656" s="100">
        <v>82.025778699629399</v>
      </c>
      <c r="L656" s="85">
        <v>309372.71000000002</v>
      </c>
    </row>
    <row r="657" spans="1:12" s="88" customFormat="1" ht="13.8" x14ac:dyDescent="0.2">
      <c r="A657" s="37" t="s">
        <v>68</v>
      </c>
      <c r="B657" s="16" t="s">
        <v>68</v>
      </c>
      <c r="C657" s="16" t="s">
        <v>2075</v>
      </c>
      <c r="D657" s="16" t="s">
        <v>2076</v>
      </c>
      <c r="E657" s="85">
        <v>1845666</v>
      </c>
      <c r="F657" s="85">
        <v>-101750.74</v>
      </c>
      <c r="G657" s="85">
        <v>1743915.26</v>
      </c>
      <c r="H657" s="85">
        <v>0</v>
      </c>
      <c r="I657" s="85">
        <v>0</v>
      </c>
      <c r="J657" s="85">
        <v>0</v>
      </c>
      <c r="K657" s="100">
        <v>0</v>
      </c>
      <c r="L657" s="85">
        <v>0</v>
      </c>
    </row>
    <row r="658" spans="1:12" s="88" customFormat="1" ht="13.8" x14ac:dyDescent="0.2">
      <c r="A658" s="37" t="s">
        <v>68</v>
      </c>
      <c r="B658" s="16" t="s">
        <v>68</v>
      </c>
      <c r="C658" s="16" t="s">
        <v>2077</v>
      </c>
      <c r="D658" s="16" t="s">
        <v>2078</v>
      </c>
      <c r="E658" s="85">
        <v>60000</v>
      </c>
      <c r="F658" s="85">
        <v>-60000</v>
      </c>
      <c r="G658" s="85">
        <v>0</v>
      </c>
      <c r="H658" s="85">
        <v>0</v>
      </c>
      <c r="I658" s="85">
        <v>0</v>
      </c>
      <c r="J658" s="85">
        <v>0</v>
      </c>
      <c r="K658" s="100">
        <v>0</v>
      </c>
      <c r="L658" s="85">
        <v>0</v>
      </c>
    </row>
    <row r="659" spans="1:12" s="88" customFormat="1" ht="13.8" x14ac:dyDescent="0.2">
      <c r="A659" s="37" t="s">
        <v>68</v>
      </c>
      <c r="B659" s="16" t="s">
        <v>68</v>
      </c>
      <c r="C659" s="16" t="s">
        <v>2079</v>
      </c>
      <c r="D659" s="16" t="s">
        <v>2080</v>
      </c>
      <c r="E659" s="85">
        <v>10000</v>
      </c>
      <c r="F659" s="85">
        <v>0</v>
      </c>
      <c r="G659" s="85">
        <v>10000</v>
      </c>
      <c r="H659" s="85">
        <v>1322.41</v>
      </c>
      <c r="I659" s="85">
        <v>1322.41</v>
      </c>
      <c r="J659" s="85">
        <v>1322.41</v>
      </c>
      <c r="K659" s="100">
        <v>13.2241</v>
      </c>
      <c r="L659" s="85">
        <v>100.99</v>
      </c>
    </row>
    <row r="660" spans="1:12" s="88" customFormat="1" ht="13.8" x14ac:dyDescent="0.2">
      <c r="A660" s="37" t="s">
        <v>68</v>
      </c>
      <c r="B660" s="16" t="s">
        <v>68</v>
      </c>
      <c r="C660" s="16" t="s">
        <v>2081</v>
      </c>
      <c r="D660" s="16" t="s">
        <v>2082</v>
      </c>
      <c r="E660" s="85">
        <v>0</v>
      </c>
      <c r="F660" s="85">
        <v>17666</v>
      </c>
      <c r="G660" s="85">
        <v>17666</v>
      </c>
      <c r="H660" s="85">
        <v>17666</v>
      </c>
      <c r="I660" s="85">
        <v>17666</v>
      </c>
      <c r="J660" s="85">
        <v>17666</v>
      </c>
      <c r="K660" s="100">
        <v>100</v>
      </c>
      <c r="L660" s="85">
        <v>17666</v>
      </c>
    </row>
    <row r="661" spans="1:12" s="88" customFormat="1" ht="13.8" x14ac:dyDescent="0.2">
      <c r="A661" s="37" t="s">
        <v>68</v>
      </c>
      <c r="B661" s="16" t="s">
        <v>68</v>
      </c>
      <c r="C661" s="16" t="s">
        <v>2083</v>
      </c>
      <c r="D661" s="16" t="s">
        <v>2084</v>
      </c>
      <c r="E661" s="85">
        <v>0</v>
      </c>
      <c r="F661" s="85">
        <v>5000</v>
      </c>
      <c r="G661" s="85">
        <v>5000</v>
      </c>
      <c r="H661" s="85">
        <v>5000</v>
      </c>
      <c r="I661" s="85">
        <v>0</v>
      </c>
      <c r="J661" s="85">
        <v>0</v>
      </c>
      <c r="K661" s="100">
        <v>0</v>
      </c>
      <c r="L661" s="85">
        <v>0</v>
      </c>
    </row>
    <row r="662" spans="1:12" s="88" customFormat="1" ht="13.8" x14ac:dyDescent="0.2">
      <c r="A662" s="37" t="s">
        <v>68</v>
      </c>
      <c r="B662" s="16" t="s">
        <v>68</v>
      </c>
      <c r="C662" s="16" t="s">
        <v>2085</v>
      </c>
      <c r="D662" s="16" t="s">
        <v>2086</v>
      </c>
      <c r="E662" s="85">
        <v>0</v>
      </c>
      <c r="F662" s="85">
        <v>5000</v>
      </c>
      <c r="G662" s="85">
        <v>5000</v>
      </c>
      <c r="H662" s="85">
        <v>5000</v>
      </c>
      <c r="I662" s="85">
        <v>0</v>
      </c>
      <c r="J662" s="85">
        <v>0</v>
      </c>
      <c r="K662" s="100">
        <v>0</v>
      </c>
      <c r="L662" s="85">
        <v>0</v>
      </c>
    </row>
    <row r="663" spans="1:12" s="88" customFormat="1" ht="13.8" x14ac:dyDescent="0.2">
      <c r="A663" s="37" t="s">
        <v>68</v>
      </c>
      <c r="B663" s="16" t="s">
        <v>68</v>
      </c>
      <c r="C663" s="16" t="s">
        <v>2087</v>
      </c>
      <c r="D663" s="16" t="s">
        <v>2088</v>
      </c>
      <c r="E663" s="85">
        <v>0</v>
      </c>
      <c r="F663" s="85">
        <v>56587.5</v>
      </c>
      <c r="G663" s="85">
        <v>56587.5</v>
      </c>
      <c r="H663" s="85">
        <v>42515.6</v>
      </c>
      <c r="I663" s="85">
        <v>42515.6</v>
      </c>
      <c r="J663" s="85">
        <v>42515.6</v>
      </c>
      <c r="K663" s="100">
        <v>75.132493925336902</v>
      </c>
      <c r="L663" s="85">
        <v>42515.6</v>
      </c>
    </row>
    <row r="664" spans="1:12" s="88" customFormat="1" ht="13.8" x14ac:dyDescent="0.2">
      <c r="A664" s="37" t="s">
        <v>68</v>
      </c>
      <c r="B664" s="16" t="s">
        <v>68</v>
      </c>
      <c r="C664" s="16" t="s">
        <v>2089</v>
      </c>
      <c r="D664" s="16" t="s">
        <v>2339</v>
      </c>
      <c r="E664" s="85">
        <v>0</v>
      </c>
      <c r="F664" s="85">
        <v>14756.6</v>
      </c>
      <c r="G664" s="85">
        <v>14756.6</v>
      </c>
      <c r="H664" s="85">
        <v>14756.6</v>
      </c>
      <c r="I664" s="85">
        <v>14756.6</v>
      </c>
      <c r="J664" s="85">
        <v>14756.6</v>
      </c>
      <c r="K664" s="100">
        <v>100</v>
      </c>
      <c r="L664" s="85">
        <v>14756.6</v>
      </c>
    </row>
    <row r="665" spans="1:12" s="88" customFormat="1" ht="13.8" x14ac:dyDescent="0.2">
      <c r="A665" s="37" t="s">
        <v>68</v>
      </c>
      <c r="B665" s="16" t="s">
        <v>68</v>
      </c>
      <c r="C665" s="16" t="s">
        <v>2090</v>
      </c>
      <c r="D665" s="16" t="s">
        <v>2091</v>
      </c>
      <c r="E665" s="85">
        <v>0</v>
      </c>
      <c r="F665" s="85">
        <v>17575.25</v>
      </c>
      <c r="G665" s="85">
        <v>17575.25</v>
      </c>
      <c r="H665" s="85">
        <v>17575.25</v>
      </c>
      <c r="I665" s="85">
        <v>17575.25</v>
      </c>
      <c r="J665" s="85">
        <v>17575.25</v>
      </c>
      <c r="K665" s="100">
        <v>100</v>
      </c>
      <c r="L665" s="85">
        <v>17575.25</v>
      </c>
    </row>
    <row r="666" spans="1:12" s="88" customFormat="1" ht="13.8" x14ac:dyDescent="0.2">
      <c r="A666" s="37" t="s">
        <v>68</v>
      </c>
      <c r="B666" s="16" t="s">
        <v>68</v>
      </c>
      <c r="C666" s="16" t="s">
        <v>2092</v>
      </c>
      <c r="D666" s="16" t="s">
        <v>2093</v>
      </c>
      <c r="E666" s="85">
        <v>0</v>
      </c>
      <c r="F666" s="85">
        <v>6399.1</v>
      </c>
      <c r="G666" s="85">
        <v>6399.1</v>
      </c>
      <c r="H666" s="85">
        <v>6398.55</v>
      </c>
      <c r="I666" s="85">
        <v>6398.55</v>
      </c>
      <c r="J666" s="85">
        <v>6398.55</v>
      </c>
      <c r="K666" s="100">
        <v>99.991405041333906</v>
      </c>
      <c r="L666" s="85">
        <v>6398.55</v>
      </c>
    </row>
    <row r="667" spans="1:12" s="88" customFormat="1" ht="13.8" x14ac:dyDescent="0.2">
      <c r="A667" s="37" t="s">
        <v>68</v>
      </c>
      <c r="B667" s="16" t="s">
        <v>68</v>
      </c>
      <c r="C667" s="16" t="s">
        <v>2094</v>
      </c>
      <c r="D667" s="16" t="s">
        <v>2095</v>
      </c>
      <c r="E667" s="85">
        <v>0</v>
      </c>
      <c r="F667" s="85">
        <v>639</v>
      </c>
      <c r="G667" s="85">
        <v>639</v>
      </c>
      <c r="H667" s="85">
        <v>638.20000000000005</v>
      </c>
      <c r="I667" s="85">
        <v>638.20000000000005</v>
      </c>
      <c r="J667" s="85">
        <v>638.20000000000005</v>
      </c>
      <c r="K667" s="100">
        <v>99.874804381846602</v>
      </c>
      <c r="L667" s="85">
        <v>638.20000000000005</v>
      </c>
    </row>
    <row r="668" spans="1:12" s="88" customFormat="1" ht="13.8" x14ac:dyDescent="0.2">
      <c r="A668" s="37" t="s">
        <v>68</v>
      </c>
      <c r="B668" s="16" t="s">
        <v>68</v>
      </c>
      <c r="C668" s="27" t="s">
        <v>123</v>
      </c>
      <c r="D668" s="27" t="s">
        <v>68</v>
      </c>
      <c r="E668" s="90">
        <v>9143148</v>
      </c>
      <c r="F668" s="90">
        <v>-146794.85999999999</v>
      </c>
      <c r="G668" s="90">
        <v>8996353.1400000006</v>
      </c>
      <c r="H668" s="90">
        <v>6859102.5899999999</v>
      </c>
      <c r="I668" s="90">
        <v>6770018.8499999996</v>
      </c>
      <c r="J668" s="90">
        <v>6675670.6900000004</v>
      </c>
      <c r="K668" s="101">
        <v>74.204186808967407</v>
      </c>
      <c r="L668" s="90">
        <v>5901040.4500000002</v>
      </c>
    </row>
    <row r="669" spans="1:12" s="88" customFormat="1" ht="13.8" x14ac:dyDescent="0.2">
      <c r="A669" s="37" t="s">
        <v>479</v>
      </c>
      <c r="B669" s="16" t="s">
        <v>480</v>
      </c>
      <c r="C669" s="16" t="s">
        <v>2096</v>
      </c>
      <c r="D669" s="16" t="s">
        <v>2097</v>
      </c>
      <c r="E669" s="85">
        <v>0</v>
      </c>
      <c r="F669" s="85">
        <v>0</v>
      </c>
      <c r="G669" s="85">
        <v>0</v>
      </c>
      <c r="H669" s="85">
        <v>1943.93</v>
      </c>
      <c r="I669" s="85">
        <v>1943.93</v>
      </c>
      <c r="J669" s="85">
        <v>1943.93</v>
      </c>
      <c r="K669" s="100">
        <v>0</v>
      </c>
      <c r="L669" s="85">
        <v>1943.93</v>
      </c>
    </row>
    <row r="670" spans="1:12" s="88" customFormat="1" ht="13.8" x14ac:dyDescent="0.2">
      <c r="A670" s="37" t="s">
        <v>68</v>
      </c>
      <c r="B670" s="16" t="s">
        <v>68</v>
      </c>
      <c r="C670" s="16" t="s">
        <v>2098</v>
      </c>
      <c r="D670" s="16" t="s">
        <v>2340</v>
      </c>
      <c r="E670" s="85">
        <v>204500</v>
      </c>
      <c r="F670" s="85">
        <v>0</v>
      </c>
      <c r="G670" s="85">
        <v>204500</v>
      </c>
      <c r="H670" s="85">
        <v>182308.49</v>
      </c>
      <c r="I670" s="85">
        <v>182308.49</v>
      </c>
      <c r="J670" s="85">
        <v>182308.49</v>
      </c>
      <c r="K670" s="100">
        <v>89.148405867970695</v>
      </c>
      <c r="L670" s="85">
        <v>149148.09</v>
      </c>
    </row>
    <row r="671" spans="1:12" s="88" customFormat="1" ht="13.8" x14ac:dyDescent="0.2">
      <c r="A671" s="37" t="s">
        <v>68</v>
      </c>
      <c r="B671" s="16" t="s">
        <v>68</v>
      </c>
      <c r="C671" s="16" t="s">
        <v>2099</v>
      </c>
      <c r="D671" s="16" t="s">
        <v>2100</v>
      </c>
      <c r="E671" s="85">
        <v>822545.9</v>
      </c>
      <c r="F671" s="85">
        <v>0</v>
      </c>
      <c r="G671" s="85">
        <v>822545.9</v>
      </c>
      <c r="H671" s="85">
        <v>537119.02</v>
      </c>
      <c r="I671" s="85">
        <v>537119.01</v>
      </c>
      <c r="J671" s="85">
        <v>536576.48</v>
      </c>
      <c r="K671" s="100">
        <v>65.233621613091699</v>
      </c>
      <c r="L671" s="85">
        <v>478047.23</v>
      </c>
    </row>
    <row r="672" spans="1:12" s="88" customFormat="1" ht="13.8" x14ac:dyDescent="0.2">
      <c r="A672" s="37" t="s">
        <v>68</v>
      </c>
      <c r="B672" s="16" t="s">
        <v>68</v>
      </c>
      <c r="C672" s="27" t="s">
        <v>123</v>
      </c>
      <c r="D672" s="27" t="s">
        <v>68</v>
      </c>
      <c r="E672" s="90">
        <v>1027045.9</v>
      </c>
      <c r="F672" s="90">
        <v>0</v>
      </c>
      <c r="G672" s="90">
        <v>1027045.9</v>
      </c>
      <c r="H672" s="90">
        <v>721371.44</v>
      </c>
      <c r="I672" s="90">
        <v>721371.43</v>
      </c>
      <c r="J672" s="90">
        <v>720828.9</v>
      </c>
      <c r="K672" s="101">
        <v>70.184682106223306</v>
      </c>
      <c r="L672" s="90">
        <v>629139.25</v>
      </c>
    </row>
    <row r="673" spans="1:12" s="88" customFormat="1" ht="13.8" x14ac:dyDescent="0.2">
      <c r="A673" s="37" t="s">
        <v>481</v>
      </c>
      <c r="B673" s="16" t="s">
        <v>482</v>
      </c>
      <c r="C673" s="16" t="s">
        <v>2101</v>
      </c>
      <c r="D673" s="16" t="s">
        <v>2102</v>
      </c>
      <c r="E673" s="85">
        <v>72231</v>
      </c>
      <c r="F673" s="85">
        <v>0</v>
      </c>
      <c r="G673" s="85">
        <v>72231</v>
      </c>
      <c r="H673" s="85">
        <v>210941.25</v>
      </c>
      <c r="I673" s="85">
        <v>210941.25</v>
      </c>
      <c r="J673" s="85">
        <v>210941.25</v>
      </c>
      <c r="K673" s="100">
        <v>292.03700627154501</v>
      </c>
      <c r="L673" s="85">
        <v>210941.25</v>
      </c>
    </row>
    <row r="674" spans="1:12" s="88" customFormat="1" ht="13.8" x14ac:dyDescent="0.2">
      <c r="A674" s="37" t="s">
        <v>68</v>
      </c>
      <c r="B674" s="16" t="s">
        <v>68</v>
      </c>
      <c r="C674" s="16" t="s">
        <v>2103</v>
      </c>
      <c r="D674" s="16" t="s">
        <v>2104</v>
      </c>
      <c r="E674" s="85">
        <v>180000</v>
      </c>
      <c r="F674" s="85">
        <v>0</v>
      </c>
      <c r="G674" s="85">
        <v>180000</v>
      </c>
      <c r="H674" s="85">
        <v>255000</v>
      </c>
      <c r="I674" s="85">
        <v>255000</v>
      </c>
      <c r="J674" s="85">
        <v>255000</v>
      </c>
      <c r="K674" s="100">
        <v>141.666666666667</v>
      </c>
      <c r="L674" s="85">
        <v>255000</v>
      </c>
    </row>
    <row r="675" spans="1:12" s="88" customFormat="1" ht="13.8" x14ac:dyDescent="0.2">
      <c r="A675" s="37" t="s">
        <v>68</v>
      </c>
      <c r="B675" s="16" t="s">
        <v>68</v>
      </c>
      <c r="C675" s="16" t="s">
        <v>2105</v>
      </c>
      <c r="D675" s="16" t="s">
        <v>2106</v>
      </c>
      <c r="E675" s="85">
        <v>222000</v>
      </c>
      <c r="F675" s="85">
        <v>0</v>
      </c>
      <c r="G675" s="85">
        <v>222000</v>
      </c>
      <c r="H675" s="85">
        <v>284563.03999999998</v>
      </c>
      <c r="I675" s="85">
        <v>284563.03999999998</v>
      </c>
      <c r="J675" s="85">
        <v>284563.03999999998</v>
      </c>
      <c r="K675" s="100">
        <v>128.18154954955</v>
      </c>
      <c r="L675" s="85">
        <v>284418.03999999998</v>
      </c>
    </row>
    <row r="676" spans="1:12" s="88" customFormat="1" ht="13.8" x14ac:dyDescent="0.2">
      <c r="A676" s="37" t="s">
        <v>68</v>
      </c>
      <c r="B676" s="16" t="s">
        <v>68</v>
      </c>
      <c r="C676" s="16" t="s">
        <v>2107</v>
      </c>
      <c r="D676" s="16" t="s">
        <v>2108</v>
      </c>
      <c r="E676" s="85">
        <v>3678659</v>
      </c>
      <c r="F676" s="85">
        <v>700000</v>
      </c>
      <c r="G676" s="85">
        <v>4378659</v>
      </c>
      <c r="H676" s="85">
        <v>4194708.67</v>
      </c>
      <c r="I676" s="85">
        <v>4194708.67</v>
      </c>
      <c r="J676" s="85">
        <v>4190561.92</v>
      </c>
      <c r="K676" s="100">
        <v>95.704230907225295</v>
      </c>
      <c r="L676" s="85">
        <v>3993384.65</v>
      </c>
    </row>
    <row r="677" spans="1:12" s="88" customFormat="1" ht="13.8" x14ac:dyDescent="0.2">
      <c r="A677" s="37" t="s">
        <v>68</v>
      </c>
      <c r="B677" s="16" t="s">
        <v>68</v>
      </c>
      <c r="C677" s="16" t="s">
        <v>2109</v>
      </c>
      <c r="D677" s="16" t="s">
        <v>2110</v>
      </c>
      <c r="E677" s="85">
        <v>0</v>
      </c>
      <c r="F677" s="85">
        <v>0</v>
      </c>
      <c r="G677" s="85">
        <v>0</v>
      </c>
      <c r="H677" s="85">
        <v>1105.94</v>
      </c>
      <c r="I677" s="85">
        <v>1105.94</v>
      </c>
      <c r="J677" s="85">
        <v>1105.94</v>
      </c>
      <c r="K677" s="100">
        <v>0</v>
      </c>
      <c r="L677" s="85">
        <v>1105.94</v>
      </c>
    </row>
    <row r="678" spans="1:12" s="88" customFormat="1" ht="13.8" x14ac:dyDescent="0.2">
      <c r="A678" s="37" t="s">
        <v>68</v>
      </c>
      <c r="B678" s="16" t="s">
        <v>68</v>
      </c>
      <c r="C678" s="16" t="s">
        <v>2111</v>
      </c>
      <c r="D678" s="16" t="s">
        <v>2341</v>
      </c>
      <c r="E678" s="85">
        <v>140709</v>
      </c>
      <c r="F678" s="85">
        <v>0</v>
      </c>
      <c r="G678" s="85">
        <v>140709</v>
      </c>
      <c r="H678" s="85">
        <v>38962.720000000001</v>
      </c>
      <c r="I678" s="85">
        <v>38962.720000000001</v>
      </c>
      <c r="J678" s="85">
        <v>38962.720000000001</v>
      </c>
      <c r="K678" s="100">
        <v>27.690282782195901</v>
      </c>
      <c r="L678" s="85">
        <v>36632.03</v>
      </c>
    </row>
    <row r="679" spans="1:12" s="88" customFormat="1" ht="13.8" x14ac:dyDescent="0.2">
      <c r="A679" s="37" t="s">
        <v>68</v>
      </c>
      <c r="B679" s="16" t="s">
        <v>68</v>
      </c>
      <c r="C679" s="27" t="s">
        <v>123</v>
      </c>
      <c r="D679" s="27" t="s">
        <v>68</v>
      </c>
      <c r="E679" s="90">
        <v>4293599</v>
      </c>
      <c r="F679" s="90">
        <v>700000</v>
      </c>
      <c r="G679" s="90">
        <v>4993599</v>
      </c>
      <c r="H679" s="90">
        <v>4985281.62</v>
      </c>
      <c r="I679" s="90">
        <v>4985281.62</v>
      </c>
      <c r="J679" s="90">
        <v>4981134.87</v>
      </c>
      <c r="K679" s="101">
        <v>99.7503978593395</v>
      </c>
      <c r="L679" s="90">
        <v>4781481.91</v>
      </c>
    </row>
    <row r="680" spans="1:12" s="88" customFormat="1" ht="13.8" x14ac:dyDescent="0.2">
      <c r="A680" s="37" t="s">
        <v>483</v>
      </c>
      <c r="B680" s="16" t="s">
        <v>484</v>
      </c>
      <c r="C680" s="16" t="s">
        <v>2112</v>
      </c>
      <c r="D680" s="16" t="s">
        <v>2342</v>
      </c>
      <c r="E680" s="85">
        <v>951.08</v>
      </c>
      <c r="F680" s="85">
        <v>0</v>
      </c>
      <c r="G680" s="85">
        <v>951.08</v>
      </c>
      <c r="H680" s="85">
        <v>951.08</v>
      </c>
      <c r="I680" s="85">
        <v>951.08</v>
      </c>
      <c r="J680" s="85">
        <v>951.08</v>
      </c>
      <c r="K680" s="100">
        <v>100</v>
      </c>
      <c r="L680" s="85">
        <v>871.86</v>
      </c>
    </row>
    <row r="681" spans="1:12" s="88" customFormat="1" ht="13.8" x14ac:dyDescent="0.2">
      <c r="A681" s="37" t="s">
        <v>68</v>
      </c>
      <c r="B681" s="16" t="s">
        <v>68</v>
      </c>
      <c r="C681" s="16" t="s">
        <v>2113</v>
      </c>
      <c r="D681" s="16" t="s">
        <v>2114</v>
      </c>
      <c r="E681" s="85">
        <v>1913.48</v>
      </c>
      <c r="F681" s="85">
        <v>0</v>
      </c>
      <c r="G681" s="85">
        <v>1913.48</v>
      </c>
      <c r="H681" s="85">
        <v>1913.48</v>
      </c>
      <c r="I681" s="85">
        <v>1913.48</v>
      </c>
      <c r="J681" s="85">
        <v>1913.48</v>
      </c>
      <c r="K681" s="100">
        <v>100</v>
      </c>
      <c r="L681" s="85">
        <v>1754.06</v>
      </c>
    </row>
    <row r="682" spans="1:12" s="88" customFormat="1" ht="13.8" x14ac:dyDescent="0.2">
      <c r="A682" s="37" t="s">
        <v>68</v>
      </c>
      <c r="B682" s="16" t="s">
        <v>68</v>
      </c>
      <c r="C682" s="16" t="s">
        <v>2115</v>
      </c>
      <c r="D682" s="16" t="s">
        <v>2116</v>
      </c>
      <c r="E682" s="85">
        <v>535.44000000000005</v>
      </c>
      <c r="F682" s="85">
        <v>0</v>
      </c>
      <c r="G682" s="85">
        <v>535.44000000000005</v>
      </c>
      <c r="H682" s="85">
        <v>0</v>
      </c>
      <c r="I682" s="85">
        <v>0</v>
      </c>
      <c r="J682" s="85">
        <v>0</v>
      </c>
      <c r="K682" s="100">
        <v>0</v>
      </c>
      <c r="L682" s="85">
        <v>0</v>
      </c>
    </row>
    <row r="683" spans="1:12" s="88" customFormat="1" ht="13.8" x14ac:dyDescent="0.2">
      <c r="A683" s="37" t="s">
        <v>68</v>
      </c>
      <c r="B683" s="16" t="s">
        <v>68</v>
      </c>
      <c r="C683" s="27" t="s">
        <v>123</v>
      </c>
      <c r="D683" s="27" t="s">
        <v>68</v>
      </c>
      <c r="E683" s="90">
        <v>3400</v>
      </c>
      <c r="F683" s="90">
        <v>0</v>
      </c>
      <c r="G683" s="90">
        <v>3400</v>
      </c>
      <c r="H683" s="90">
        <v>2864.56</v>
      </c>
      <c r="I683" s="90">
        <v>2864.56</v>
      </c>
      <c r="J683" s="90">
        <v>2864.56</v>
      </c>
      <c r="K683" s="101">
        <v>84.251764705882394</v>
      </c>
      <c r="L683" s="90">
        <v>2625.92</v>
      </c>
    </row>
    <row r="684" spans="1:12" s="88" customFormat="1" ht="13.8" x14ac:dyDescent="0.2">
      <c r="A684" s="37" t="s">
        <v>485</v>
      </c>
      <c r="B684" s="16" t="s">
        <v>486</v>
      </c>
      <c r="C684" s="16" t="s">
        <v>2117</v>
      </c>
      <c r="D684" s="16" t="s">
        <v>2343</v>
      </c>
      <c r="E684" s="85">
        <v>120000</v>
      </c>
      <c r="F684" s="85">
        <v>76835</v>
      </c>
      <c r="G684" s="85">
        <v>196835</v>
      </c>
      <c r="H684" s="85">
        <v>135543.24</v>
      </c>
      <c r="I684" s="85">
        <v>135543.24</v>
      </c>
      <c r="J684" s="85">
        <v>135543.24</v>
      </c>
      <c r="K684" s="100">
        <v>68.8613508776386</v>
      </c>
      <c r="L684" s="85">
        <v>95492.24</v>
      </c>
    </row>
    <row r="685" spans="1:12" s="88" customFormat="1" ht="13.8" x14ac:dyDescent="0.2">
      <c r="A685" s="37" t="s">
        <v>68</v>
      </c>
      <c r="B685" s="16" t="s">
        <v>68</v>
      </c>
      <c r="C685" s="27" t="s">
        <v>123</v>
      </c>
      <c r="D685" s="27" t="s">
        <v>68</v>
      </c>
      <c r="E685" s="90">
        <v>120000</v>
      </c>
      <c r="F685" s="90">
        <v>76835</v>
      </c>
      <c r="G685" s="90">
        <v>196835</v>
      </c>
      <c r="H685" s="90">
        <v>135543.24</v>
      </c>
      <c r="I685" s="90">
        <v>135543.24</v>
      </c>
      <c r="J685" s="90">
        <v>135543.24</v>
      </c>
      <c r="K685" s="101">
        <v>68.8613508776386</v>
      </c>
      <c r="L685" s="90">
        <v>95492.24</v>
      </c>
    </row>
    <row r="686" spans="1:12" s="88" customFormat="1" ht="13.8" x14ac:dyDescent="0.2">
      <c r="A686" s="37" t="s">
        <v>487</v>
      </c>
      <c r="B686" s="16" t="s">
        <v>488</v>
      </c>
      <c r="C686" s="16" t="s">
        <v>2118</v>
      </c>
      <c r="D686" s="16" t="s">
        <v>2119</v>
      </c>
      <c r="E686" s="85">
        <v>2000</v>
      </c>
      <c r="F686" s="85">
        <v>0</v>
      </c>
      <c r="G686" s="85">
        <v>2000</v>
      </c>
      <c r="H686" s="85">
        <v>128.24</v>
      </c>
      <c r="I686" s="85">
        <v>128.24</v>
      </c>
      <c r="J686" s="85">
        <v>128.24</v>
      </c>
      <c r="K686" s="100">
        <v>6.4119999999999999</v>
      </c>
      <c r="L686" s="85">
        <v>128.24</v>
      </c>
    </row>
    <row r="687" spans="1:12" s="88" customFormat="1" ht="13.8" x14ac:dyDescent="0.2">
      <c r="A687" s="37" t="s">
        <v>68</v>
      </c>
      <c r="B687" s="16" t="s">
        <v>68</v>
      </c>
      <c r="C687" s="27" t="s">
        <v>123</v>
      </c>
      <c r="D687" s="27" t="s">
        <v>68</v>
      </c>
      <c r="E687" s="90">
        <v>2000</v>
      </c>
      <c r="F687" s="90">
        <v>0</v>
      </c>
      <c r="G687" s="90">
        <v>2000</v>
      </c>
      <c r="H687" s="90">
        <v>128.24</v>
      </c>
      <c r="I687" s="90">
        <v>128.24</v>
      </c>
      <c r="J687" s="90">
        <v>128.24</v>
      </c>
      <c r="K687" s="101">
        <v>6.4119999999999999</v>
      </c>
      <c r="L687" s="90">
        <v>128.24</v>
      </c>
    </row>
    <row r="688" spans="1:12" s="88" customFormat="1" ht="13.8" x14ac:dyDescent="0.2">
      <c r="A688" s="37" t="s">
        <v>489</v>
      </c>
      <c r="B688" s="16" t="s">
        <v>490</v>
      </c>
      <c r="C688" s="16" t="s">
        <v>2120</v>
      </c>
      <c r="D688" s="16" t="s">
        <v>2121</v>
      </c>
      <c r="E688" s="85">
        <v>131120.57</v>
      </c>
      <c r="F688" s="85">
        <v>6000</v>
      </c>
      <c r="G688" s="85">
        <v>137120.57</v>
      </c>
      <c r="H688" s="85">
        <v>6595.13</v>
      </c>
      <c r="I688" s="85">
        <v>6595.13</v>
      </c>
      <c r="J688" s="85">
        <v>5627.1</v>
      </c>
      <c r="K688" s="100">
        <v>4.1037606538537599</v>
      </c>
      <c r="L688" s="85">
        <v>5627.1</v>
      </c>
    </row>
    <row r="689" spans="1:12" s="88" customFormat="1" ht="13.8" x14ac:dyDescent="0.2">
      <c r="A689" s="37" t="s">
        <v>68</v>
      </c>
      <c r="B689" s="16" t="s">
        <v>68</v>
      </c>
      <c r="C689" s="16" t="s">
        <v>2122</v>
      </c>
      <c r="D689" s="16" t="s">
        <v>2123</v>
      </c>
      <c r="E689" s="85">
        <v>0</v>
      </c>
      <c r="F689" s="85">
        <v>3999699.74</v>
      </c>
      <c r="G689" s="85">
        <v>3999699.74</v>
      </c>
      <c r="H689" s="85">
        <v>2220814.7400000002</v>
      </c>
      <c r="I689" s="85">
        <v>2149036.75</v>
      </c>
      <c r="J689" s="85">
        <v>1376259.08</v>
      </c>
      <c r="K689" s="100">
        <v>34.409059916082597</v>
      </c>
      <c r="L689" s="85">
        <v>1016678.9</v>
      </c>
    </row>
    <row r="690" spans="1:12" s="88" customFormat="1" ht="13.8" x14ac:dyDescent="0.2">
      <c r="A690" s="37" t="s">
        <v>68</v>
      </c>
      <c r="B690" s="16" t="s">
        <v>68</v>
      </c>
      <c r="C690" s="16" t="s">
        <v>2124</v>
      </c>
      <c r="D690" s="16" t="s">
        <v>2125</v>
      </c>
      <c r="E690" s="85">
        <v>0</v>
      </c>
      <c r="F690" s="85">
        <v>48978.68</v>
      </c>
      <c r="G690" s="85">
        <v>48978.68</v>
      </c>
      <c r="H690" s="85">
        <v>25859.1</v>
      </c>
      <c r="I690" s="85">
        <v>25859.1</v>
      </c>
      <c r="J690" s="85">
        <v>25859.1</v>
      </c>
      <c r="K690" s="100">
        <v>52.796645397548502</v>
      </c>
      <c r="L690" s="85">
        <v>23699.26</v>
      </c>
    </row>
    <row r="691" spans="1:12" s="88" customFormat="1" ht="13.8" x14ac:dyDescent="0.2">
      <c r="A691" s="37" t="s">
        <v>68</v>
      </c>
      <c r="B691" s="16" t="s">
        <v>68</v>
      </c>
      <c r="C691" s="27" t="s">
        <v>123</v>
      </c>
      <c r="D691" s="27"/>
      <c r="E691" s="90">
        <v>131120.57</v>
      </c>
      <c r="F691" s="90">
        <v>4054678.42</v>
      </c>
      <c r="G691" s="90">
        <v>4185798.99</v>
      </c>
      <c r="H691" s="90">
        <v>2253268.9700000002</v>
      </c>
      <c r="I691" s="90">
        <v>2181490.98</v>
      </c>
      <c r="J691" s="90">
        <v>1407745.28</v>
      </c>
      <c r="K691" s="101">
        <v>33.631459211566202</v>
      </c>
      <c r="L691" s="90">
        <v>1046005.26</v>
      </c>
    </row>
    <row r="692" spans="1:12" s="88" customFormat="1" ht="13.8" x14ac:dyDescent="0.2">
      <c r="A692" s="122" t="s">
        <v>270</v>
      </c>
      <c r="B692" s="123" t="s">
        <v>68</v>
      </c>
      <c r="C692" s="99" t="s">
        <v>68</v>
      </c>
      <c r="D692" s="69"/>
      <c r="E692" s="86">
        <v>204242659.94999999</v>
      </c>
      <c r="F692" s="86">
        <v>10929079.82</v>
      </c>
      <c r="G692" s="86">
        <v>215171739.77000001</v>
      </c>
      <c r="H692" s="86">
        <v>164060236.97</v>
      </c>
      <c r="I692" s="86">
        <v>159936454.06</v>
      </c>
      <c r="J692" s="86">
        <v>151658923.13999999</v>
      </c>
      <c r="K692" s="102">
        <v>70.482733142423996</v>
      </c>
      <c r="L692" s="86">
        <v>119989379.06999999</v>
      </c>
    </row>
    <row r="693" spans="1:12" s="88" customFormat="1" ht="13.8" x14ac:dyDescent="0.3">
      <c r="A693" s="39" t="s">
        <v>61</v>
      </c>
      <c r="B693" s="39"/>
      <c r="C693" s="39"/>
      <c r="D693" s="39"/>
      <c r="E693" s="39"/>
      <c r="F693" s="39"/>
      <c r="G693" s="39"/>
      <c r="H693" s="39"/>
      <c r="I693" s="39"/>
      <c r="J693" s="39"/>
      <c r="K693" s="103"/>
      <c r="L693" s="39"/>
    </row>
  </sheetData>
  <mergeCells count="4">
    <mergeCell ref="A5:B6"/>
    <mergeCell ref="C5:D6"/>
    <mergeCell ref="A1:L1"/>
    <mergeCell ref="A692:B692"/>
  </mergeCells>
  <printOptions horizontalCentered="1"/>
  <pageMargins left="0.70866141732283472" right="0.70866141732283472" top="1.5748031496062993" bottom="0.51181102362204722" header="0.59055118110236227" footer="0.31496062992125984"/>
  <pageSetup paperSize="9" scale="53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693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2021-06-03T11:22:19Z</cp:lastPrinted>
  <dcterms:created xsi:type="dcterms:W3CDTF">2014-04-10T11:24:13Z</dcterms:created>
  <dcterms:modified xsi:type="dcterms:W3CDTF">2021-12-16T08:25:17Z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DICIEMBRE DEFINITIVO 2020.xlsx</vt:lpwstr>
  </property>
</Properties>
</file>