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Control asistenc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DGA</author>
  </authors>
  <commentList>
    <comment ref="D14" authorId="0">
      <text>
        <r>
          <rPr>
            <sz val="8"/>
            <rFont val="Tahoma"/>
            <family val="0"/>
          </rPr>
          <t xml:space="preserve">Indicar día del curso como en el ejemplo
</t>
        </r>
      </text>
    </comment>
    <comment ref="F9" authorId="0">
      <text>
        <r>
          <rPr>
            <sz val="8"/>
            <rFont val="Tahoma"/>
            <family val="2"/>
          </rPr>
          <t>Seleccione la opción adecuada</t>
        </r>
      </text>
    </comment>
    <comment ref="F10" authorId="0">
      <text>
        <r>
          <rPr>
            <sz val="8"/>
            <rFont val="Tahoma"/>
            <family val="2"/>
          </rPr>
          <t>Seleccione la opción adecuada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<sst xmlns="http://schemas.openxmlformats.org/spreadsheetml/2006/main" count="23" uniqueCount="23">
  <si>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ANEXO I.- CONTROL DE ASISTENCIA CURSO CAP</t>
  </si>
  <si>
    <t>DATOS DE LA AUTOESCUELA</t>
  </si>
  <si>
    <t>ALUMNOS</t>
  </si>
  <si>
    <t>1er APELLIDO</t>
  </si>
  <si>
    <t>2º APELLIDO</t>
  </si>
  <si>
    <t>NOMBRE</t>
  </si>
  <si>
    <t>TOTAL INASISTENCIA</t>
  </si>
  <si>
    <t>Tipo:</t>
  </si>
  <si>
    <t>Mercancías</t>
  </si>
  <si>
    <t>Nº Curso</t>
  </si>
  <si>
    <t>Provincia:</t>
  </si>
  <si>
    <t>Nº autorizaión:</t>
  </si>
  <si>
    <t>DATOS DEL CURSO HOMOLOGADO</t>
  </si>
  <si>
    <t>Sección:</t>
  </si>
  <si>
    <t>Horas del curso:</t>
  </si>
  <si>
    <t>% máximo de inasistencia justificada</t>
  </si>
  <si>
    <t>Horas máximas inasistencia justificada:</t>
  </si>
  <si>
    <t>CIF:</t>
  </si>
  <si>
    <t>Nombre empresa:</t>
  </si>
  <si>
    <t>Nombre centro:</t>
  </si>
  <si>
    <t>Nota 1: Los campos sombreados en naranja no se cumplimentan.</t>
  </si>
  <si>
    <t>HORAS INASISTENCIA EN CADA DÍA DE IMPARTICIÓN DEL CURSO</t>
  </si>
  <si>
    <t>Formación Continua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</si>
</sst>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[$-C0A]dddd\,\ dd&quot; de &quot;mmmm&quot; de &quot;yyyy"/>
    <numFmt numFmtId="169" formatCode="d\-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u val="single"/>
      <sz val="9"/>
      <color indexed="12"/>
      <name val="Arial"/>
      <family val="2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9" fontId="9" fillId="34" borderId="10" xfId="0" applyNumberFormat="1" applyFont="1" applyFill="1" applyBorder="1" applyAlignment="1" applyProtection="1">
      <alignment horizontal="center" vertical="center" textRotation="75"/>
      <protection locked="0"/>
    </xf>
    <xf numFmtId="0" fontId="9" fillId="0" borderId="10" xfId="0" applyFont="1" applyBorder="1" applyAlignment="1" applyProtection="1">
      <alignment horizontal="center"/>
      <protection hidden="1"/>
    </xf>
    <xf numFmtId="44" fontId="7" fillId="35" borderId="11" xfId="51" applyFont="1" applyFill="1" applyBorder="1" applyAlignment="1">
      <alignment horizontal="center" vertical="center" wrapText="1"/>
    </xf>
    <xf numFmtId="44" fontId="7" fillId="35" borderId="12" xfId="51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="115" zoomScaleNormal="115" zoomScalePageLayoutView="0" workbookViewId="0" topLeftCell="A1">
      <selection activeCell="S10" sqref="S10"/>
    </sheetView>
  </sheetViews>
  <sheetFormatPr defaultColWidth="11.421875" defaultRowHeight="12.75"/>
  <cols>
    <col min="2" max="3" width="12.7109375" style="0" customWidth="1"/>
    <col min="4" max="28" width="3.57421875" style="0" customWidth="1"/>
    <col min="29" max="29" width="4.00390625" style="0" customWidth="1"/>
    <col min="30" max="30" width="12.00390625" style="0" customWidth="1"/>
  </cols>
  <sheetData>
    <row r="1" spans="1:30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12" ht="9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24" s="10" customFormat="1" ht="12.75">
      <c r="A3" s="14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11" customFormat="1" ht="12.75">
      <c r="A4" s="23" t="s">
        <v>17</v>
      </c>
      <c r="B4" s="23"/>
      <c r="C4" s="35"/>
      <c r="D4" s="36"/>
      <c r="E4" s="36"/>
      <c r="F4" s="36"/>
      <c r="G4" s="36"/>
      <c r="H4" s="36"/>
      <c r="I4" s="37"/>
      <c r="J4" s="23" t="s">
        <v>10</v>
      </c>
      <c r="K4" s="23"/>
      <c r="L4" s="23"/>
      <c r="M4" s="23"/>
      <c r="N4" s="35"/>
      <c r="O4" s="36"/>
      <c r="P4" s="36"/>
      <c r="Q4" s="36"/>
      <c r="R4" s="36"/>
      <c r="S4" s="36"/>
      <c r="T4" s="36"/>
      <c r="U4" s="37"/>
      <c r="V4" s="12"/>
      <c r="W4" s="12"/>
      <c r="X4" s="12"/>
      <c r="Y4" s="12"/>
    </row>
    <row r="5" spans="1:24" s="10" customFormat="1" ht="12.75">
      <c r="A5" s="23" t="s">
        <v>18</v>
      </c>
      <c r="B5" s="23"/>
      <c r="C5" s="35"/>
      <c r="D5" s="36"/>
      <c r="E5" s="36"/>
      <c r="F5" s="36"/>
      <c r="G5" s="36"/>
      <c r="H5" s="36"/>
      <c r="I5" s="37"/>
      <c r="J5" s="23" t="s">
        <v>11</v>
      </c>
      <c r="K5" s="23"/>
      <c r="L5" s="23"/>
      <c r="M5" s="23"/>
      <c r="N5" s="39"/>
      <c r="O5" s="39"/>
      <c r="P5" s="39"/>
      <c r="Q5" s="39"/>
      <c r="R5" s="39"/>
      <c r="S5" s="39"/>
      <c r="T5" s="39"/>
      <c r="U5" s="39"/>
      <c r="V5" s="9"/>
      <c r="W5" s="9"/>
      <c r="X5" s="9"/>
    </row>
    <row r="6" spans="1:24" s="10" customFormat="1" ht="12.75">
      <c r="A6" s="23" t="s">
        <v>19</v>
      </c>
      <c r="B6" s="23"/>
      <c r="C6" s="38"/>
      <c r="D6" s="38"/>
      <c r="E6" s="38"/>
      <c r="F6" s="38"/>
      <c r="G6" s="38"/>
      <c r="H6" s="38"/>
      <c r="I6" s="3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0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 ht="12.75">
      <c r="A8" s="1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12.75">
      <c r="A9" s="23" t="s">
        <v>9</v>
      </c>
      <c r="B9" s="23"/>
      <c r="C9" s="40"/>
      <c r="D9" s="40"/>
      <c r="E9" s="40"/>
      <c r="F9" s="23" t="s">
        <v>13</v>
      </c>
      <c r="G9" s="23"/>
      <c r="H9" s="23"/>
      <c r="I9" s="23"/>
      <c r="J9" s="38" t="s">
        <v>8</v>
      </c>
      <c r="K9" s="38"/>
      <c r="L9" s="38"/>
      <c r="M9" s="38"/>
      <c r="N9" s="38"/>
      <c r="O9" s="38"/>
      <c r="P9" s="9"/>
      <c r="Q9" s="9"/>
      <c r="R9" s="9"/>
      <c r="S9" s="9"/>
      <c r="T9" s="9"/>
      <c r="U9" s="9"/>
      <c r="V9" s="9"/>
      <c r="W9" s="9"/>
      <c r="X9" s="9"/>
    </row>
    <row r="10" spans="1:21" s="10" customFormat="1" ht="37.5" customHeight="1">
      <c r="A10" s="23" t="s">
        <v>14</v>
      </c>
      <c r="B10" s="23"/>
      <c r="C10" s="27" t="str">
        <f>IF(J10="Cualificación inicial: ordinaria","280",IF(J10="Cualificación inicial: acelerada","140","35"))</f>
        <v>35</v>
      </c>
      <c r="D10" s="27"/>
      <c r="E10" s="27"/>
      <c r="F10" s="23" t="s">
        <v>7</v>
      </c>
      <c r="G10" s="23"/>
      <c r="H10" s="23"/>
      <c r="I10" s="23"/>
      <c r="J10" s="24" t="s">
        <v>22</v>
      </c>
      <c r="K10" s="25"/>
      <c r="L10" s="25"/>
      <c r="M10" s="25"/>
      <c r="N10" s="25"/>
      <c r="O10" s="26"/>
      <c r="P10" s="9"/>
      <c r="Q10" s="9"/>
      <c r="R10" s="9"/>
      <c r="S10" s="9"/>
      <c r="T10" s="9"/>
      <c r="U10" s="9"/>
    </row>
    <row r="11" spans="1:15" s="9" customFormat="1" ht="24" customHeight="1">
      <c r="A11" s="32" t="s">
        <v>16</v>
      </c>
      <c r="B11" s="32"/>
      <c r="C11" s="27">
        <f>+J11*C10</f>
        <v>1.75</v>
      </c>
      <c r="D11" s="27"/>
      <c r="E11" s="27"/>
      <c r="F11" s="28" t="s">
        <v>15</v>
      </c>
      <c r="G11" s="28"/>
      <c r="H11" s="28"/>
      <c r="I11" s="28"/>
      <c r="J11" s="22">
        <v>0.05</v>
      </c>
      <c r="K11" s="22"/>
      <c r="L11" s="22"/>
      <c r="M11" s="22"/>
      <c r="N11" s="22"/>
      <c r="O11" s="22"/>
    </row>
    <row r="12" spans="6:12" s="6" customFormat="1" ht="12.75">
      <c r="F12" s="3"/>
      <c r="G12" s="3"/>
      <c r="H12" s="4"/>
      <c r="I12" s="3"/>
      <c r="J12" s="4"/>
      <c r="K12" s="4"/>
      <c r="L12" s="3"/>
    </row>
    <row r="13" spans="1:30" s="7" customFormat="1" ht="31.5" customHeight="1">
      <c r="A13" s="33" t="s">
        <v>2</v>
      </c>
      <c r="B13" s="30"/>
      <c r="C13" s="31"/>
      <c r="D13" s="29" t="s">
        <v>21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20" t="s">
        <v>6</v>
      </c>
    </row>
    <row r="14" spans="1:30" s="7" customFormat="1" ht="11.25">
      <c r="A14" s="13" t="s">
        <v>3</v>
      </c>
      <c r="B14" s="13" t="s">
        <v>4</v>
      </c>
      <c r="C14" s="13" t="s">
        <v>5</v>
      </c>
      <c r="D14" s="18">
        <v>43466</v>
      </c>
      <c r="E14" s="18">
        <v>43497</v>
      </c>
      <c r="F14" s="18">
        <v>43498</v>
      </c>
      <c r="G14" s="18">
        <v>43499</v>
      </c>
      <c r="H14" s="18">
        <v>43500</v>
      </c>
      <c r="I14" s="18">
        <v>43501</v>
      </c>
      <c r="J14" s="18">
        <v>43502</v>
      </c>
      <c r="K14" s="18">
        <v>43503</v>
      </c>
      <c r="L14" s="18">
        <v>43504</v>
      </c>
      <c r="M14" s="18">
        <v>43505</v>
      </c>
      <c r="N14" s="18">
        <v>43506</v>
      </c>
      <c r="O14" s="18">
        <v>43507</v>
      </c>
      <c r="P14" s="18">
        <v>43508</v>
      </c>
      <c r="Q14" s="18">
        <v>43509</v>
      </c>
      <c r="R14" s="18">
        <v>43510</v>
      </c>
      <c r="S14" s="18">
        <v>43511</v>
      </c>
      <c r="T14" s="18">
        <v>43512</v>
      </c>
      <c r="U14" s="18">
        <v>43513</v>
      </c>
      <c r="V14" s="18">
        <v>43514</v>
      </c>
      <c r="W14" s="18">
        <v>43515</v>
      </c>
      <c r="X14" s="18">
        <v>43516</v>
      </c>
      <c r="Y14" s="18">
        <v>43517</v>
      </c>
      <c r="Z14" s="18">
        <v>43518</v>
      </c>
      <c r="AA14" s="18">
        <v>43519</v>
      </c>
      <c r="AB14" s="18">
        <v>43520</v>
      </c>
      <c r="AC14" s="18">
        <v>43521</v>
      </c>
      <c r="AD14" s="21"/>
    </row>
    <row r="15" spans="1:30" s="5" customFormat="1" ht="11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9">
        <f>SUM(D15:AC15)</f>
        <v>0</v>
      </c>
    </row>
    <row r="16" spans="1:30" s="5" customFormat="1" ht="11.25">
      <c r="A16" s="16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9">
        <f aca="true" t="shared" si="0" ref="AD16:AD37">SUM(D16:AC16)</f>
        <v>0</v>
      </c>
    </row>
    <row r="17" spans="1:30" s="5" customFormat="1" ht="11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9">
        <f t="shared" si="0"/>
        <v>0</v>
      </c>
    </row>
    <row r="18" spans="1:30" s="5" customFormat="1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9">
        <f t="shared" si="0"/>
        <v>0</v>
      </c>
    </row>
    <row r="19" spans="1:30" s="5" customFormat="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9">
        <f t="shared" si="0"/>
        <v>0</v>
      </c>
    </row>
    <row r="20" spans="1:30" s="5" customFormat="1" ht="11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9">
        <f t="shared" si="0"/>
        <v>0</v>
      </c>
    </row>
    <row r="21" spans="1:30" s="5" customFormat="1" ht="11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9">
        <f t="shared" si="0"/>
        <v>0</v>
      </c>
    </row>
    <row r="22" spans="1:30" s="5" customFormat="1" ht="11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9">
        <f t="shared" si="0"/>
        <v>0</v>
      </c>
    </row>
    <row r="23" spans="1:30" s="5" customFormat="1" ht="11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9">
        <f t="shared" si="0"/>
        <v>0</v>
      </c>
    </row>
    <row r="24" spans="1:30" s="5" customFormat="1" ht="11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9">
        <f t="shared" si="0"/>
        <v>0</v>
      </c>
    </row>
    <row r="25" spans="1:30" s="5" customFormat="1" ht="11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9">
        <f t="shared" si="0"/>
        <v>0</v>
      </c>
    </row>
    <row r="26" spans="1:30" s="5" customFormat="1" ht="11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9">
        <f t="shared" si="0"/>
        <v>0</v>
      </c>
    </row>
    <row r="27" spans="1:30" s="5" customFormat="1" ht="11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9">
        <f t="shared" si="0"/>
        <v>0</v>
      </c>
    </row>
    <row r="28" spans="1:30" s="5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9">
        <f t="shared" si="0"/>
        <v>0</v>
      </c>
    </row>
    <row r="29" spans="1:30" s="5" customFormat="1" ht="11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9">
        <f t="shared" si="0"/>
        <v>0</v>
      </c>
    </row>
    <row r="30" spans="1:30" s="5" customFormat="1" ht="11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9">
        <f t="shared" si="0"/>
        <v>0</v>
      </c>
    </row>
    <row r="31" spans="1:30" s="5" customFormat="1" ht="11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9">
        <f t="shared" si="0"/>
        <v>0</v>
      </c>
    </row>
    <row r="32" spans="1:30" s="5" customFormat="1" ht="11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9">
        <f t="shared" si="0"/>
        <v>0</v>
      </c>
    </row>
    <row r="33" spans="1:30" s="5" customFormat="1" ht="11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9">
        <f t="shared" si="0"/>
        <v>0</v>
      </c>
    </row>
    <row r="34" spans="1:30" s="5" customFormat="1" ht="11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9">
        <f t="shared" si="0"/>
        <v>0</v>
      </c>
    </row>
    <row r="35" spans="1:30" s="5" customFormat="1" ht="11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9">
        <f t="shared" si="0"/>
        <v>0</v>
      </c>
    </row>
    <row r="36" spans="1:30" s="5" customFormat="1" ht="11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">
        <f t="shared" si="0"/>
        <v>0</v>
      </c>
    </row>
    <row r="37" spans="1:30" s="5" customFormat="1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9">
        <f t="shared" si="0"/>
        <v>0</v>
      </c>
    </row>
    <row r="38" ht="12.75">
      <c r="A38" s="15" t="s">
        <v>20</v>
      </c>
    </row>
  </sheetData>
  <sheetProtection password="DBB7" sheet="1" objects="1" scenarios="1"/>
  <mergeCells count="26">
    <mergeCell ref="A1:AD1"/>
    <mergeCell ref="N4:U4"/>
    <mergeCell ref="J9:O9"/>
    <mergeCell ref="F9:I9"/>
    <mergeCell ref="C4:I4"/>
    <mergeCell ref="C5:I5"/>
    <mergeCell ref="C6:I6"/>
    <mergeCell ref="N5:U5"/>
    <mergeCell ref="A9:B9"/>
    <mergeCell ref="C9:E9"/>
    <mergeCell ref="D13:AC13"/>
    <mergeCell ref="A5:B5"/>
    <mergeCell ref="A6:B6"/>
    <mergeCell ref="A11:B11"/>
    <mergeCell ref="C11:E11"/>
    <mergeCell ref="A13:C13"/>
    <mergeCell ref="AD13:AD14"/>
    <mergeCell ref="J11:O11"/>
    <mergeCell ref="A4:B4"/>
    <mergeCell ref="J10:O10"/>
    <mergeCell ref="A10:B10"/>
    <mergeCell ref="C10:E10"/>
    <mergeCell ref="J4:M4"/>
    <mergeCell ref="J5:M5"/>
    <mergeCell ref="F10:I10"/>
    <mergeCell ref="F11:I11"/>
  </mergeCells>
  <conditionalFormatting sqref="AD15:AD37">
    <cfRule type="cellIs" priority="1" dxfId="0" operator="greaterThanOrEqual" stopIfTrue="1">
      <formula>$C$11</formula>
    </cfRule>
  </conditionalFormatting>
  <dataValidations count="3">
    <dataValidation type="list" allowBlank="1" showInputMessage="1" showErrorMessage="1" sqref="J10:O10">
      <formula1>"Cualificación Inicial: ordinaria,Cualificación inicial: acelerada, Formación Continua,Promoción"</formula1>
    </dataValidation>
    <dataValidation type="list" allowBlank="1" showInputMessage="1" showErrorMessage="1" sqref="J9">
      <formula1>"Mercancías,Viajeros"</formula1>
    </dataValidation>
    <dataValidation type="list" allowBlank="1" showInputMessage="1" showErrorMessage="1" sqref="N4">
      <formula1>"Huesca, Zaragoza, Teruel"</formula1>
    </dataValidation>
  </dataValidations>
  <printOptions/>
  <pageMargins left="0.1968503937007874" right="0.1968503937007874" top="0.3937007874015748" bottom="0.3937007874015748" header="0" footer="0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2019-04-16T09:43:55Z</cp:lastPrinted>
  <dcterms:created xsi:type="dcterms:W3CDTF">2019-04-16T06:55:34Z</dcterms:created>
  <dcterms:modified xsi:type="dcterms:W3CDTF">2019-06-17T11:00:14Z</dcterms:modified>
  <cp:category/>
  <cp:version/>
  <cp:contentType/>
  <cp:contentStatus/>
</cp:coreProperties>
</file>