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tabRatio="823" activeTab="0"/>
  </bookViews>
  <sheets>
    <sheet name="tapa" sheetId="1" r:id="rId1"/>
    <sheet name="ea1" sheetId="2" r:id="rId2"/>
    <sheet name="ea2" sheetId="3" r:id="rId3"/>
    <sheet name="ea3" sheetId="4" r:id="rId4"/>
    <sheet name="ea4" sheetId="5" r:id="rId5"/>
    <sheet name="ea5" sheetId="6" r:id="rId6"/>
    <sheet name="ea6" sheetId="7" r:id="rId7"/>
    <sheet name="ea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E1">#REF!</definedName>
    <definedName name="_xlnm.Print_Area" localSheetId="1">'ea1'!$A$1:$G$30</definedName>
    <definedName name="_xlnm.Print_Area" localSheetId="2">'ea2'!$A$1:$G$33</definedName>
    <definedName name="_xlnm.Print_Area" localSheetId="3">'ea3'!$A$1:$F$32</definedName>
    <definedName name="_xlnm.Print_Area" localSheetId="4">'ea4'!$A$1:$G$29</definedName>
    <definedName name="_xlnm.Print_Area" localSheetId="5">'ea5'!$A$1:$G$34</definedName>
    <definedName name="_xlnm.Print_Area" localSheetId="6">'ea6'!$A$1:$G$37</definedName>
    <definedName name="_xlnm.Print_Area" localSheetId="7">'ea7'!$A$1:$F$28</definedName>
    <definedName name="_xlnm.Print_Area" localSheetId="0">'tapa'!$A$1:$G$62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<sst xmlns="http://schemas.openxmlformats.org/spreadsheetml/2006/main" count="374" uniqueCount="105">
  <si>
    <t>Total</t>
  </si>
  <si>
    <t>*</t>
  </si>
  <si>
    <t>Aragón</t>
  </si>
  <si>
    <t>España</t>
  </si>
  <si>
    <t>Mujeres</t>
  </si>
  <si>
    <t>Hombres</t>
  </si>
  <si>
    <t>Empresa de trabajo temporal</t>
  </si>
  <si>
    <t>Otro tipo de empresa</t>
  </si>
  <si>
    <t>Trabaja en distintos establecimientos</t>
  </si>
  <si>
    <t>Trabaja siempre en el mismo establecimiento</t>
  </si>
  <si>
    <t xml:space="preserve">Ha tenido que cambiar de municipio </t>
  </si>
  <si>
    <t>No ha tenido que cambiar de municipio</t>
  </si>
  <si>
    <t>De 1 a 5 personas</t>
  </si>
  <si>
    <t>De 6 a 10 personas</t>
  </si>
  <si>
    <t>De 11 a 19 personas</t>
  </si>
  <si>
    <t>De 20 a 49 personas</t>
  </si>
  <si>
    <t>Más de 50 personas</t>
  </si>
  <si>
    <t>No sabe</t>
  </si>
  <si>
    <t>Empleador (no miembro cooperativa) o autónomo que emplea personal</t>
  </si>
  <si>
    <t>Asalariado sector público</t>
  </si>
  <si>
    <t>Asalariado sector privado</t>
  </si>
  <si>
    <t>Otra situación</t>
  </si>
  <si>
    <t>De 20 a 30 horas</t>
  </si>
  <si>
    <t>De 30 a 40 horas</t>
  </si>
  <si>
    <t>De 40 a 50 horas</t>
  </si>
  <si>
    <t>Más de 50 horas</t>
  </si>
  <si>
    <t>De duración indefinida (permanente, fijo discontinuo o funcionario)</t>
  </si>
  <si>
    <t>No tiene contrato</t>
  </si>
  <si>
    <t>Algún otro acuerdo laboral</t>
  </si>
  <si>
    <t>Contrato eventual o temporal</t>
  </si>
  <si>
    <t>Menos de 433,55 €</t>
  </si>
  <si>
    <t>De 433,55 € a 749,99 €</t>
  </si>
  <si>
    <t>De 750 € a 999,99 €</t>
  </si>
  <si>
    <t>De 1.000 € a 1.249,99 €</t>
  </si>
  <si>
    <t>De 1.250 € a 1.499,99 €</t>
  </si>
  <si>
    <t>De 1.500 € a 1.999,99 €</t>
  </si>
  <si>
    <t>No sabe, no recuerda, no contesta</t>
  </si>
  <si>
    <t>Más de 2.000 €</t>
  </si>
  <si>
    <t>Si que ha tenido siempre el mismo salario</t>
  </si>
  <si>
    <t>No ha tenido siempre el mismo salario</t>
  </si>
  <si>
    <t>No se requiere una titulación específica</t>
  </si>
  <si>
    <t>No sabe, no contesta</t>
  </si>
  <si>
    <t>Secundaria y Bachilleratos</t>
  </si>
  <si>
    <t>Estudios Profesionales</t>
  </si>
  <si>
    <t>Estudios Universitarios</t>
  </si>
  <si>
    <t>hombres</t>
  </si>
  <si>
    <t>mujeres</t>
  </si>
  <si>
    <t>Por debajo de mi formación / cualificación</t>
  </si>
  <si>
    <t>Adecuado a mi formación / cualificación</t>
  </si>
  <si>
    <t>Por encima de mi formación / cualificación</t>
  </si>
  <si>
    <t>Por debajo de la cualificación</t>
  </si>
  <si>
    <t>Adecuado a la cualificación</t>
  </si>
  <si>
    <t>Por encima de la cualificación</t>
  </si>
  <si>
    <t>Personas que están trabajando en la actualidad por sexo según factores que han influido para encontrar su empleo.</t>
  </si>
  <si>
    <t>Los estudios</t>
  </si>
  <si>
    <t>La experiencia</t>
  </si>
  <si>
    <t>Los contactos</t>
  </si>
  <si>
    <t>Tener iniciativa</t>
  </si>
  <si>
    <t>Estar dispuesto a asumir riesgos</t>
  </si>
  <si>
    <t>La suerte</t>
  </si>
  <si>
    <t>Encontró trabajo en la misma empresa en la que cursó la FCT</t>
  </si>
  <si>
    <t>A través de una oficina de empleo de la administración pública</t>
  </si>
  <si>
    <t>A través de una oficina de empleo privada</t>
  </si>
  <si>
    <t>Se puso en contacto con empresas</t>
  </si>
  <si>
    <t>Por medio de familiares, amigos, conocidos, etc</t>
  </si>
  <si>
    <t>Contestó a anuncios en prensa, radio, TV, etc.</t>
  </si>
  <si>
    <t>Por iniciativa propia (Autónomo)</t>
  </si>
  <si>
    <t>Otros</t>
  </si>
  <si>
    <t>FCT: Formación en centros de trabajo</t>
  </si>
  <si>
    <t>Características del 
empleo actual</t>
  </si>
  <si>
    <t>Unidad: Nº personas.</t>
  </si>
  <si>
    <r>
      <t xml:space="preserve">496 </t>
    </r>
    <r>
      <rPr>
        <vertAlign val="superscript"/>
        <sz val="8"/>
        <rFont val="Arial"/>
        <family val="2"/>
      </rPr>
      <t>(*)</t>
    </r>
  </si>
  <si>
    <t>(-)</t>
  </si>
  <si>
    <r>
      <t xml:space="preserve">428 </t>
    </r>
    <r>
      <rPr>
        <vertAlign val="superscript"/>
        <sz val="8"/>
        <rFont val="Arial"/>
        <family val="2"/>
      </rPr>
      <t>(*)</t>
    </r>
  </si>
  <si>
    <r>
      <t xml:space="preserve">455 </t>
    </r>
    <r>
      <rPr>
        <vertAlign val="superscript"/>
        <sz val="8"/>
        <rFont val="Arial"/>
        <family val="2"/>
      </rPr>
      <t>(*)</t>
    </r>
  </si>
  <si>
    <t>(-) El dato no es representativo porque el tamaño de la muestra es pequeño, menos de 20 registros.</t>
  </si>
  <si>
    <t>(*) El dato es poco representativo, el número de observaciones muestrales está entre 20 y 49.</t>
  </si>
  <si>
    <r>
      <t xml:space="preserve">327 </t>
    </r>
    <r>
      <rPr>
        <vertAlign val="superscript"/>
        <sz val="8"/>
        <rFont val="Arial"/>
        <family val="2"/>
      </rPr>
      <t>(*)</t>
    </r>
  </si>
  <si>
    <t>Más de 1.250 €</t>
  </si>
  <si>
    <r>
      <t xml:space="preserve">457 </t>
    </r>
    <r>
      <rPr>
        <vertAlign val="superscript"/>
        <sz val="8"/>
        <rFont val="Arial"/>
        <family val="2"/>
      </rPr>
      <t>(*)</t>
    </r>
  </si>
  <si>
    <r>
      <t xml:space="preserve">433 </t>
    </r>
    <r>
      <rPr>
        <vertAlign val="superscript"/>
        <sz val="8"/>
        <rFont val="Arial"/>
        <family val="2"/>
      </rPr>
      <t>(*)</t>
    </r>
  </si>
  <si>
    <r>
      <t xml:space="preserve">275 </t>
    </r>
    <r>
      <rPr>
        <vertAlign val="superscript"/>
        <sz val="8"/>
        <rFont val="Arial"/>
        <family val="2"/>
      </rPr>
      <t>(*)</t>
    </r>
  </si>
  <si>
    <r>
      <t xml:space="preserve">549 </t>
    </r>
    <r>
      <rPr>
        <vertAlign val="superscript"/>
        <sz val="8"/>
        <rFont val="Arial"/>
        <family val="2"/>
      </rPr>
      <t>(*)</t>
    </r>
  </si>
  <si>
    <t>Personas del colectivo objeto de estudio que están trabajando en la actualidad por sexo según si la empresa es de trabajo temporal o no.</t>
  </si>
  <si>
    <t>Unidad: Nº personas que finalizaron estudios no universitarios en el curso 2000-01 y están trabajando en la actualidad.</t>
  </si>
  <si>
    <t>Personas del colectivo objeto de estudio que están trabajando en la actualidad según situación profesional.</t>
  </si>
  <si>
    <t>Personas del colectivo objeto de estudio que están trabajando en la actualidad según número de trabajadores del centro de trabajo.</t>
  </si>
  <si>
    <t>Personas del colectivo objeto de estudio que están trabajando en la actualidad según número de horas semanales de trabajo.</t>
  </si>
  <si>
    <t>Horas en el contrato de trabajo principal</t>
  </si>
  <si>
    <t>Horas efectivas en su trabajo principal</t>
  </si>
  <si>
    <t xml:space="preserve">
</t>
  </si>
  <si>
    <t>Personas del colectivo objeto de estudio que están trabajando en la actualidad según la clase de su contrato o relación laboral.</t>
  </si>
  <si>
    <t>Personas del colectivo objeto de estudio que están trabajando en la actualidad por sexo según ingresos mensuales netos debidos a su trabajo principal.</t>
  </si>
  <si>
    <t>Personas del colectivo objeto de estudio que están trabajando en la actualidad por sexo según si ha tenido siempre el mismo salario.</t>
  </si>
  <si>
    <t>Personas del colectivo objeto de estudio que están trabajando en la actualidad por sexo según titulación académica que requiere su puesto de trabajo.</t>
  </si>
  <si>
    <t>Personas del colectivo objeto de estudio que están trabajando en la actualidad por sexo según opinión sobre si su puesto de trabajo es adecuado o no a su formación / cualificación.</t>
  </si>
  <si>
    <t>Porcentaje de personas del colectivo objeto de estudio que están trabajando en la actualidad por sexo según factores que han influido para encontrar su empleo.</t>
  </si>
  <si>
    <t>Personas del colectivo objeto de estudio que están trabajando en la actualidad según forma como ha encontrado dicho empleo.</t>
  </si>
  <si>
    <t>Personas del colectivo objeto de estudio que están trabajando en la actualidad por sexo según si han trabajado en distintos establecimientos (centros de trabajo) en la empresa.</t>
  </si>
  <si>
    <t>Personas del colectivo objeto de estudio que están trabajando en la actualidad por sexo según si han tenido que cambiar de municipio de residencia para acceder a este trabajo.</t>
  </si>
  <si>
    <r>
      <t xml:space="preserve">460 </t>
    </r>
    <r>
      <rPr>
        <vertAlign val="superscript"/>
        <sz val="8"/>
        <rFont val="Arial"/>
        <family val="2"/>
      </rPr>
      <t>(*)</t>
    </r>
  </si>
  <si>
    <r>
      <t>475</t>
    </r>
    <r>
      <rPr>
        <vertAlign val="superscript"/>
        <sz val="8"/>
        <rFont val="Arial"/>
        <family val="2"/>
      </rPr>
      <t xml:space="preserve"> (*)</t>
    </r>
  </si>
  <si>
    <r>
      <t xml:space="preserve">554 </t>
    </r>
    <r>
      <rPr>
        <vertAlign val="superscript"/>
        <sz val="8"/>
        <rFont val="Arial"/>
        <family val="2"/>
      </rPr>
      <t>(*)</t>
    </r>
  </si>
  <si>
    <r>
      <t xml:space="preserve">322 </t>
    </r>
    <r>
      <rPr>
        <vertAlign val="superscript"/>
        <sz val="8"/>
        <rFont val="Arial"/>
        <family val="2"/>
      </rPr>
      <t>(*)</t>
    </r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</si>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</sst>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0"/>
    </font>
    <font>
      <sz val="9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2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0" fillId="0" borderId="0">
      <alignment horizontal="right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 horizontal="left"/>
      <protection/>
    </xf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7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17" fontId="1" fillId="0" borderId="0" xfId="0" applyNumberFormat="1" applyFont="1" applyBorder="1" applyAlignment="1">
      <alignment horizontal="left" indent="2"/>
    </xf>
    <xf numFmtId="0" fontId="1" fillId="0" borderId="8" xfId="0" applyFont="1" applyBorder="1" applyAlignment="1">
      <alignment horizontal="left" indent="2"/>
    </xf>
    <xf numFmtId="0" fontId="1" fillId="0" borderId="8" xfId="0" applyFont="1" applyBorder="1" applyAlignment="1">
      <alignment horizontal="left" indent="1"/>
    </xf>
    <xf numFmtId="17" fontId="1" fillId="0" borderId="0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5" fillId="0" borderId="5" xfId="33" applyNumberFormat="1" applyFont="1" applyFill="1" applyBorder="1" applyAlignment="1">
      <alignment horizontal="right"/>
      <protection/>
    </xf>
    <xf numFmtId="3" fontId="1" fillId="0" borderId="0" xfId="33" applyNumberFormat="1" applyFont="1" applyFill="1" applyBorder="1" applyAlignment="1">
      <alignment horizontal="right"/>
      <protection/>
    </xf>
    <xf numFmtId="3" fontId="1" fillId="0" borderId="8" xfId="33" applyNumberFormat="1" applyFont="1" applyFill="1" applyBorder="1" applyAlignment="1">
      <alignment horizontal="right"/>
      <protection/>
    </xf>
    <xf numFmtId="3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8" xfId="0" applyFont="1" applyFill="1" applyBorder="1" applyAlignment="1">
      <alignment horizontal="left" indent="2"/>
    </xf>
    <xf numFmtId="3" fontId="5" fillId="0" borderId="0" xfId="33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3" fontId="1" fillId="0" borderId="0" xfId="33" applyNumberFormat="1" applyFont="1" applyFill="1" applyBorder="1" applyAlignment="1">
      <alignment horizontal="left" indent="2"/>
      <protection/>
    </xf>
    <xf numFmtId="3" fontId="1" fillId="0" borderId="8" xfId="33" applyNumberFormat="1" applyFont="1" applyFill="1" applyBorder="1" applyAlignment="1">
      <alignment horizontal="left" indent="2"/>
      <protection/>
    </xf>
    <xf numFmtId="3" fontId="5" fillId="0" borderId="9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0" fillId="0" borderId="0" xfId="0" applyAlignment="1">
      <alignment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64" fontId="1" fillId="0" borderId="0" xfId="33" applyNumberFormat="1" applyFont="1" applyFill="1" applyBorder="1" applyAlignment="1">
      <alignment horizontal="right"/>
      <protection/>
    </xf>
    <xf numFmtId="0" fontId="3" fillId="0" borderId="3" xfId="0" applyFont="1" applyBorder="1" applyAlignment="1">
      <alignment horizontal="right" wrapText="1"/>
    </xf>
    <xf numFmtId="164" fontId="1" fillId="0" borderId="8" xfId="33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17" fontId="21" fillId="0" borderId="0" xfId="0" applyNumberFormat="1" applyFont="1" applyBorder="1" applyAlignment="1">
      <alignment horizontal="left" indent="2"/>
    </xf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indent="2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3" fontId="21" fillId="0" borderId="0" xfId="33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indent="2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3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8" fillId="0" borderId="0" xfId="32" applyFont="1" applyFill="1" applyBorder="1" applyAlignment="1">
      <alignment horizontal="right" wrapText="1"/>
      <protection/>
    </xf>
    <xf numFmtId="10" fontId="21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10" fontId="18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/>
    </xf>
    <xf numFmtId="10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/>
    </xf>
    <xf numFmtId="164" fontId="21" fillId="0" borderId="0" xfId="33" applyNumberFormat="1" applyFont="1" applyFill="1" applyBorder="1" applyAlignment="1">
      <alignment horizontal="right"/>
      <protection/>
    </xf>
    <xf numFmtId="3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3" fontId="21" fillId="0" borderId="0" xfId="33" applyNumberFormat="1" applyFont="1" applyFill="1" applyBorder="1" applyAlignment="1">
      <alignment horizontal="right"/>
      <protection/>
    </xf>
    <xf numFmtId="0" fontId="19" fillId="0" borderId="0" xfId="0" applyFont="1" applyBorder="1" applyAlignment="1">
      <alignment horizontal="left" wrapText="1"/>
    </xf>
    <xf numFmtId="164" fontId="1" fillId="0" borderId="11" xfId="33" applyNumberFormat="1" applyFont="1" applyFill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3" fontId="20" fillId="0" borderId="0" xfId="33" applyNumberFormat="1" applyFont="1" applyFill="1" applyBorder="1" applyAlignment="1">
      <alignment horizontal="right"/>
      <protection/>
    </xf>
    <xf numFmtId="0" fontId="19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164" fontId="21" fillId="0" borderId="0" xfId="33" applyNumberFormat="1" applyFont="1" applyFill="1" applyBorder="1" applyAlignment="1">
      <alignment horizontal="right"/>
      <protection/>
    </xf>
    <xf numFmtId="164" fontId="20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</cellXfs>
  <cellStyles count="23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Normal_Hoja2" xfId="33"/>
    <cellStyle name="Pie de tabla" xfId="34"/>
    <cellStyle name="Percent" xfId="35"/>
    <cellStyle name="Punto0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tamaño del centro de trabajo.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475"/>
          <c:w val="0.89175"/>
          <c:h val="0.80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'ea2'!$J$3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'ea2'!$I$5:$I$9</c:f>
              <c:strCache/>
            </c:strRef>
          </c:cat>
          <c:val>
            <c:numRef>
              <c:f>'ea2'!$J$5:$J$9</c:f>
              <c:numCache/>
            </c:numRef>
          </c:val>
        </c:ser>
        <c:ser>
          <c:idx val="0"/>
          <c:order val="1"/>
          <c:tx>
            <c:strRef>
              <c:f>'ea2'!$K$3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'ea2'!$I$5:$I$9</c:f>
              <c:strCache/>
            </c:strRef>
          </c:cat>
          <c:val>
            <c:numRef>
              <c:f>'ea2'!$K$5:$K$9</c:f>
              <c:numCache/>
            </c:numRef>
          </c:val>
        </c:ser>
        <c:axId val="50250374"/>
        <c:axId val="49600183"/>
      </c:barChart>
      <c:catAx>
        <c:axId val="502503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025037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4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Aragón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0.97975"/>
          <c:h val="0.86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'ea6'!$Q$29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7,8%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'ea6'!$O$30:$O$35</c:f>
              <c:strCache/>
            </c:strRef>
          </c:cat>
          <c:val>
            <c:numRef>
              <c:f>'ea6'!$Q$30:$Q$35</c:f>
              <c:numCache/>
            </c:numRef>
          </c:val>
        </c:ser>
        <c:ser>
          <c:idx val="0"/>
          <c:order val="1"/>
          <c:tx>
            <c:strRef>
              <c:f>'ea6'!$R$29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4,9%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'ea6'!$O$30:$O$35</c:f>
              <c:strCache/>
            </c:strRef>
          </c:cat>
          <c:val>
            <c:numRef>
              <c:f>'ea6'!$R$30:$R$35</c:f>
              <c:numCache/>
            </c:numRef>
          </c:val>
        </c:ser>
        <c:axId val="29928512"/>
        <c:axId val="921153"/>
      </c:barChart>
      <c:catAx>
        <c:axId val="29928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992851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0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España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979"/>
          <c:h val="0.870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'ea6'!$T$29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'ea6'!$O$30:$O$35</c:f>
              <c:strCache/>
            </c:strRef>
          </c:cat>
          <c:val>
            <c:numRef>
              <c:f>'ea6'!$T$30:$T$35</c:f>
              <c:numCache/>
            </c:numRef>
          </c:val>
        </c:ser>
        <c:ser>
          <c:idx val="0"/>
          <c:order val="1"/>
          <c:tx>
            <c:strRef>
              <c:f>'ea6'!$U$29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'ea6'!$O$30:$O$35</c:f>
              <c:strCache/>
            </c:strRef>
          </c:cat>
          <c:val>
            <c:numRef>
              <c:f>'ea6'!$U$30:$U$35</c:f>
              <c:numCache/>
            </c:numRef>
          </c:val>
        </c:ser>
        <c:axId val="8290378"/>
        <c:axId val="7504539"/>
      </c:barChart>
      <c:catAx>
        <c:axId val="82903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829037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España.</a:t>
            </a:r>
          </a:p>
        </c:rich>
      </c:tx>
      <c:layout>
        <c:manualLayout>
          <c:xMode val="factor"/>
          <c:yMode val="factor"/>
          <c:x val="-0.003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7"/>
          <c:w val="0.895"/>
          <c:h val="0.8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'ea6'!$M$4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'ea6'!$H$6:$H$8</c:f>
              <c:strCache/>
            </c:strRef>
          </c:cat>
          <c:val>
            <c:numRef>
              <c:f>'ea6'!$M$6:$M$8</c:f>
              <c:numCache/>
            </c:numRef>
          </c:val>
        </c:ser>
        <c:ser>
          <c:idx val="0"/>
          <c:order val="1"/>
          <c:tx>
            <c:strRef>
              <c:f>'ea6'!$N$4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'ea6'!$H$6:$H$8</c:f>
              <c:strCache/>
            </c:strRef>
          </c:cat>
          <c:val>
            <c:numRef>
              <c:f>'ea6'!$N$6:$N$8</c:f>
              <c:numCache/>
            </c:numRef>
          </c:val>
        </c:ser>
        <c:axId val="431988"/>
        <c:axId val="3887893"/>
      </c:barChart>
      <c:catAx>
        <c:axId val="431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19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forma como ha encontrado dicho empleo. 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'ea7'!$I$15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5,4%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4,5%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'ea7'!$H$17:$H$24</c:f>
              <c:strCache/>
            </c:strRef>
          </c:cat>
          <c:val>
            <c:numRef>
              <c:f>'ea7'!$I$17:$I$24</c:f>
              <c:numCache/>
            </c:numRef>
          </c:val>
        </c:ser>
        <c:ser>
          <c:idx val="0"/>
          <c:order val="1"/>
          <c:tx>
            <c:strRef>
              <c:f>'ea7'!$J$15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'ea7'!$H$17:$H$24</c:f>
              <c:strCache/>
            </c:strRef>
          </c:cat>
          <c:val>
            <c:numRef>
              <c:f>'ea7'!$J$17:$J$24</c:f>
              <c:numCache/>
            </c:numRef>
          </c:val>
        </c:ser>
        <c:axId val="34991038"/>
        <c:axId val="46483887"/>
      </c:barChart>
      <c:catAx>
        <c:axId val="34991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99103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1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situación profesional.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65"/>
          <c:w val="0.95075"/>
          <c:h val="0.81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'ea2'!$J$15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'ea2'!$I$17:$I$20</c:f>
              <c:strCache/>
            </c:strRef>
          </c:cat>
          <c:val>
            <c:numRef>
              <c:f>'ea2'!$J$17:$J$20</c:f>
              <c:numCache/>
            </c:numRef>
          </c:val>
        </c:ser>
        <c:ser>
          <c:idx val="0"/>
          <c:order val="1"/>
          <c:tx>
            <c:strRef>
              <c:f>'ea2'!$K$15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'ea2'!$I$17:$I$20</c:f>
              <c:strCache/>
            </c:strRef>
          </c:cat>
          <c:val>
            <c:numRef>
              <c:f>'ea2'!$K$17:$K$20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74846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nº de horas semanales en el contrato de su trabajo principal.</a:t>
            </a:r>
          </a:p>
        </c:rich>
      </c:tx>
      <c:layout>
        <c:manualLayout>
          <c:xMode val="factor"/>
          <c:yMode val="factor"/>
          <c:x val="-0.03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28925"/>
          <c:w val="0.8915"/>
          <c:h val="0.65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'ea3'!$J$4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3,2%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'ea3'!$I$6:$I$9</c:f>
              <c:strCache/>
            </c:strRef>
          </c:cat>
          <c:val>
            <c:numRef>
              <c:f>'ea3'!$J$6:$J$9</c:f>
              <c:numCache/>
            </c:numRef>
          </c:val>
        </c:ser>
        <c:ser>
          <c:idx val="0"/>
          <c:order val="1"/>
          <c:tx>
            <c:strRef>
              <c:f>'ea3'!$K$4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'ea3'!$I$6:$I$9</c:f>
              <c:strCache/>
            </c:strRef>
          </c:cat>
          <c:val>
            <c:numRef>
              <c:f>'ea3'!$K$6:$K$9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396466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2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nº de horas semanales efectivas de su trabajo principal.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293"/>
          <c:w val="0.8915"/>
          <c:h val="0.648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'ea3'!$K$12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'ea3'!$J$14:$J$17</c:f>
              <c:strCache/>
            </c:strRef>
          </c:cat>
          <c:val>
            <c:numRef>
              <c:f>'ea3'!$K$14:$K$17</c:f>
              <c:numCache/>
            </c:numRef>
          </c:val>
        </c:ser>
        <c:ser>
          <c:idx val="0"/>
          <c:order val="1"/>
          <c:tx>
            <c:strRef>
              <c:f>'ea3'!$L$12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'ea3'!$J$14:$J$17</c:f>
              <c:strCache/>
            </c:strRef>
          </c:cat>
          <c:val>
            <c:numRef>
              <c:f>'ea3'!$L$14:$L$17</c:f>
              <c:numCache/>
            </c:numRef>
          </c:val>
        </c:ser>
        <c:axId val="9061796"/>
        <c:axId val="14447301"/>
      </c:barChart>
      <c:catAx>
        <c:axId val="9061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06179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2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ingresos mensuales netos de su trabajo principal. Aragón.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2125"/>
          <c:w val="0.89225"/>
          <c:h val="0.73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'ea4'!$I$5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'ea4'!$H$7:$H$13</c:f>
              <c:strCache/>
            </c:strRef>
          </c:cat>
          <c:val>
            <c:numRef>
              <c:f>'ea4'!$I$7:$I$13</c:f>
              <c:numCache/>
            </c:numRef>
          </c:val>
        </c:ser>
        <c:ser>
          <c:idx val="0"/>
          <c:order val="1"/>
          <c:tx>
            <c:strRef>
              <c:f>'ea4'!$J$5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9,6%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'ea4'!$H$7:$H$13</c:f>
              <c:strCache/>
            </c:strRef>
          </c:cat>
          <c:val>
            <c:numRef>
              <c:f>'ea4'!$J$7:$J$13</c:f>
              <c:numCache/>
            </c:numRef>
          </c:val>
        </c:ser>
        <c:axId val="62916846"/>
        <c:axId val="29380703"/>
      </c:barChart>
      <c:catAx>
        <c:axId val="62916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91684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5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ingresos mensuales netos de su trabajo principal. España.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21125"/>
          <c:w val="0.89225"/>
          <c:h val="0.74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'ea4'!$L$5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'ea4'!$K$6:$K$14</c:f>
              <c:strCache/>
            </c:strRef>
          </c:cat>
          <c:val>
            <c:numRef>
              <c:f>'ea4'!$L$6:$L$14</c:f>
              <c:numCache/>
            </c:numRef>
          </c:val>
        </c:ser>
        <c:ser>
          <c:idx val="0"/>
          <c:order val="1"/>
          <c:tx>
            <c:strRef>
              <c:f>'ea4'!$M$5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'ea4'!$K$6:$K$14</c:f>
              <c:strCache/>
            </c:strRef>
          </c:cat>
          <c:val>
            <c:numRef>
              <c:f>'ea4'!$M$6:$M$14</c:f>
              <c:numCache/>
            </c:numRef>
          </c:val>
        </c:ser>
        <c:axId val="63099736"/>
        <c:axId val="31026713"/>
      </c:barChart>
      <c:catAx>
        <c:axId val="63099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09973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titulación que requiere el puesto. Aragón.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7625"/>
          <c:w val="0.89675"/>
          <c:h val="0.808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'ea5'!$J$23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4,1%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'ea5'!$I$24:$I$27</c:f>
              <c:strCache/>
            </c:strRef>
          </c:cat>
          <c:val>
            <c:numRef>
              <c:f>'ea5'!$J$24:$J$27</c:f>
              <c:numCache/>
            </c:numRef>
          </c:val>
        </c:ser>
        <c:ser>
          <c:idx val="0"/>
          <c:order val="1"/>
          <c:tx>
            <c:strRef>
              <c:f>'ea5'!$K$23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7,2%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'ea5'!$I$24:$I$27</c:f>
              <c:strCache/>
            </c:strRef>
          </c:cat>
          <c:val>
            <c:numRef>
              <c:f>'ea5'!$K$24:$K$27</c:f>
              <c:numCache/>
            </c:numRef>
          </c:val>
        </c:ser>
        <c:axId val="10804962"/>
        <c:axId val="30135795"/>
      </c:barChart>
      <c:catAx>
        <c:axId val="10804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080496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4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trabajadores según titulación que requiere el puesto. España.</a:t>
            </a:r>
          </a:p>
        </c:rich>
      </c:tx>
      <c:layout>
        <c:manualLayout>
          <c:xMode val="factor"/>
          <c:yMode val="factor"/>
          <c:x val="-0.01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225"/>
          <c:w val="0.8965"/>
          <c:h val="0.768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'ea5'!$M$23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'ea5'!$L$24:$L$27</c:f>
              <c:strCache/>
            </c:strRef>
          </c:cat>
          <c:val>
            <c:numRef>
              <c:f>'ea5'!$M$24:$M$27</c:f>
              <c:numCache/>
            </c:numRef>
          </c:val>
        </c:ser>
        <c:ser>
          <c:idx val="0"/>
          <c:order val="1"/>
          <c:tx>
            <c:strRef>
              <c:f>'ea5'!$N$23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'ea5'!$L$24:$L$27</c:f>
              <c:strCache/>
            </c:strRef>
          </c:cat>
          <c:val>
            <c:numRef>
              <c:f>'ea5'!$N$24:$N$27</c:f>
              <c:numCache/>
            </c:numRef>
          </c:val>
        </c:ser>
        <c:axId val="2786700"/>
        <c:axId val="25080301"/>
      </c:barChart>
      <c:catAx>
        <c:axId val="2786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7867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Aragón.</a:t>
            </a:r>
          </a:p>
        </c:rich>
      </c:tx>
      <c:layout>
        <c:manualLayout>
          <c:xMode val="factor"/>
          <c:yMode val="factor"/>
          <c:x val="-0.003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7625"/>
          <c:w val="0.8945"/>
          <c:h val="0.823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'ea6'!$J$4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'ea6'!$H$6:$H$8</c:f>
              <c:strCache/>
            </c:strRef>
          </c:cat>
          <c:val>
            <c:numRef>
              <c:f>'ea6'!$J$6:$J$8</c:f>
              <c:numCache/>
            </c:numRef>
          </c:val>
        </c:ser>
        <c:ser>
          <c:idx val="0"/>
          <c:order val="1"/>
          <c:tx>
            <c:strRef>
              <c:f>'ea6'!$K$4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'ea6'!$H$6:$H$8</c:f>
              <c:strCache/>
            </c:strRef>
          </c:cat>
          <c:val>
            <c:numRef>
              <c:f>'ea6'!$K$6:$K$8</c:f>
              <c:numCache/>
            </c:numRef>
          </c:val>
        </c:ser>
        <c:axId val="24396118"/>
        <c:axId val="18238471"/>
      </c:barChart>
      <c:catAx>
        <c:axId val="24396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39611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2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161925</xdr:rowOff>
    </xdr:from>
    <xdr:to>
      <xdr:col>7</xdr:col>
      <xdr:colOff>257175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790825" y="161925"/>
        <a:ext cx="2733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123825</xdr:rowOff>
    </xdr:from>
    <xdr:to>
      <xdr:col>7</xdr:col>
      <xdr:colOff>19050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7267575"/>
        <a:ext cx="52863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76200</xdr:rowOff>
    </xdr:from>
    <xdr:to>
      <xdr:col>2</xdr:col>
      <xdr:colOff>428625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28575" y="3124200"/>
        <a:ext cx="2638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10</xdr:row>
      <xdr:rowOff>66675</xdr:rowOff>
    </xdr:from>
    <xdr:to>
      <xdr:col>5</xdr:col>
      <xdr:colOff>552450</xdr:colOff>
      <xdr:row>18</xdr:row>
      <xdr:rowOff>342900</xdr:rowOff>
    </xdr:to>
    <xdr:graphicFrame>
      <xdr:nvGraphicFramePr>
        <xdr:cNvPr id="2" name="Chart 4"/>
        <xdr:cNvGraphicFramePr/>
      </xdr:nvGraphicFramePr>
      <xdr:xfrm>
        <a:off x="2686050" y="3114675"/>
        <a:ext cx="26479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2</xdr:col>
      <xdr:colOff>66675</xdr:colOff>
      <xdr:row>24</xdr:row>
      <xdr:rowOff>314325</xdr:rowOff>
    </xdr:to>
    <xdr:graphicFrame>
      <xdr:nvGraphicFramePr>
        <xdr:cNvPr id="1" name="Chart 1"/>
        <xdr:cNvGraphicFramePr/>
      </xdr:nvGraphicFramePr>
      <xdr:xfrm>
        <a:off x="0" y="3829050"/>
        <a:ext cx="27051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13</xdr:row>
      <xdr:rowOff>123825</xdr:rowOff>
    </xdr:from>
    <xdr:to>
      <xdr:col>6</xdr:col>
      <xdr:colOff>533400</xdr:colOff>
      <xdr:row>24</xdr:row>
      <xdr:rowOff>266700</xdr:rowOff>
    </xdr:to>
    <xdr:graphicFrame>
      <xdr:nvGraphicFramePr>
        <xdr:cNvPr id="2" name="Chart 2"/>
        <xdr:cNvGraphicFramePr/>
      </xdr:nvGraphicFramePr>
      <xdr:xfrm>
        <a:off x="2781300" y="3762375"/>
        <a:ext cx="27146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2</xdr:col>
      <xdr:colOff>190500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0" y="6038850"/>
        <a:ext cx="28289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21</xdr:row>
      <xdr:rowOff>19050</xdr:rowOff>
    </xdr:from>
    <xdr:to>
      <xdr:col>6</xdr:col>
      <xdr:colOff>533400</xdr:colOff>
      <xdr:row>30</xdr:row>
      <xdr:rowOff>266700</xdr:rowOff>
    </xdr:to>
    <xdr:graphicFrame>
      <xdr:nvGraphicFramePr>
        <xdr:cNvPr id="2" name="Chart 2"/>
        <xdr:cNvGraphicFramePr/>
      </xdr:nvGraphicFramePr>
      <xdr:xfrm>
        <a:off x="2657475" y="6029325"/>
        <a:ext cx="28384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142875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2895600"/>
        <a:ext cx="27813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133350</xdr:rowOff>
    </xdr:from>
    <xdr:to>
      <xdr:col>2</xdr:col>
      <xdr:colOff>219075</xdr:colOff>
      <xdr:row>35</xdr:row>
      <xdr:rowOff>161925</xdr:rowOff>
    </xdr:to>
    <xdr:graphicFrame>
      <xdr:nvGraphicFramePr>
        <xdr:cNvPr id="2" name="Chart 4"/>
        <xdr:cNvGraphicFramePr/>
      </xdr:nvGraphicFramePr>
      <xdr:xfrm>
        <a:off x="0" y="6781800"/>
        <a:ext cx="28575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26</xdr:row>
      <xdr:rowOff>142875</xdr:rowOff>
    </xdr:from>
    <xdr:to>
      <xdr:col>6</xdr:col>
      <xdr:colOff>571500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2733675" y="6791325"/>
        <a:ext cx="28003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9</xdr:row>
      <xdr:rowOff>9525</xdr:rowOff>
    </xdr:from>
    <xdr:to>
      <xdr:col>7</xdr:col>
      <xdr:colOff>28575</xdr:colOff>
      <xdr:row>20</xdr:row>
      <xdr:rowOff>123825</xdr:rowOff>
    </xdr:to>
    <xdr:graphicFrame>
      <xdr:nvGraphicFramePr>
        <xdr:cNvPr id="4" name="Chart 6"/>
        <xdr:cNvGraphicFramePr/>
      </xdr:nvGraphicFramePr>
      <xdr:xfrm>
        <a:off x="2781300" y="2886075"/>
        <a:ext cx="27908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5</xdr:col>
      <xdr:colOff>257175</xdr:colOff>
      <xdr:row>26</xdr:row>
      <xdr:rowOff>238125</xdr:rowOff>
    </xdr:to>
    <xdr:graphicFrame>
      <xdr:nvGraphicFramePr>
        <xdr:cNvPr id="1" name="Chart 3"/>
        <xdr:cNvGraphicFramePr/>
      </xdr:nvGraphicFramePr>
      <xdr:xfrm>
        <a:off x="0" y="4200525"/>
        <a:ext cx="5553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79.5" customHeight="1">
      <c r="A15" s="125" t="s">
        <v>69</v>
      </c>
      <c r="B15" s="125"/>
      <c r="C15" s="125"/>
      <c r="D15" s="125"/>
      <c r="E15" s="125"/>
      <c r="F15" s="125"/>
      <c r="G15" s="125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0"/>
  <sheetViews>
    <sheetView workbookViewId="0" topLeftCell="A1">
      <selection activeCell="A1" sqref="A1:G1"/>
    </sheetView>
  </sheetViews>
  <sheetFormatPr defaultColWidth="11.421875" defaultRowHeight="12.75"/>
  <cols>
    <col min="1" max="1" width="30.8515625" style="0" customWidth="1"/>
    <col min="2" max="6" width="8.7109375" style="0" customWidth="1"/>
    <col min="7" max="7" width="8.7109375" style="12" customWidth="1"/>
    <col min="8" max="8" width="5.57421875" style="12" customWidth="1"/>
    <col min="9" max="9" width="12.140625" style="5" bestFit="1" customWidth="1"/>
    <col min="10" max="10" width="6.57421875" style="5" bestFit="1" customWidth="1"/>
    <col min="11" max="11" width="8.421875" style="5" bestFit="1" customWidth="1"/>
    <col min="12" max="12" width="7.28125" style="5" bestFit="1" customWidth="1"/>
    <col min="13" max="13" width="7.140625" style="5" bestFit="1" customWidth="1"/>
    <col min="14" max="14" width="8.421875" style="5" bestFit="1" customWidth="1"/>
    <col min="15" max="15" width="7.28125" style="5" bestFit="1" customWidth="1"/>
    <col min="16" max="19" width="11.421875" style="5" customWidth="1"/>
  </cols>
  <sheetData>
    <row r="1" spans="1:7" ht="39.75" customHeight="1">
      <c r="A1" s="130" t="s">
        <v>83</v>
      </c>
      <c r="B1" s="130"/>
      <c r="C1" s="130"/>
      <c r="D1" s="130"/>
      <c r="E1" s="130"/>
      <c r="F1" s="130"/>
      <c r="G1" s="130"/>
    </row>
    <row r="2" spans="1:9" ht="27" customHeight="1">
      <c r="A2" s="128" t="s">
        <v>84</v>
      </c>
      <c r="B2" s="129"/>
      <c r="C2" s="129"/>
      <c r="D2" s="129"/>
      <c r="E2" s="129"/>
      <c r="F2" s="129"/>
      <c r="G2" s="129"/>
      <c r="H2" s="13"/>
      <c r="I2" s="5" t="s">
        <v>1</v>
      </c>
    </row>
    <row r="3" spans="1:15" ht="36" customHeight="1">
      <c r="A3" s="10"/>
      <c r="B3" s="131" t="s">
        <v>2</v>
      </c>
      <c r="C3" s="131"/>
      <c r="D3" s="131"/>
      <c r="E3" s="131" t="s">
        <v>3</v>
      </c>
      <c r="F3" s="131"/>
      <c r="G3" s="131"/>
      <c r="H3" s="13"/>
      <c r="I3" s="10"/>
      <c r="J3" s="10"/>
      <c r="K3" s="10"/>
      <c r="L3" s="11"/>
      <c r="M3" s="10"/>
      <c r="N3" s="10"/>
      <c r="O3" s="11"/>
    </row>
    <row r="4" spans="1:15" ht="19.5" customHeight="1">
      <c r="A4" s="1"/>
      <c r="B4" s="9" t="s">
        <v>0</v>
      </c>
      <c r="C4" s="9" t="s">
        <v>5</v>
      </c>
      <c r="D4" s="21" t="s">
        <v>4</v>
      </c>
      <c r="E4" s="9" t="s">
        <v>0</v>
      </c>
      <c r="F4" s="9" t="s">
        <v>5</v>
      </c>
      <c r="G4" s="21" t="s">
        <v>4</v>
      </c>
      <c r="H4" s="14"/>
      <c r="I4" s="15"/>
      <c r="J4" s="7"/>
      <c r="K4" s="7"/>
      <c r="L4" s="7"/>
      <c r="M4" s="7"/>
      <c r="N4" s="7"/>
      <c r="O4" s="7"/>
    </row>
    <row r="5" spans="1:15" ht="22.5" customHeight="1">
      <c r="A5" s="2" t="s">
        <v>0</v>
      </c>
      <c r="B5" s="66">
        <v>10101.963411195016</v>
      </c>
      <c r="C5" s="66">
        <v>5610.929493638148</v>
      </c>
      <c r="D5" s="66">
        <v>4491.03391755687</v>
      </c>
      <c r="E5" s="66">
        <v>359578.69034236565</v>
      </c>
      <c r="F5" s="66">
        <v>202608.9586615674</v>
      </c>
      <c r="G5" s="66">
        <v>156969.7316807983</v>
      </c>
      <c r="H5" s="14"/>
      <c r="I5" s="16"/>
      <c r="J5" s="8"/>
      <c r="K5" s="8"/>
      <c r="L5" s="8"/>
      <c r="M5" s="8"/>
      <c r="N5" s="8"/>
      <c r="O5" s="8"/>
    </row>
    <row r="6" spans="1:15" ht="15" customHeight="1">
      <c r="A6" s="24" t="s">
        <v>6</v>
      </c>
      <c r="B6" s="46" t="s">
        <v>71</v>
      </c>
      <c r="C6" s="46" t="s">
        <v>72</v>
      </c>
      <c r="D6" s="46" t="s">
        <v>72</v>
      </c>
      <c r="E6" s="46">
        <v>18840.701494685112</v>
      </c>
      <c r="F6" s="46">
        <v>11095.967868081838</v>
      </c>
      <c r="G6" s="46">
        <v>7744.733626603274</v>
      </c>
      <c r="H6" s="14"/>
      <c r="I6" s="3"/>
      <c r="J6" s="4"/>
      <c r="K6" s="4"/>
      <c r="L6" s="4"/>
      <c r="M6" s="4"/>
      <c r="N6" s="4"/>
      <c r="O6" s="4"/>
    </row>
    <row r="7" spans="1:15" ht="15" customHeight="1">
      <c r="A7" s="25" t="s">
        <v>7</v>
      </c>
      <c r="B7" s="67">
        <v>9605.61315798444</v>
      </c>
      <c r="C7" s="67">
        <v>5315.142425324967</v>
      </c>
      <c r="D7" s="67">
        <v>4290.470732659474</v>
      </c>
      <c r="E7" s="67">
        <v>340737.98884768056</v>
      </c>
      <c r="F7" s="67">
        <v>191512.99079348554</v>
      </c>
      <c r="G7" s="67">
        <v>149224.99805419502</v>
      </c>
      <c r="H7" s="14"/>
      <c r="I7" s="3"/>
      <c r="J7" s="4"/>
      <c r="K7" s="4"/>
      <c r="L7" s="4"/>
      <c r="M7" s="4"/>
      <c r="N7" s="4"/>
      <c r="O7" s="4"/>
    </row>
    <row r="8" spans="1:15" ht="19.5" customHeight="1">
      <c r="A8" s="126" t="s">
        <v>104</v>
      </c>
      <c r="B8" s="126"/>
      <c r="C8" s="126"/>
      <c r="D8" s="126"/>
      <c r="E8" s="126"/>
      <c r="F8" s="127"/>
      <c r="G8" s="127"/>
      <c r="H8" s="92"/>
      <c r="I8" s="69"/>
      <c r="J8" s="69"/>
      <c r="K8" s="69"/>
      <c r="L8" s="69"/>
      <c r="M8" s="69"/>
      <c r="N8" s="69"/>
      <c r="O8" s="69"/>
    </row>
    <row r="9" ht="30" customHeight="1"/>
    <row r="10" spans="1:7" ht="60" customHeight="1">
      <c r="A10" s="130" t="s">
        <v>98</v>
      </c>
      <c r="B10" s="130"/>
      <c r="C10" s="130"/>
      <c r="D10" s="130"/>
      <c r="E10" s="130"/>
      <c r="F10" s="130"/>
      <c r="G10" s="130"/>
    </row>
    <row r="11" spans="1:7" ht="27" customHeight="1">
      <c r="A11" s="128" t="s">
        <v>84</v>
      </c>
      <c r="B11" s="129"/>
      <c r="C11" s="129"/>
      <c r="D11" s="129"/>
      <c r="E11" s="129"/>
      <c r="F11" s="129"/>
      <c r="G11" s="129"/>
    </row>
    <row r="12" spans="1:7" ht="36" customHeight="1">
      <c r="A12" s="10"/>
      <c r="B12" s="131" t="s">
        <v>2</v>
      </c>
      <c r="C12" s="131"/>
      <c r="D12" s="131"/>
      <c r="E12" s="131" t="s">
        <v>3</v>
      </c>
      <c r="F12" s="131"/>
      <c r="G12" s="131"/>
    </row>
    <row r="13" spans="1:10" ht="22.5" customHeight="1">
      <c r="A13" s="1"/>
      <c r="B13" s="9" t="s">
        <v>0</v>
      </c>
      <c r="C13" s="9" t="s">
        <v>5</v>
      </c>
      <c r="D13" s="21" t="s">
        <v>4</v>
      </c>
      <c r="E13" s="9" t="s">
        <v>0</v>
      </c>
      <c r="F13" s="9" t="s">
        <v>5</v>
      </c>
      <c r="G13" s="21" t="s">
        <v>4</v>
      </c>
      <c r="H13" s="3"/>
      <c r="I13" s="18"/>
      <c r="J13" s="18"/>
    </row>
    <row r="14" spans="1:10" ht="22.5" customHeight="1">
      <c r="A14" s="2" t="s">
        <v>0</v>
      </c>
      <c r="B14" s="31">
        <v>10101.963411195024</v>
      </c>
      <c r="C14" s="66">
        <v>5610.929493638139</v>
      </c>
      <c r="D14" s="66">
        <v>4491.033917556866</v>
      </c>
      <c r="E14" s="31">
        <v>359578.6903423796</v>
      </c>
      <c r="F14" s="66">
        <v>202608.9586615665</v>
      </c>
      <c r="G14" s="66">
        <v>156969.73168079788</v>
      </c>
      <c r="H14" s="3"/>
      <c r="I14" s="18"/>
      <c r="J14" s="18"/>
    </row>
    <row r="15" spans="1:10" ht="15" customHeight="1">
      <c r="A15" s="29" t="s">
        <v>8</v>
      </c>
      <c r="B15" s="32">
        <v>1049.5352083146934</v>
      </c>
      <c r="C15" s="46">
        <v>621.8572045534124</v>
      </c>
      <c r="D15" s="46" t="s">
        <v>73</v>
      </c>
      <c r="E15" s="34">
        <v>32835.75503165182</v>
      </c>
      <c r="F15" s="46">
        <v>20022.170161535614</v>
      </c>
      <c r="G15" s="46">
        <v>12813.584870116194</v>
      </c>
      <c r="H15" s="3"/>
      <c r="I15" s="18"/>
      <c r="J15" s="18"/>
    </row>
    <row r="16" spans="1:10" ht="15" customHeight="1">
      <c r="A16" s="30" t="s">
        <v>9</v>
      </c>
      <c r="B16" s="33">
        <v>9052.42820288033</v>
      </c>
      <c r="C16" s="67">
        <v>4989.072289084726</v>
      </c>
      <c r="D16" s="67">
        <v>4063.355913795585</v>
      </c>
      <c r="E16" s="35">
        <v>326742.9353107278</v>
      </c>
      <c r="F16" s="67">
        <v>182586.78850003087</v>
      </c>
      <c r="G16" s="67">
        <v>144156.14681068168</v>
      </c>
      <c r="H16" s="3"/>
      <c r="I16" s="18"/>
      <c r="J16" s="18"/>
    </row>
    <row r="17" spans="1:15" ht="19.5" customHeight="1">
      <c r="A17" s="126" t="s">
        <v>104</v>
      </c>
      <c r="B17" s="126"/>
      <c r="C17" s="126"/>
      <c r="D17" s="126"/>
      <c r="E17" s="126"/>
      <c r="F17" s="127"/>
      <c r="G17" s="127"/>
      <c r="H17" s="92"/>
      <c r="I17" s="69"/>
      <c r="J17" s="69"/>
      <c r="K17" s="69"/>
      <c r="L17" s="69"/>
      <c r="M17" s="69"/>
      <c r="N17" s="69"/>
      <c r="O17" s="69"/>
    </row>
    <row r="18" spans="1:10" ht="30" customHeight="1">
      <c r="A18" s="3"/>
      <c r="B18" s="20"/>
      <c r="C18" s="20"/>
      <c r="D18" s="20"/>
      <c r="E18" s="20"/>
      <c r="F18" s="20"/>
      <c r="G18" s="20"/>
      <c r="H18" s="3"/>
      <c r="I18" s="18"/>
      <c r="J18" s="18"/>
    </row>
    <row r="19" spans="1:10" ht="60" customHeight="1">
      <c r="A19" s="130" t="s">
        <v>99</v>
      </c>
      <c r="B19" s="130"/>
      <c r="C19" s="130"/>
      <c r="D19" s="130"/>
      <c r="E19" s="130"/>
      <c r="F19" s="130"/>
      <c r="G19" s="130"/>
      <c r="H19" s="3"/>
      <c r="I19" s="18"/>
      <c r="J19" s="18"/>
    </row>
    <row r="20" spans="1:10" ht="27" customHeight="1">
      <c r="A20" s="128" t="s">
        <v>84</v>
      </c>
      <c r="B20" s="129"/>
      <c r="C20" s="129"/>
      <c r="D20" s="129"/>
      <c r="E20" s="129"/>
      <c r="F20" s="129"/>
      <c r="G20" s="129"/>
      <c r="H20" s="3"/>
      <c r="I20" s="18"/>
      <c r="J20" s="18"/>
    </row>
    <row r="21" spans="1:7" ht="36" customHeight="1">
      <c r="A21" s="10"/>
      <c r="B21" s="131" t="s">
        <v>2</v>
      </c>
      <c r="C21" s="131"/>
      <c r="D21" s="131"/>
      <c r="E21" s="131" t="s">
        <v>3</v>
      </c>
      <c r="F21" s="131"/>
      <c r="G21" s="131"/>
    </row>
    <row r="22" spans="1:7" ht="19.5" customHeight="1">
      <c r="A22" s="1"/>
      <c r="B22" s="9" t="s">
        <v>0</v>
      </c>
      <c r="C22" s="9" t="s">
        <v>5</v>
      </c>
      <c r="D22" s="21" t="s">
        <v>4</v>
      </c>
      <c r="E22" s="9" t="s">
        <v>0</v>
      </c>
      <c r="F22" s="9" t="s">
        <v>5</v>
      </c>
      <c r="G22" s="21" t="s">
        <v>4</v>
      </c>
    </row>
    <row r="23" spans="1:7" ht="22.5" customHeight="1">
      <c r="A23" s="2" t="s">
        <v>0</v>
      </c>
      <c r="B23" s="31">
        <v>10101.96341119501</v>
      </c>
      <c r="C23" s="66">
        <v>5610.92949363815</v>
      </c>
      <c r="D23" s="66">
        <v>4491.03391755687</v>
      </c>
      <c r="E23" s="31">
        <v>359578.69034238206</v>
      </c>
      <c r="F23" s="66">
        <v>202608.95866156797</v>
      </c>
      <c r="G23" s="66">
        <v>156969.73168079817</v>
      </c>
    </row>
    <row r="24" spans="1:7" ht="15" customHeight="1">
      <c r="A24" s="29" t="s">
        <v>10</v>
      </c>
      <c r="B24" s="32" t="s">
        <v>74</v>
      </c>
      <c r="C24" s="46" t="s">
        <v>72</v>
      </c>
      <c r="D24" s="46" t="s">
        <v>72</v>
      </c>
      <c r="E24" s="34">
        <v>17932.436894559843</v>
      </c>
      <c r="F24" s="46">
        <v>9797.188661159986</v>
      </c>
      <c r="G24" s="46">
        <v>8135.248233399847</v>
      </c>
    </row>
    <row r="25" spans="1:7" ht="15" customHeight="1">
      <c r="A25" s="30" t="s">
        <v>11</v>
      </c>
      <c r="B25" s="33">
        <v>9646.845129087518</v>
      </c>
      <c r="C25" s="67">
        <v>5364.844561005772</v>
      </c>
      <c r="D25" s="67">
        <v>4282.000568081754</v>
      </c>
      <c r="E25" s="35">
        <v>341646.25344782224</v>
      </c>
      <c r="F25" s="67">
        <v>192811.770000408</v>
      </c>
      <c r="G25" s="67">
        <v>148834.48344739832</v>
      </c>
    </row>
    <row r="26" spans="1:15" ht="19.5" customHeight="1">
      <c r="A26" s="126" t="s">
        <v>104</v>
      </c>
      <c r="B26" s="126"/>
      <c r="C26" s="126"/>
      <c r="D26" s="126"/>
      <c r="E26" s="126"/>
      <c r="F26" s="127"/>
      <c r="G26" s="127"/>
      <c r="H26" s="92"/>
      <c r="I26" s="69"/>
      <c r="J26" s="69"/>
      <c r="K26" s="69"/>
      <c r="L26" s="69"/>
      <c r="M26" s="69"/>
      <c r="N26" s="69"/>
      <c r="O26" s="69"/>
    </row>
    <row r="29" ht="12.75">
      <c r="A29" s="65" t="s">
        <v>75</v>
      </c>
    </row>
    <row r="30" ht="12.75">
      <c r="A30" s="65" t="s">
        <v>76</v>
      </c>
    </row>
  </sheetData>
  <mergeCells count="15">
    <mergeCell ref="A1:G1"/>
    <mergeCell ref="A10:G10"/>
    <mergeCell ref="B12:D12"/>
    <mergeCell ref="E12:G12"/>
    <mergeCell ref="B3:D3"/>
    <mergeCell ref="E3:G3"/>
    <mergeCell ref="A2:G2"/>
    <mergeCell ref="A11:G11"/>
    <mergeCell ref="A8:G8"/>
    <mergeCell ref="A17:G17"/>
    <mergeCell ref="A26:G26"/>
    <mergeCell ref="A20:G20"/>
    <mergeCell ref="A19:G19"/>
    <mergeCell ref="B21:D21"/>
    <mergeCell ref="E21:G21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4" r:id="rId1"/>
  <headerFooter alignWithMargins="0">
    <oddHeader>&amp;RCaracterísticas del empleo actual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S33"/>
  <sheetViews>
    <sheetView workbookViewId="0" topLeftCell="A1">
      <selection activeCell="A1" sqref="A1:C1"/>
    </sheetView>
  </sheetViews>
  <sheetFormatPr defaultColWidth="11.421875" defaultRowHeight="12.75"/>
  <cols>
    <col min="1" max="1" width="20.8515625" style="0" customWidth="1"/>
    <col min="2" max="3" width="8.7109375" style="0" customWidth="1"/>
    <col min="4" max="4" width="14.57421875" style="0" customWidth="1"/>
    <col min="5" max="6" width="8.7109375" style="0" customWidth="1"/>
    <col min="7" max="7" width="8.7109375" style="12" customWidth="1"/>
    <col min="8" max="8" width="4.8515625" style="12" customWidth="1"/>
    <col min="9" max="9" width="19.00390625" style="81" bestFit="1" customWidth="1"/>
    <col min="10" max="10" width="6.57421875" style="81" bestFit="1" customWidth="1"/>
    <col min="11" max="11" width="8.421875" style="81" bestFit="1" customWidth="1"/>
    <col min="12" max="12" width="7.28125" style="81" bestFit="1" customWidth="1"/>
    <col min="13" max="13" width="7.140625" style="81" bestFit="1" customWidth="1"/>
    <col min="14" max="14" width="8.421875" style="81" bestFit="1" customWidth="1"/>
    <col min="15" max="15" width="7.28125" style="81" bestFit="1" customWidth="1"/>
    <col min="16" max="16" width="11.421875" style="81" customWidth="1"/>
    <col min="17" max="19" width="11.421875" style="5" customWidth="1"/>
  </cols>
  <sheetData>
    <row r="1" spans="1:7" ht="120" customHeight="1">
      <c r="A1" s="130" t="s">
        <v>86</v>
      </c>
      <c r="B1" s="130"/>
      <c r="C1" s="130"/>
      <c r="D1" s="22"/>
      <c r="E1" s="22"/>
      <c r="F1" s="22"/>
      <c r="G1" s="22"/>
    </row>
    <row r="2" spans="1:9" ht="39.75" customHeight="1">
      <c r="A2" s="128" t="s">
        <v>84</v>
      </c>
      <c r="B2" s="128"/>
      <c r="C2" s="128"/>
      <c r="D2" s="11"/>
      <c r="E2" s="6"/>
      <c r="F2" s="6"/>
      <c r="G2" s="13"/>
      <c r="H2" s="13"/>
      <c r="I2" s="81" t="s">
        <v>1</v>
      </c>
    </row>
    <row r="3" spans="1:15" ht="36" customHeight="1">
      <c r="A3" s="1"/>
      <c r="B3" s="9" t="s">
        <v>2</v>
      </c>
      <c r="C3" s="9" t="s">
        <v>3</v>
      </c>
      <c r="D3" s="7"/>
      <c r="E3" s="7"/>
      <c r="F3" s="7"/>
      <c r="G3" s="7"/>
      <c r="H3" s="14"/>
      <c r="I3" s="82"/>
      <c r="J3" s="70" t="s">
        <v>2</v>
      </c>
      <c r="K3" s="70" t="s">
        <v>3</v>
      </c>
      <c r="L3" s="70"/>
      <c r="M3" s="70"/>
      <c r="N3" s="70"/>
      <c r="O3" s="70"/>
    </row>
    <row r="4" spans="1:15" ht="22.5" customHeight="1">
      <c r="A4" s="2" t="s">
        <v>0</v>
      </c>
      <c r="B4" s="66">
        <f>SUM(B5:B10)</f>
        <v>10101.963411194996</v>
      </c>
      <c r="C4" s="66">
        <f>SUM(C5:C10)</f>
        <v>828</v>
      </c>
      <c r="D4" s="8"/>
      <c r="E4" s="8"/>
      <c r="F4" s="8"/>
      <c r="G4" s="8"/>
      <c r="H4" s="14"/>
      <c r="I4" s="83" t="s">
        <v>0</v>
      </c>
      <c r="J4" s="71"/>
      <c r="K4" s="71"/>
      <c r="L4" s="71"/>
      <c r="M4" s="71"/>
      <c r="N4" s="71"/>
      <c r="O4" s="71"/>
    </row>
    <row r="5" spans="1:15" ht="15" customHeight="1">
      <c r="A5" s="26" t="s">
        <v>12</v>
      </c>
      <c r="B5" s="46">
        <v>2148.577173164462</v>
      </c>
      <c r="C5" s="46">
        <v>189</v>
      </c>
      <c r="D5" s="8"/>
      <c r="E5" s="8"/>
      <c r="F5" s="8"/>
      <c r="G5" s="8"/>
      <c r="H5" s="14"/>
      <c r="I5" s="72" t="s">
        <v>12</v>
      </c>
      <c r="J5" s="73">
        <f aca="true" t="shared" si="0" ref="J5:K10">B5/B$4</f>
        <v>0.21268906703655335</v>
      </c>
      <c r="K5" s="73">
        <f t="shared" si="0"/>
        <v>0.22826086956521738</v>
      </c>
      <c r="L5" s="71"/>
      <c r="M5" s="71"/>
      <c r="N5" s="71"/>
      <c r="O5" s="71"/>
    </row>
    <row r="6" spans="1:15" ht="15" customHeight="1">
      <c r="A6" s="36" t="s">
        <v>13</v>
      </c>
      <c r="B6" s="46">
        <v>1644.1127926724796</v>
      </c>
      <c r="C6" s="46">
        <v>128</v>
      </c>
      <c r="D6" s="8"/>
      <c r="E6" s="8"/>
      <c r="F6" s="8"/>
      <c r="G6" s="8"/>
      <c r="H6" s="14"/>
      <c r="I6" s="74" t="s">
        <v>13</v>
      </c>
      <c r="J6" s="73">
        <f t="shared" si="0"/>
        <v>0.16275180633207142</v>
      </c>
      <c r="K6" s="73">
        <f t="shared" si="0"/>
        <v>0.15458937198067632</v>
      </c>
      <c r="L6" s="71"/>
      <c r="M6" s="71"/>
      <c r="N6" s="71"/>
      <c r="O6" s="71"/>
    </row>
    <row r="7" spans="1:15" ht="15" customHeight="1">
      <c r="A7" s="36" t="s">
        <v>14</v>
      </c>
      <c r="B7" s="46">
        <v>1309.7245696691355</v>
      </c>
      <c r="C7" s="46">
        <v>105</v>
      </c>
      <c r="D7" s="8"/>
      <c r="E7" s="8"/>
      <c r="F7" s="8"/>
      <c r="G7" s="8"/>
      <c r="H7" s="14"/>
      <c r="I7" s="74" t="s">
        <v>14</v>
      </c>
      <c r="J7" s="73">
        <f t="shared" si="0"/>
        <v>0.12965049628052489</v>
      </c>
      <c r="K7" s="73">
        <f t="shared" si="0"/>
        <v>0.12681159420289856</v>
      </c>
      <c r="L7" s="71"/>
      <c r="M7" s="71"/>
      <c r="N7" s="71"/>
      <c r="O7" s="71"/>
    </row>
    <row r="8" spans="1:15" ht="15" customHeight="1">
      <c r="A8" s="26" t="s">
        <v>15</v>
      </c>
      <c r="B8" s="46">
        <v>1747.4756282337423</v>
      </c>
      <c r="C8" s="46">
        <v>132</v>
      </c>
      <c r="D8" s="8"/>
      <c r="E8" s="8"/>
      <c r="F8" s="8"/>
      <c r="G8" s="8"/>
      <c r="H8" s="14"/>
      <c r="I8" s="72" t="s">
        <v>15</v>
      </c>
      <c r="J8" s="73">
        <f t="shared" si="0"/>
        <v>0.17298376138416713</v>
      </c>
      <c r="K8" s="73">
        <f t="shared" si="0"/>
        <v>0.15942028985507245</v>
      </c>
      <c r="L8" s="71"/>
      <c r="M8" s="71"/>
      <c r="N8" s="71"/>
      <c r="O8" s="71"/>
    </row>
    <row r="9" spans="1:15" ht="15" customHeight="1">
      <c r="A9" s="36" t="s">
        <v>16</v>
      </c>
      <c r="B9" s="46">
        <v>2928.5600349384795</v>
      </c>
      <c r="C9" s="46">
        <v>254</v>
      </c>
      <c r="D9" s="8"/>
      <c r="E9" s="8"/>
      <c r="F9" s="8"/>
      <c r="G9" s="8"/>
      <c r="H9" s="14"/>
      <c r="I9" s="74" t="s">
        <v>16</v>
      </c>
      <c r="J9" s="73">
        <f t="shared" si="0"/>
        <v>0.2899000833534052</v>
      </c>
      <c r="K9" s="73">
        <f t="shared" si="0"/>
        <v>0.30676328502415456</v>
      </c>
      <c r="L9" s="71"/>
      <c r="M9" s="71"/>
      <c r="N9" s="71"/>
      <c r="O9" s="71"/>
    </row>
    <row r="10" spans="1:15" ht="15" customHeight="1">
      <c r="A10" s="37" t="s">
        <v>17</v>
      </c>
      <c r="B10" s="67">
        <v>323.5132125166992</v>
      </c>
      <c r="C10" s="67">
        <v>20</v>
      </c>
      <c r="D10" s="8"/>
      <c r="E10" s="8"/>
      <c r="F10" s="8"/>
      <c r="G10" s="8"/>
      <c r="H10" s="14"/>
      <c r="I10" s="84" t="s">
        <v>17</v>
      </c>
      <c r="J10" s="73">
        <f t="shared" si="0"/>
        <v>0.03202478561327809</v>
      </c>
      <c r="K10" s="73">
        <f t="shared" si="0"/>
        <v>0.024154589371980676</v>
      </c>
      <c r="L10" s="71"/>
      <c r="M10" s="71"/>
      <c r="N10" s="71"/>
      <c r="O10" s="71"/>
    </row>
    <row r="11" spans="1:16" ht="19.5" customHeight="1">
      <c r="A11" s="126" t="s">
        <v>104</v>
      </c>
      <c r="B11" s="126"/>
      <c r="C11" s="126"/>
      <c r="D11" s="126"/>
      <c r="E11" s="126"/>
      <c r="F11" s="127"/>
      <c r="G11" s="127"/>
      <c r="H11" s="92"/>
      <c r="I11" s="69"/>
      <c r="J11" s="69"/>
      <c r="K11" s="69"/>
      <c r="L11" s="69"/>
      <c r="M11" s="69"/>
      <c r="N11" s="69"/>
      <c r="O11" s="69"/>
      <c r="P11" s="5"/>
    </row>
    <row r="12" ht="30" customHeight="1"/>
    <row r="13" spans="1:19" s="43" customFormat="1" ht="39.75" customHeight="1">
      <c r="A13" s="130" t="s">
        <v>85</v>
      </c>
      <c r="B13" s="130"/>
      <c r="C13" s="130"/>
      <c r="D13" s="130"/>
      <c r="E13" s="130"/>
      <c r="F13" s="130"/>
      <c r="G13" s="40"/>
      <c r="H13" s="41"/>
      <c r="I13" s="75"/>
      <c r="J13" s="75"/>
      <c r="K13" s="75"/>
      <c r="L13" s="75"/>
      <c r="M13" s="75"/>
      <c r="N13" s="75"/>
      <c r="O13" s="75"/>
      <c r="P13" s="75"/>
      <c r="Q13" s="42"/>
      <c r="R13" s="42"/>
      <c r="S13" s="42"/>
    </row>
    <row r="14" spans="1:19" s="43" customFormat="1" ht="27" customHeight="1">
      <c r="A14" s="128" t="s">
        <v>84</v>
      </c>
      <c r="B14" s="129"/>
      <c r="C14" s="129"/>
      <c r="D14" s="129"/>
      <c r="E14" s="129"/>
      <c r="F14" s="129"/>
      <c r="G14" s="13"/>
      <c r="H14" s="41"/>
      <c r="I14" s="75"/>
      <c r="J14" s="75"/>
      <c r="K14" s="75"/>
      <c r="L14" s="75"/>
      <c r="M14" s="75"/>
      <c r="N14" s="75"/>
      <c r="O14" s="75"/>
      <c r="P14" s="75"/>
      <c r="Q14" s="42"/>
      <c r="R14" s="42"/>
      <c r="S14" s="42"/>
    </row>
    <row r="15" spans="1:19" s="43" customFormat="1" ht="36" customHeight="1">
      <c r="A15" s="1"/>
      <c r="E15" s="9" t="s">
        <v>2</v>
      </c>
      <c r="F15" s="9" t="s">
        <v>3</v>
      </c>
      <c r="G15" s="10"/>
      <c r="H15" s="41"/>
      <c r="I15" s="82"/>
      <c r="J15" s="70" t="s">
        <v>2</v>
      </c>
      <c r="K15" s="70" t="s">
        <v>3</v>
      </c>
      <c r="L15" s="76"/>
      <c r="M15" s="76"/>
      <c r="N15" s="76"/>
      <c r="O15" s="75"/>
      <c r="P15" s="75"/>
      <c r="Q15" s="42"/>
      <c r="R15" s="42"/>
      <c r="S15" s="42"/>
    </row>
    <row r="16" spans="1:19" s="43" customFormat="1" ht="22.5" customHeight="1">
      <c r="A16" s="23" t="s">
        <v>0</v>
      </c>
      <c r="B16" s="50"/>
      <c r="C16" s="50"/>
      <c r="D16" s="50"/>
      <c r="E16" s="66">
        <v>10101.963411195014</v>
      </c>
      <c r="F16" s="66">
        <v>359578.6903423766</v>
      </c>
      <c r="G16" s="6"/>
      <c r="H16" s="39"/>
      <c r="I16" s="85" t="s">
        <v>0</v>
      </c>
      <c r="J16" s="86"/>
      <c r="K16" s="86"/>
      <c r="L16" s="86"/>
      <c r="M16" s="76"/>
      <c r="N16" s="76"/>
      <c r="O16" s="75"/>
      <c r="P16" s="75"/>
      <c r="Q16" s="42"/>
      <c r="R16" s="42"/>
      <c r="S16" s="42"/>
    </row>
    <row r="17" spans="1:19" s="43" customFormat="1" ht="15" customHeight="1">
      <c r="A17" s="36" t="s">
        <v>20</v>
      </c>
      <c r="B17" s="48"/>
      <c r="C17" s="48"/>
      <c r="D17" s="48"/>
      <c r="E17" s="46">
        <v>8283.41569187744</v>
      </c>
      <c r="F17" s="46">
        <v>304106.5104099546</v>
      </c>
      <c r="G17" s="45"/>
      <c r="H17" s="39"/>
      <c r="I17" s="77" t="s">
        <v>20</v>
      </c>
      <c r="J17" s="78">
        <f aca="true" t="shared" si="1" ref="J17:K20">E17/E$16</f>
        <v>0.8199807655903548</v>
      </c>
      <c r="K17" s="78">
        <f t="shared" si="1"/>
        <v>0.8457300684876415</v>
      </c>
      <c r="L17" s="79"/>
      <c r="M17" s="76"/>
      <c r="N17" s="76"/>
      <c r="O17" s="75"/>
      <c r="P17" s="75"/>
      <c r="Q17" s="42"/>
      <c r="R17" s="42"/>
      <c r="S17" s="42"/>
    </row>
    <row r="18" spans="1:19" s="43" customFormat="1" ht="15" customHeight="1">
      <c r="A18" s="132" t="s">
        <v>18</v>
      </c>
      <c r="B18" s="132"/>
      <c r="C18" s="132"/>
      <c r="D18" s="132"/>
      <c r="E18" s="46">
        <v>700.6511621163717</v>
      </c>
      <c r="F18" s="46">
        <v>16841.565333520808</v>
      </c>
      <c r="G18" s="46"/>
      <c r="H18" s="39"/>
      <c r="I18" s="77" t="s">
        <v>18</v>
      </c>
      <c r="J18" s="78">
        <f t="shared" si="1"/>
        <v>0.06935791920805304</v>
      </c>
      <c r="K18" s="78">
        <f t="shared" si="1"/>
        <v>0.046836939412302034</v>
      </c>
      <c r="L18" s="77"/>
      <c r="M18" s="76"/>
      <c r="N18" s="76"/>
      <c r="O18" s="75"/>
      <c r="P18" s="75"/>
      <c r="Q18" s="42"/>
      <c r="R18" s="42"/>
      <c r="S18" s="42"/>
    </row>
    <row r="19" spans="1:19" s="43" customFormat="1" ht="15" customHeight="1">
      <c r="A19" s="36" t="s">
        <v>19</v>
      </c>
      <c r="B19" s="48"/>
      <c r="C19" s="48"/>
      <c r="D19" s="48"/>
      <c r="E19" s="46">
        <v>661.1947474518598</v>
      </c>
      <c r="F19" s="46">
        <v>19437.811981825424</v>
      </c>
      <c r="G19" s="46"/>
      <c r="H19" s="39"/>
      <c r="I19" s="77" t="s">
        <v>19</v>
      </c>
      <c r="J19" s="78">
        <f t="shared" si="1"/>
        <v>0.06545210277827007</v>
      </c>
      <c r="K19" s="78">
        <f t="shared" si="1"/>
        <v>0.05405718554488729</v>
      </c>
      <c r="L19" s="79"/>
      <c r="M19" s="76"/>
      <c r="N19" s="76"/>
      <c r="O19" s="75"/>
      <c r="P19" s="75"/>
      <c r="Q19" s="42"/>
      <c r="R19" s="42"/>
      <c r="S19" s="42"/>
    </row>
    <row r="20" spans="1:19" s="43" customFormat="1" ht="15" customHeight="1">
      <c r="A20" s="27" t="s">
        <v>21</v>
      </c>
      <c r="B20" s="49"/>
      <c r="C20" s="49"/>
      <c r="D20" s="49"/>
      <c r="E20" s="67">
        <v>456.7018097493433</v>
      </c>
      <c r="F20" s="67">
        <v>19192.80261707575</v>
      </c>
      <c r="G20" s="46"/>
      <c r="H20" s="39"/>
      <c r="I20" s="77" t="s">
        <v>21</v>
      </c>
      <c r="J20" s="78">
        <f t="shared" si="1"/>
        <v>0.04520921242332213</v>
      </c>
      <c r="K20" s="78">
        <f t="shared" si="1"/>
        <v>0.05337580655516912</v>
      </c>
      <c r="L20" s="79"/>
      <c r="M20" s="76"/>
      <c r="N20" s="76"/>
      <c r="O20" s="75"/>
      <c r="P20" s="75"/>
      <c r="Q20" s="42"/>
      <c r="R20" s="42"/>
      <c r="S20" s="42"/>
    </row>
    <row r="21" spans="1:16" ht="19.5" customHeight="1">
      <c r="A21" s="126" t="s">
        <v>104</v>
      </c>
      <c r="B21" s="126"/>
      <c r="C21" s="126"/>
      <c r="D21" s="126"/>
      <c r="E21" s="126"/>
      <c r="F21" s="127"/>
      <c r="G21" s="127"/>
      <c r="H21" s="92"/>
      <c r="I21" s="69"/>
      <c r="J21" s="69"/>
      <c r="K21" s="69"/>
      <c r="L21" s="69"/>
      <c r="M21" s="69"/>
      <c r="N21" s="69"/>
      <c r="O21" s="69"/>
      <c r="P21" s="5"/>
    </row>
    <row r="22" spans="1:19" s="43" customFormat="1" ht="15" customHeight="1">
      <c r="A22" s="44"/>
      <c r="B22" s="38"/>
      <c r="C22" s="45"/>
      <c r="D22" s="45"/>
      <c r="E22" s="38"/>
      <c r="F22" s="45"/>
      <c r="G22" s="45"/>
      <c r="H22" s="41"/>
      <c r="I22" s="75"/>
      <c r="J22" s="75"/>
      <c r="K22" s="75"/>
      <c r="L22" s="75"/>
      <c r="M22" s="75"/>
      <c r="N22" s="75"/>
      <c r="O22" s="75"/>
      <c r="P22" s="75"/>
      <c r="Q22" s="42"/>
      <c r="R22" s="42"/>
      <c r="S22" s="42"/>
    </row>
    <row r="23" spans="1:19" s="43" customFormat="1" ht="15" customHeight="1">
      <c r="A23" s="44"/>
      <c r="B23" s="38"/>
      <c r="C23" s="45"/>
      <c r="D23" s="45"/>
      <c r="E23" s="38"/>
      <c r="F23" s="45"/>
      <c r="G23" s="45"/>
      <c r="H23" s="41"/>
      <c r="I23" s="75"/>
      <c r="J23" s="75"/>
      <c r="K23" s="75"/>
      <c r="L23" s="75"/>
      <c r="M23" s="75"/>
      <c r="N23" s="75"/>
      <c r="O23" s="75"/>
      <c r="P23" s="75"/>
      <c r="Q23" s="42"/>
      <c r="R23" s="42"/>
      <c r="S23" s="42"/>
    </row>
    <row r="24" spans="1:19" s="43" customFormat="1" ht="15" customHeight="1">
      <c r="A24" s="44"/>
      <c r="B24" s="38"/>
      <c r="C24" s="45"/>
      <c r="D24" s="45"/>
      <c r="E24" s="38"/>
      <c r="F24" s="45"/>
      <c r="G24" s="45"/>
      <c r="H24" s="41"/>
      <c r="I24" s="75"/>
      <c r="J24" s="75"/>
      <c r="K24" s="75"/>
      <c r="L24" s="75"/>
      <c r="M24" s="75"/>
      <c r="N24" s="75"/>
      <c r="O24" s="75"/>
      <c r="P24" s="75"/>
      <c r="Q24" s="42"/>
      <c r="R24" s="42"/>
      <c r="S24" s="42"/>
    </row>
    <row r="25" spans="1:19" s="43" customFormat="1" ht="15" customHeight="1">
      <c r="A25" s="44"/>
      <c r="B25" s="38"/>
      <c r="C25" s="45"/>
      <c r="D25" s="45"/>
      <c r="E25" s="38"/>
      <c r="F25" s="45"/>
      <c r="G25" s="45"/>
      <c r="H25" s="41"/>
      <c r="I25" s="75"/>
      <c r="J25" s="75"/>
      <c r="K25" s="75"/>
      <c r="L25" s="75"/>
      <c r="M25" s="75"/>
      <c r="N25" s="75"/>
      <c r="O25" s="75"/>
      <c r="P25" s="75"/>
      <c r="Q25" s="42"/>
      <c r="R25" s="42"/>
      <c r="S25" s="42"/>
    </row>
    <row r="26" spans="1:19" s="43" customFormat="1" ht="15" customHeight="1">
      <c r="A26" s="44"/>
      <c r="B26" s="38"/>
      <c r="C26" s="45"/>
      <c r="D26" s="45"/>
      <c r="E26" s="38"/>
      <c r="F26" s="45"/>
      <c r="G26" s="45"/>
      <c r="H26" s="41"/>
      <c r="I26" s="75"/>
      <c r="J26" s="75"/>
      <c r="K26" s="75"/>
      <c r="L26" s="75"/>
      <c r="M26" s="75"/>
      <c r="N26" s="75"/>
      <c r="O26" s="75"/>
      <c r="P26" s="75"/>
      <c r="Q26" s="42"/>
      <c r="R26" s="42"/>
      <c r="S26" s="42"/>
    </row>
    <row r="27" spans="1:19" s="43" customFormat="1" ht="15" customHeight="1">
      <c r="A27" s="44"/>
      <c r="B27" s="38"/>
      <c r="C27" s="45"/>
      <c r="D27" s="45"/>
      <c r="E27" s="38"/>
      <c r="F27" s="45"/>
      <c r="G27" s="45"/>
      <c r="H27" s="41"/>
      <c r="I27" s="75"/>
      <c r="J27" s="75"/>
      <c r="K27" s="75"/>
      <c r="L27" s="75"/>
      <c r="M27" s="75"/>
      <c r="N27" s="75"/>
      <c r="O27" s="75"/>
      <c r="P27" s="75"/>
      <c r="Q27" s="42"/>
      <c r="R27" s="42"/>
      <c r="S27" s="42"/>
    </row>
    <row r="28" spans="1:19" s="43" customFormat="1" ht="15" customHeight="1">
      <c r="A28" s="44"/>
      <c r="B28" s="38"/>
      <c r="C28" s="45"/>
      <c r="D28" s="45"/>
      <c r="E28" s="38"/>
      <c r="F28" s="45"/>
      <c r="G28" s="45"/>
      <c r="H28" s="41"/>
      <c r="I28" s="75"/>
      <c r="J28" s="75"/>
      <c r="K28" s="75"/>
      <c r="L28" s="75"/>
      <c r="M28" s="75"/>
      <c r="N28" s="75"/>
      <c r="O28" s="75"/>
      <c r="P28" s="75"/>
      <c r="Q28" s="42"/>
      <c r="R28" s="42"/>
      <c r="S28" s="42"/>
    </row>
    <row r="29" spans="1:19" s="43" customFormat="1" ht="15" customHeight="1">
      <c r="A29" s="44"/>
      <c r="B29" s="38"/>
      <c r="C29" s="45"/>
      <c r="D29" s="45"/>
      <c r="E29" s="38"/>
      <c r="F29" s="45"/>
      <c r="G29" s="45"/>
      <c r="H29" s="41"/>
      <c r="I29" s="75"/>
      <c r="J29" s="75"/>
      <c r="K29" s="75"/>
      <c r="L29" s="75"/>
      <c r="M29" s="75"/>
      <c r="N29" s="75"/>
      <c r="O29" s="75"/>
      <c r="P29" s="75"/>
      <c r="Q29" s="42"/>
      <c r="R29" s="42"/>
      <c r="S29" s="42"/>
    </row>
    <row r="30" spans="1:19" s="43" customFormat="1" ht="15" customHeight="1">
      <c r="A30" s="133"/>
      <c r="B30" s="133"/>
      <c r="C30" s="133"/>
      <c r="D30" s="133"/>
      <c r="E30" s="133"/>
      <c r="F30" s="133"/>
      <c r="G30" s="46"/>
      <c r="H30" s="41"/>
      <c r="I30" s="75"/>
      <c r="J30" s="75"/>
      <c r="K30" s="75"/>
      <c r="L30" s="75"/>
      <c r="M30" s="75"/>
      <c r="N30" s="75"/>
      <c r="O30" s="75"/>
      <c r="P30" s="75"/>
      <c r="Q30" s="42"/>
      <c r="R30" s="42"/>
      <c r="S30" s="42"/>
    </row>
    <row r="31" spans="1:19" s="43" customFormat="1" ht="15" customHeight="1">
      <c r="A31" s="10"/>
      <c r="B31" s="10"/>
      <c r="C31" s="10"/>
      <c r="D31" s="11"/>
      <c r="E31" s="6"/>
      <c r="F31" s="6"/>
      <c r="G31" s="46"/>
      <c r="H31" s="41"/>
      <c r="I31" s="75"/>
      <c r="J31" s="75"/>
      <c r="K31" s="75"/>
      <c r="L31" s="75"/>
      <c r="M31" s="75"/>
      <c r="N31" s="75"/>
      <c r="O31" s="75"/>
      <c r="P31" s="75"/>
      <c r="Q31" s="42"/>
      <c r="R31" s="42"/>
      <c r="S31" s="42"/>
    </row>
    <row r="32" spans="1:19" s="43" customFormat="1" ht="12.75">
      <c r="A32" s="15"/>
      <c r="E32" s="7"/>
      <c r="F32" s="7"/>
      <c r="G32" s="41"/>
      <c r="H32" s="41"/>
      <c r="I32" s="75"/>
      <c r="J32" s="75"/>
      <c r="K32" s="75"/>
      <c r="L32" s="75"/>
      <c r="M32" s="75"/>
      <c r="N32" s="75"/>
      <c r="O32" s="75"/>
      <c r="P32" s="75"/>
      <c r="Q32" s="42"/>
      <c r="R32" s="42"/>
      <c r="S32" s="42"/>
    </row>
    <row r="33" spans="1:16" ht="19.5" customHeight="1">
      <c r="A33" s="126" t="s">
        <v>104</v>
      </c>
      <c r="B33" s="126"/>
      <c r="C33" s="126"/>
      <c r="D33" s="126"/>
      <c r="E33" s="126"/>
      <c r="F33" s="127"/>
      <c r="G33" s="127"/>
      <c r="H33" s="92"/>
      <c r="I33" s="69"/>
      <c r="J33" s="69"/>
      <c r="K33" s="69"/>
      <c r="L33" s="69"/>
      <c r="M33" s="69"/>
      <c r="N33" s="69"/>
      <c r="O33" s="69"/>
      <c r="P33" s="5"/>
    </row>
  </sheetData>
  <mergeCells count="9">
    <mergeCell ref="A33:G33"/>
    <mergeCell ref="A1:C1"/>
    <mergeCell ref="A18:D18"/>
    <mergeCell ref="A13:F13"/>
    <mergeCell ref="A30:F30"/>
    <mergeCell ref="A2:C2"/>
    <mergeCell ref="A14:F14"/>
    <mergeCell ref="A11:G11"/>
    <mergeCell ref="A21:G21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3" r:id="rId2"/>
  <headerFooter alignWithMargins="0">
    <oddHeader>&amp;RCaracterísticas del empleo actual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T32"/>
  <sheetViews>
    <sheetView workbookViewId="0" topLeftCell="A1">
      <selection activeCell="A1" sqref="A1:E1"/>
    </sheetView>
  </sheetViews>
  <sheetFormatPr defaultColWidth="11.421875" defaultRowHeight="12.75"/>
  <cols>
    <col min="1" max="1" width="20.8515625" style="0" customWidth="1"/>
    <col min="2" max="5" width="12.7109375" style="0" customWidth="1"/>
    <col min="6" max="6" width="8.7109375" style="0" customWidth="1"/>
    <col min="7" max="7" width="8.7109375" style="12" customWidth="1"/>
    <col min="8" max="8" width="4.140625" style="12" customWidth="1"/>
    <col min="9" max="9" width="15.8515625" style="87" customWidth="1"/>
    <col min="10" max="10" width="19.00390625" style="81" bestFit="1" customWidth="1"/>
    <col min="11" max="11" width="6.57421875" style="81" bestFit="1" customWidth="1"/>
    <col min="12" max="12" width="8.421875" style="81" bestFit="1" customWidth="1"/>
    <col min="13" max="13" width="7.28125" style="5" bestFit="1" customWidth="1"/>
    <col min="14" max="14" width="7.140625" style="5" bestFit="1" customWidth="1"/>
    <col min="15" max="15" width="8.421875" style="5" bestFit="1" customWidth="1"/>
    <col min="16" max="16" width="7.28125" style="5" bestFit="1" customWidth="1"/>
    <col min="17" max="20" width="11.421875" style="5" customWidth="1"/>
  </cols>
  <sheetData>
    <row r="1" spans="1:8" ht="60" customHeight="1">
      <c r="A1" s="130" t="s">
        <v>87</v>
      </c>
      <c r="B1" s="130"/>
      <c r="C1" s="130"/>
      <c r="D1" s="130"/>
      <c r="E1" s="130"/>
      <c r="F1" s="22"/>
      <c r="G1" s="22"/>
      <c r="H1" s="22"/>
    </row>
    <row r="2" spans="1:10" ht="27" customHeight="1">
      <c r="A2" s="128" t="s">
        <v>84</v>
      </c>
      <c r="B2" s="128"/>
      <c r="C2" s="128"/>
      <c r="D2" s="128"/>
      <c r="E2" s="128"/>
      <c r="F2" s="6"/>
      <c r="G2" s="13"/>
      <c r="H2" s="13"/>
      <c r="I2" s="88"/>
      <c r="J2" s="81" t="s">
        <v>1</v>
      </c>
    </row>
    <row r="3" spans="1:20" ht="34.5" customHeight="1">
      <c r="A3" s="15"/>
      <c r="B3" s="138" t="s">
        <v>88</v>
      </c>
      <c r="C3" s="138"/>
      <c r="D3" s="138" t="s">
        <v>89</v>
      </c>
      <c r="E3" s="138"/>
      <c r="F3" s="13"/>
      <c r="G3" s="13"/>
      <c r="H3" s="13"/>
      <c r="I3" s="81"/>
      <c r="T3"/>
    </row>
    <row r="4" spans="1:20" ht="19.5" customHeight="1">
      <c r="A4" s="1"/>
      <c r="B4" s="62" t="s">
        <v>2</v>
      </c>
      <c r="C4" s="62" t="s">
        <v>3</v>
      </c>
      <c r="D4" s="62" t="s">
        <v>2</v>
      </c>
      <c r="E4" s="62" t="s">
        <v>3</v>
      </c>
      <c r="F4" s="7"/>
      <c r="G4" s="14"/>
      <c r="H4" s="14"/>
      <c r="I4" s="82"/>
      <c r="J4" s="70" t="s">
        <v>2</v>
      </c>
      <c r="K4" s="70" t="s">
        <v>3</v>
      </c>
      <c r="L4" s="70"/>
      <c r="M4" s="7"/>
      <c r="N4" s="7"/>
      <c r="O4" s="7"/>
      <c r="T4"/>
    </row>
    <row r="5" spans="1:20" ht="22.5" customHeight="1">
      <c r="A5" s="2" t="s">
        <v>0</v>
      </c>
      <c r="B5" s="66">
        <v>10101.963411195013</v>
      </c>
      <c r="C5" s="66">
        <v>359578.69034236897</v>
      </c>
      <c r="D5" s="66">
        <v>10101.963411195004</v>
      </c>
      <c r="E5" s="66">
        <v>359578.690342368</v>
      </c>
      <c r="F5" s="8"/>
      <c r="G5" s="14"/>
      <c r="H5" s="14"/>
      <c r="I5" s="83" t="s">
        <v>0</v>
      </c>
      <c r="J5" s="71"/>
      <c r="K5" s="71"/>
      <c r="L5" s="71"/>
      <c r="M5" s="8"/>
      <c r="N5" s="8"/>
      <c r="O5" s="8"/>
      <c r="T5"/>
    </row>
    <row r="6" spans="1:20" ht="15" customHeight="1">
      <c r="A6" s="36" t="s">
        <v>22</v>
      </c>
      <c r="B6" s="46">
        <v>1135.1382974924688</v>
      </c>
      <c r="C6" s="46">
        <v>40817.353951510755</v>
      </c>
      <c r="D6" s="46">
        <v>1069.67592794604</v>
      </c>
      <c r="E6" s="46">
        <v>36960.270684237374</v>
      </c>
      <c r="F6" s="8"/>
      <c r="G6" s="14"/>
      <c r="H6" s="14"/>
      <c r="I6" s="74" t="s">
        <v>22</v>
      </c>
      <c r="J6" s="73">
        <f aca="true" t="shared" si="0" ref="J6:K8">B6/B$5</f>
        <v>0.11236808640927234</v>
      </c>
      <c r="K6" s="73">
        <f t="shared" si="0"/>
        <v>0.1135143851618319</v>
      </c>
      <c r="L6" s="71"/>
      <c r="M6" s="8"/>
      <c r="N6" s="8"/>
      <c r="O6" s="8"/>
      <c r="T6"/>
    </row>
    <row r="7" spans="1:20" ht="15" customHeight="1">
      <c r="A7" s="36" t="s">
        <v>23</v>
      </c>
      <c r="B7" s="46">
        <v>857.3906145787724</v>
      </c>
      <c r="C7" s="46">
        <v>38471.236692692655</v>
      </c>
      <c r="D7" s="46">
        <v>871.780382576537</v>
      </c>
      <c r="E7" s="46">
        <v>37296.164518724254</v>
      </c>
      <c r="F7" s="8"/>
      <c r="G7" s="14"/>
      <c r="H7" s="14"/>
      <c r="I7" s="74" t="s">
        <v>23</v>
      </c>
      <c r="J7" s="73">
        <f t="shared" si="0"/>
        <v>0.08487366066170966</v>
      </c>
      <c r="K7" s="73">
        <f t="shared" si="0"/>
        <v>0.10698975697381478</v>
      </c>
      <c r="L7" s="71"/>
      <c r="M7" s="8"/>
      <c r="N7" s="8"/>
      <c r="O7" s="8"/>
      <c r="T7"/>
    </row>
    <row r="8" spans="1:20" ht="15" customHeight="1">
      <c r="A8" s="36" t="s">
        <v>24</v>
      </c>
      <c r="B8" s="46">
        <v>7782.778536123264</v>
      </c>
      <c r="C8" s="46">
        <v>270252.75036097615</v>
      </c>
      <c r="D8" s="46">
        <v>7039.023250076936</v>
      </c>
      <c r="E8" s="46">
        <v>245909.5608407065</v>
      </c>
      <c r="F8" s="8"/>
      <c r="G8" s="14"/>
      <c r="H8" s="14"/>
      <c r="I8" s="74" t="s">
        <v>24</v>
      </c>
      <c r="J8" s="73">
        <f t="shared" si="0"/>
        <v>0.7704223643790251</v>
      </c>
      <c r="K8" s="73">
        <f t="shared" si="0"/>
        <v>0.7515816638178917</v>
      </c>
      <c r="L8" s="71"/>
      <c r="M8" s="8"/>
      <c r="N8" s="8"/>
      <c r="O8" s="8"/>
      <c r="T8"/>
    </row>
    <row r="9" spans="1:20" ht="15" customHeight="1">
      <c r="A9" s="27" t="s">
        <v>25</v>
      </c>
      <c r="B9" s="67" t="s">
        <v>77</v>
      </c>
      <c r="C9" s="67">
        <v>10037.349337189411</v>
      </c>
      <c r="D9" s="67">
        <v>1121.48385059549</v>
      </c>
      <c r="E9" s="67">
        <v>39412.694298699855</v>
      </c>
      <c r="F9" s="8"/>
      <c r="G9" s="14"/>
      <c r="H9" s="14"/>
      <c r="I9" s="74" t="s">
        <v>25</v>
      </c>
      <c r="J9" s="73">
        <f>327/B$5</f>
        <v>0.03236994499877301</v>
      </c>
      <c r="K9" s="73">
        <f>C9/C$5</f>
        <v>0.027914194046461588</v>
      </c>
      <c r="L9" s="71"/>
      <c r="M9" s="8"/>
      <c r="N9" s="8"/>
      <c r="O9" s="8"/>
      <c r="T9"/>
    </row>
    <row r="10" spans="1:7" ht="16.5" customHeight="1">
      <c r="A10" s="126" t="s">
        <v>104</v>
      </c>
      <c r="B10" s="126"/>
      <c r="C10" s="126"/>
      <c r="D10" s="126"/>
      <c r="E10" s="126"/>
      <c r="F10" s="43"/>
      <c r="G10" s="43"/>
    </row>
    <row r="11" spans="1:3" ht="34.5" customHeight="1">
      <c r="A11" s="136" t="s">
        <v>90</v>
      </c>
      <c r="B11" s="137"/>
      <c r="C11" s="137"/>
    </row>
    <row r="12" spans="1:12" ht="19.5" customHeight="1">
      <c r="A12" s="17"/>
      <c r="B12" s="17"/>
      <c r="C12" s="17"/>
      <c r="J12" s="82"/>
      <c r="K12" s="70" t="s">
        <v>2</v>
      </c>
      <c r="L12" s="70" t="s">
        <v>3</v>
      </c>
    </row>
    <row r="13" spans="10:12" ht="22.5" customHeight="1">
      <c r="J13" s="85" t="s">
        <v>0</v>
      </c>
      <c r="K13" s="71"/>
      <c r="L13" s="71"/>
    </row>
    <row r="14" spans="10:12" ht="15" customHeight="1">
      <c r="J14" s="74" t="s">
        <v>22</v>
      </c>
      <c r="K14" s="73">
        <f aca="true" t="shared" si="1" ref="K14:L17">D6/D$5</f>
        <v>0.10588792340710959</v>
      </c>
      <c r="L14" s="73">
        <f t="shared" si="1"/>
        <v>0.10278771149938322</v>
      </c>
    </row>
    <row r="15" spans="10:12" ht="15" customHeight="1">
      <c r="J15" s="74" t="s">
        <v>23</v>
      </c>
      <c r="K15" s="73">
        <f t="shared" si="1"/>
        <v>0.0862981132569169</v>
      </c>
      <c r="L15" s="73">
        <f t="shared" si="1"/>
        <v>0.10372184314708198</v>
      </c>
    </row>
    <row r="16" spans="10:12" ht="15" customHeight="1">
      <c r="J16" s="74" t="s">
        <v>24</v>
      </c>
      <c r="K16" s="73">
        <f t="shared" si="1"/>
        <v>0.6967975396026762</v>
      </c>
      <c r="L16" s="73">
        <f t="shared" si="1"/>
        <v>0.6838824642432705</v>
      </c>
    </row>
    <row r="17" spans="10:12" ht="15" customHeight="1">
      <c r="J17" s="74" t="s">
        <v>25</v>
      </c>
      <c r="K17" s="73">
        <f t="shared" si="1"/>
        <v>0.1110164237332973</v>
      </c>
      <c r="L17" s="73">
        <f t="shared" si="1"/>
        <v>0.10960798111026433</v>
      </c>
    </row>
    <row r="18" ht="30" customHeight="1"/>
    <row r="19" spans="1:3" ht="30" customHeight="1">
      <c r="A19" s="17"/>
      <c r="B19" s="17"/>
      <c r="C19" s="17"/>
    </row>
    <row r="20" spans="1:6" ht="16.5" customHeight="1">
      <c r="A20" s="134" t="s">
        <v>104</v>
      </c>
      <c r="B20" s="135"/>
      <c r="C20" s="135"/>
      <c r="D20" s="135"/>
      <c r="E20" s="135"/>
      <c r="F20" s="135"/>
    </row>
    <row r="21" spans="1:8" ht="19.5" customHeight="1">
      <c r="A21" s="134"/>
      <c r="B21" s="135"/>
      <c r="C21" s="135"/>
      <c r="D21" s="135"/>
      <c r="E21" s="135"/>
      <c r="F21" s="135"/>
      <c r="H21" s="52"/>
    </row>
    <row r="22" spans="1:7" ht="60" customHeight="1">
      <c r="A22" s="133" t="s">
        <v>91</v>
      </c>
      <c r="B22" s="133"/>
      <c r="C22" s="133"/>
      <c r="D22" s="133"/>
      <c r="E22" s="133"/>
      <c r="F22" s="133"/>
      <c r="G22" s="52"/>
    </row>
    <row r="23" spans="1:20" s="43" customFormat="1" ht="34.5" customHeight="1">
      <c r="A23" s="128" t="s">
        <v>84</v>
      </c>
      <c r="B23" s="129"/>
      <c r="C23" s="129"/>
      <c r="D23" s="129"/>
      <c r="E23" s="129"/>
      <c r="F23" s="129"/>
      <c r="G23" s="12"/>
      <c r="I23" s="89"/>
      <c r="J23" s="75"/>
      <c r="K23" s="75"/>
      <c r="L23" s="75"/>
      <c r="M23" s="42"/>
      <c r="N23" s="42"/>
      <c r="O23" s="42"/>
      <c r="P23" s="42"/>
      <c r="Q23" s="42"/>
      <c r="R23" s="42"/>
      <c r="S23" s="42"/>
      <c r="T23" s="42"/>
    </row>
    <row r="24" spans="1:20" s="43" customFormat="1" ht="22.5" customHeight="1">
      <c r="A24" s="1"/>
      <c r="D24" s="45"/>
      <c r="E24" s="9" t="s">
        <v>2</v>
      </c>
      <c r="F24" s="9" t="s">
        <v>3</v>
      </c>
      <c r="H24" s="46"/>
      <c r="I24" s="89"/>
      <c r="J24" s="75"/>
      <c r="K24" s="75"/>
      <c r="L24" s="75"/>
      <c r="M24" s="42"/>
      <c r="N24" s="42"/>
      <c r="O24" s="42"/>
      <c r="P24" s="42"/>
      <c r="Q24" s="42"/>
      <c r="R24" s="42"/>
      <c r="S24" s="42"/>
      <c r="T24" s="42"/>
    </row>
    <row r="25" spans="1:20" s="43" customFormat="1" ht="15" customHeight="1">
      <c r="A25" s="53" t="s">
        <v>0</v>
      </c>
      <c r="B25" s="54"/>
      <c r="C25" s="54"/>
      <c r="D25" s="55"/>
      <c r="E25" s="56">
        <f>SUM(E26:E29)</f>
        <v>10101.963411195004</v>
      </c>
      <c r="F25" s="56">
        <f>SUM(F26:F29)</f>
        <v>359578.6903423707</v>
      </c>
      <c r="G25" s="46"/>
      <c r="H25" s="46"/>
      <c r="I25" s="89"/>
      <c r="J25" s="75"/>
      <c r="K25" s="75"/>
      <c r="L25" s="75"/>
      <c r="M25" s="42"/>
      <c r="N25" s="42"/>
      <c r="O25" s="42"/>
      <c r="P25" s="42"/>
      <c r="Q25" s="42"/>
      <c r="R25" s="42"/>
      <c r="S25" s="42"/>
      <c r="T25" s="42"/>
    </row>
    <row r="26" spans="1:20" s="43" customFormat="1" ht="15" customHeight="1">
      <c r="A26" s="36" t="s">
        <v>26</v>
      </c>
      <c r="B26" s="36"/>
      <c r="C26" s="36"/>
      <c r="D26" s="36"/>
      <c r="E26" s="46">
        <v>4252.463758827034</v>
      </c>
      <c r="F26" s="46">
        <v>131535.5002469707</v>
      </c>
      <c r="G26" s="46"/>
      <c r="H26" s="41"/>
      <c r="I26" s="89"/>
      <c r="J26" s="75"/>
      <c r="K26" s="75"/>
      <c r="L26" s="75"/>
      <c r="M26" s="42"/>
      <c r="N26" s="42"/>
      <c r="O26" s="42"/>
      <c r="P26" s="42"/>
      <c r="Q26" s="42"/>
      <c r="R26" s="42"/>
      <c r="S26" s="42"/>
      <c r="T26" s="42"/>
    </row>
    <row r="27" spans="1:20" s="43" customFormat="1" ht="15" customHeight="1">
      <c r="A27" s="36" t="s">
        <v>27</v>
      </c>
      <c r="B27" s="48"/>
      <c r="C27" s="48"/>
      <c r="D27" s="48"/>
      <c r="E27" s="46">
        <v>1136.0492847074818</v>
      </c>
      <c r="F27" s="46">
        <v>37809.58875170799</v>
      </c>
      <c r="G27" s="41"/>
      <c r="H27" s="41"/>
      <c r="I27" s="89"/>
      <c r="J27" s="75"/>
      <c r="K27" s="75"/>
      <c r="L27" s="75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5" customHeight="1">
      <c r="A28" s="36" t="s">
        <v>28</v>
      </c>
      <c r="B28" s="48"/>
      <c r="C28" s="48"/>
      <c r="D28" s="48"/>
      <c r="E28" s="46">
        <v>1892.6091291269856</v>
      </c>
      <c r="F28" s="46">
        <v>67917.75179863031</v>
      </c>
      <c r="G28" s="41"/>
      <c r="H28" s="41"/>
      <c r="I28" s="89"/>
      <c r="J28" s="75"/>
      <c r="K28" s="75"/>
      <c r="L28" s="75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2.75">
      <c r="A29" s="27" t="s">
        <v>29</v>
      </c>
      <c r="B29" s="49"/>
      <c r="C29" s="49"/>
      <c r="D29" s="49"/>
      <c r="E29" s="67">
        <v>2820.8412385335014</v>
      </c>
      <c r="F29" s="67">
        <v>122315.84954506172</v>
      </c>
      <c r="G29" s="41"/>
      <c r="H29" s="41"/>
      <c r="I29" s="89"/>
      <c r="J29" s="75"/>
      <c r="K29" s="75"/>
      <c r="L29" s="75"/>
      <c r="M29" s="42"/>
      <c r="N29" s="42"/>
      <c r="O29" s="42"/>
      <c r="P29" s="42"/>
      <c r="Q29" s="42"/>
      <c r="R29" s="42"/>
      <c r="S29" s="42"/>
      <c r="T29" s="42"/>
    </row>
    <row r="30" spans="1:20" s="80" customFormat="1" ht="16.5" customHeight="1">
      <c r="A30" s="134" t="s">
        <v>104</v>
      </c>
      <c r="B30" s="135"/>
      <c r="C30" s="135"/>
      <c r="D30" s="135"/>
      <c r="E30" s="135"/>
      <c r="F30" s="135"/>
      <c r="H30" s="120"/>
      <c r="I30" s="121"/>
      <c r="J30" s="122"/>
      <c r="K30" s="122"/>
      <c r="L30" s="122"/>
      <c r="M30" s="123"/>
      <c r="N30" s="123"/>
      <c r="O30" s="123"/>
      <c r="P30" s="123"/>
      <c r="Q30" s="123"/>
      <c r="R30" s="123"/>
      <c r="S30" s="123"/>
      <c r="T30" s="123"/>
    </row>
    <row r="31" spans="1:20" s="80" customFormat="1" ht="16.5" customHeight="1">
      <c r="A31" s="124"/>
      <c r="H31" s="120"/>
      <c r="I31" s="121"/>
      <c r="J31" s="122"/>
      <c r="K31" s="122"/>
      <c r="L31" s="122"/>
      <c r="M31" s="123"/>
      <c r="N31" s="123"/>
      <c r="O31" s="123"/>
      <c r="P31" s="123"/>
      <c r="Q31" s="123"/>
      <c r="R31" s="123"/>
      <c r="S31" s="123"/>
      <c r="T31" s="123"/>
    </row>
    <row r="32" spans="1:7" ht="12.75">
      <c r="A32" s="5" t="s">
        <v>76</v>
      </c>
      <c r="D32" s="43"/>
      <c r="E32" s="43"/>
      <c r="F32" s="43"/>
      <c r="G32" s="41"/>
    </row>
  </sheetData>
  <mergeCells count="11">
    <mergeCell ref="A11:C11"/>
    <mergeCell ref="B3:C3"/>
    <mergeCell ref="A1:E1"/>
    <mergeCell ref="A2:E2"/>
    <mergeCell ref="D3:E3"/>
    <mergeCell ref="A10:E10"/>
    <mergeCell ref="A30:F30"/>
    <mergeCell ref="A20:F20"/>
    <mergeCell ref="A21:F21"/>
    <mergeCell ref="A23:F23"/>
    <mergeCell ref="A22:F22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8" r:id="rId2"/>
  <headerFooter alignWithMargins="0">
    <oddHeader>&amp;RCaracterísticas del empleo actual
</oddHeader>
  </headerFooter>
  <rowBreaks count="1" manualBreakCount="1">
    <brk id="3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T29"/>
  <sheetViews>
    <sheetView workbookViewId="0" topLeftCell="A1">
      <selection activeCell="A1" sqref="A1:G1"/>
    </sheetView>
  </sheetViews>
  <sheetFormatPr defaultColWidth="11.421875" defaultRowHeight="12.75"/>
  <cols>
    <col min="1" max="1" width="30.8515625" style="0" customWidth="1"/>
    <col min="2" max="6" width="8.7109375" style="0" customWidth="1"/>
    <col min="7" max="7" width="8.7109375" style="12" customWidth="1"/>
    <col min="8" max="8" width="17.57421875" style="87" bestFit="1" customWidth="1"/>
    <col min="9" max="9" width="10.00390625" style="81" bestFit="1" customWidth="1"/>
    <col min="10" max="10" width="6.57421875" style="81" bestFit="1" customWidth="1"/>
    <col min="11" max="11" width="17.57421875" style="81" bestFit="1" customWidth="1"/>
    <col min="12" max="12" width="10.00390625" style="81" bestFit="1" customWidth="1"/>
    <col min="13" max="13" width="7.140625" style="81" bestFit="1" customWidth="1"/>
    <col min="14" max="14" width="8.421875" style="81" bestFit="1" customWidth="1"/>
    <col min="15" max="15" width="7.28125" style="81" bestFit="1" customWidth="1"/>
    <col min="16" max="19" width="11.421875" style="81" customWidth="1"/>
  </cols>
  <sheetData>
    <row r="1" spans="1:7" ht="60" customHeight="1">
      <c r="A1" s="130" t="s">
        <v>92</v>
      </c>
      <c r="B1" s="130"/>
      <c r="C1" s="130"/>
      <c r="D1" s="130"/>
      <c r="E1" s="130"/>
      <c r="F1" s="130"/>
      <c r="G1" s="130"/>
    </row>
    <row r="2" spans="1:9" ht="27" customHeight="1">
      <c r="A2" s="128" t="s">
        <v>84</v>
      </c>
      <c r="B2" s="129"/>
      <c r="C2" s="129"/>
      <c r="D2" s="129"/>
      <c r="E2" s="129"/>
      <c r="F2" s="129"/>
      <c r="G2" s="129"/>
      <c r="H2" s="88"/>
      <c r="I2" s="81" t="s">
        <v>1</v>
      </c>
    </row>
    <row r="3" spans="1:15" ht="36" customHeight="1">
      <c r="A3" s="10"/>
      <c r="B3" s="131" t="s">
        <v>2</v>
      </c>
      <c r="C3" s="131"/>
      <c r="D3" s="131"/>
      <c r="E3" s="131" t="s">
        <v>3</v>
      </c>
      <c r="F3" s="131"/>
      <c r="G3" s="131"/>
      <c r="H3" s="88"/>
      <c r="I3" s="90"/>
      <c r="J3" s="90"/>
      <c r="K3" s="90"/>
      <c r="L3" s="91"/>
      <c r="M3" s="90"/>
      <c r="N3" s="90"/>
      <c r="O3" s="91"/>
    </row>
    <row r="4" spans="1:15" ht="19.5" customHeight="1">
      <c r="A4" s="1"/>
      <c r="B4" s="9" t="s">
        <v>0</v>
      </c>
      <c r="C4" s="9" t="s">
        <v>5</v>
      </c>
      <c r="D4" s="21" t="s">
        <v>4</v>
      </c>
      <c r="E4" s="9" t="s">
        <v>0</v>
      </c>
      <c r="F4" s="9" t="s">
        <v>5</v>
      </c>
      <c r="G4" s="62" t="s">
        <v>4</v>
      </c>
      <c r="H4" s="92" t="s">
        <v>2</v>
      </c>
      <c r="I4" s="82"/>
      <c r="J4" s="70"/>
      <c r="K4" s="92" t="s">
        <v>3</v>
      </c>
      <c r="L4" s="82"/>
      <c r="M4" s="70"/>
      <c r="N4" s="70"/>
      <c r="O4" s="70"/>
    </row>
    <row r="5" spans="1:15" ht="22.5" customHeight="1">
      <c r="A5" s="51" t="s">
        <v>0</v>
      </c>
      <c r="B5" s="66">
        <v>10101.963411195</v>
      </c>
      <c r="C5" s="66">
        <v>5610.929493638131</v>
      </c>
      <c r="D5" s="66">
        <v>4491.033917556869</v>
      </c>
      <c r="E5" s="66">
        <v>359578.69034236914</v>
      </c>
      <c r="F5" s="66">
        <v>202608.9586615713</v>
      </c>
      <c r="G5" s="68">
        <v>156969.73168080024</v>
      </c>
      <c r="H5" s="92"/>
      <c r="I5" s="70" t="s">
        <v>5</v>
      </c>
      <c r="J5" s="70" t="s">
        <v>4</v>
      </c>
      <c r="K5" s="92"/>
      <c r="L5" s="70" t="s">
        <v>5</v>
      </c>
      <c r="M5" s="70" t="s">
        <v>4</v>
      </c>
      <c r="N5" s="71"/>
      <c r="O5" s="71"/>
    </row>
    <row r="6" spans="1:15" ht="15" customHeight="1">
      <c r="A6" s="39" t="s">
        <v>30</v>
      </c>
      <c r="B6" s="46" t="s">
        <v>79</v>
      </c>
      <c r="C6" s="46" t="s">
        <v>72</v>
      </c>
      <c r="D6" s="46" t="s">
        <v>72</v>
      </c>
      <c r="E6" s="46">
        <v>20335.847887956865</v>
      </c>
      <c r="F6" s="46">
        <v>5888.413706863426</v>
      </c>
      <c r="G6" s="46">
        <v>14447.434181093435</v>
      </c>
      <c r="H6" s="85" t="s">
        <v>0</v>
      </c>
      <c r="I6" s="93"/>
      <c r="J6" s="93"/>
      <c r="K6" s="77" t="s">
        <v>30</v>
      </c>
      <c r="L6" s="93">
        <v>0.029062948379785923</v>
      </c>
      <c r="M6" s="93">
        <v>0.09203961825246959</v>
      </c>
      <c r="N6" s="71"/>
      <c r="O6" s="71"/>
    </row>
    <row r="7" spans="1:15" ht="15" customHeight="1">
      <c r="A7" s="39" t="s">
        <v>31</v>
      </c>
      <c r="B7" s="46">
        <v>2789.9513081278233</v>
      </c>
      <c r="C7" s="46">
        <v>760.8312616293949</v>
      </c>
      <c r="D7" s="46">
        <v>2029.1200464984283</v>
      </c>
      <c r="E7" s="46">
        <v>115098.02060166257</v>
      </c>
      <c r="F7" s="46">
        <v>44273.77124933213</v>
      </c>
      <c r="G7" s="46">
        <v>70824.24935233092</v>
      </c>
      <c r="H7" s="77" t="s">
        <v>30</v>
      </c>
      <c r="I7" s="93">
        <v>0.021418622646313355</v>
      </c>
      <c r="J7" s="93">
        <v>0.0749362933455305</v>
      </c>
      <c r="K7" s="77" t="s">
        <v>31</v>
      </c>
      <c r="L7" s="93">
        <v>0.21851832980043595</v>
      </c>
      <c r="M7" s="93">
        <v>0.4511968555590886</v>
      </c>
      <c r="N7" s="71"/>
      <c r="O7" s="71"/>
    </row>
    <row r="8" spans="1:15" ht="15" customHeight="1">
      <c r="A8" s="39" t="s">
        <v>32</v>
      </c>
      <c r="B8" s="46">
        <v>4213.910878664076</v>
      </c>
      <c r="C8" s="46">
        <v>2775.111512367806</v>
      </c>
      <c r="D8" s="46">
        <v>1438.7993662962704</v>
      </c>
      <c r="E8" s="46">
        <v>132481.36792120858</v>
      </c>
      <c r="F8" s="46">
        <v>83307.72978943762</v>
      </c>
      <c r="G8" s="46">
        <v>49173.638131772874</v>
      </c>
      <c r="H8" s="77" t="s">
        <v>31</v>
      </c>
      <c r="I8" s="93">
        <v>0.1355980791581951</v>
      </c>
      <c r="J8" s="93">
        <v>0.4518157920308635</v>
      </c>
      <c r="K8" s="77" t="s">
        <v>32</v>
      </c>
      <c r="L8" s="93">
        <v>0.4111749566246527</v>
      </c>
      <c r="M8" s="93">
        <v>0.31326828175872806</v>
      </c>
      <c r="N8" s="71"/>
      <c r="O8" s="71"/>
    </row>
    <row r="9" spans="1:15" ht="15" customHeight="1">
      <c r="A9" s="39" t="s">
        <v>33</v>
      </c>
      <c r="B9" s="46">
        <v>1637.62533327137</v>
      </c>
      <c r="C9" s="46">
        <v>1204.8411435630164</v>
      </c>
      <c r="D9" s="46" t="s">
        <v>80</v>
      </c>
      <c r="E9" s="46">
        <v>57307.38584853001</v>
      </c>
      <c r="F9" s="46">
        <v>44901.755386708894</v>
      </c>
      <c r="G9" s="46">
        <v>12405.63046182102</v>
      </c>
      <c r="H9" s="77" t="s">
        <v>32</v>
      </c>
      <c r="I9" s="93">
        <v>0.4945903375749642</v>
      </c>
      <c r="J9" s="93">
        <v>0.3203715208365605</v>
      </c>
      <c r="K9" s="77" t="s">
        <v>33</v>
      </c>
      <c r="L9" s="93">
        <v>0.22161781830047667</v>
      </c>
      <c r="M9" s="93">
        <v>0.07903199125706613</v>
      </c>
      <c r="N9" s="71"/>
      <c r="O9" s="71"/>
    </row>
    <row r="10" spans="1:15" ht="15" customHeight="1">
      <c r="A10" s="39" t="s">
        <v>78</v>
      </c>
      <c r="B10" s="46">
        <v>539.2911342844961</v>
      </c>
      <c r="C10" s="46">
        <v>487.15076605408876</v>
      </c>
      <c r="D10" s="46">
        <v>52.14036823040729</v>
      </c>
      <c r="E10" s="46">
        <v>19065.895435037964</v>
      </c>
      <c r="F10" s="46">
        <v>15510.23915216084</v>
      </c>
      <c r="G10" s="46">
        <v>3555.6562828771252</v>
      </c>
      <c r="H10" s="77" t="s">
        <v>33</v>
      </c>
      <c r="I10" s="93">
        <v>0.21473111450234897</v>
      </c>
      <c r="J10" s="93">
        <v>0.09636627058559134</v>
      </c>
      <c r="K10" s="77" t="s">
        <v>34</v>
      </c>
      <c r="L10" s="93">
        <v>0.050132666241652905</v>
      </c>
      <c r="M10" s="93">
        <v>0.015032875582222608</v>
      </c>
      <c r="N10" s="71"/>
      <c r="O10" s="71"/>
    </row>
    <row r="11" spans="1:15" ht="15" customHeight="1">
      <c r="A11" s="60" t="s">
        <v>36</v>
      </c>
      <c r="B11" s="67">
        <v>464.4649402571608</v>
      </c>
      <c r="C11" s="67">
        <v>262.8164285045196</v>
      </c>
      <c r="D11" s="67">
        <v>201.64851175264118</v>
      </c>
      <c r="E11" s="67">
        <v>15290.172647973188</v>
      </c>
      <c r="F11" s="67">
        <v>8727.04937706836</v>
      </c>
      <c r="G11" s="67">
        <v>6563.123270904861</v>
      </c>
      <c r="H11" s="77" t="s">
        <v>78</v>
      </c>
      <c r="I11" s="93">
        <v>0.08682175860638373</v>
      </c>
      <c r="J11" s="93">
        <v>0.011609880750749651</v>
      </c>
      <c r="K11" s="77" t="s">
        <v>35</v>
      </c>
      <c r="L11" s="93">
        <v>0.01854411961159987</v>
      </c>
      <c r="M11" s="93">
        <v>0.005824883732319952</v>
      </c>
      <c r="N11" s="71"/>
      <c r="O11" s="71"/>
    </row>
    <row r="12" spans="1:20" ht="16.5" customHeight="1">
      <c r="A12" s="126" t="s">
        <v>104</v>
      </c>
      <c r="B12" s="126"/>
      <c r="C12" s="126"/>
      <c r="D12" s="126"/>
      <c r="E12" s="126"/>
      <c r="F12" s="43"/>
      <c r="G12" s="43"/>
      <c r="H12" s="12"/>
      <c r="I12" s="87"/>
      <c r="M12" s="5"/>
      <c r="N12" s="5"/>
      <c r="O12" s="5"/>
      <c r="P12" s="5"/>
      <c r="Q12" s="5"/>
      <c r="R12" s="5"/>
      <c r="S12" s="5"/>
      <c r="T12" s="5"/>
    </row>
    <row r="13" spans="8:15" ht="15" customHeight="1">
      <c r="H13" s="98" t="s">
        <v>36</v>
      </c>
      <c r="I13" s="93">
        <v>0.04684008751179463</v>
      </c>
      <c r="J13" s="93">
        <v>0.04490024245070462</v>
      </c>
      <c r="K13" s="94" t="s">
        <v>37</v>
      </c>
      <c r="L13" s="93">
        <v>0.00787579728335192</v>
      </c>
      <c r="M13" s="93">
        <v>0.0017941000267704113</v>
      </c>
      <c r="N13" s="71"/>
      <c r="O13" s="71"/>
    </row>
    <row r="14" spans="1:15" ht="15" customHeight="1">
      <c r="A14" s="133"/>
      <c r="B14" s="133"/>
      <c r="C14" s="133"/>
      <c r="D14" s="133"/>
      <c r="E14" s="133"/>
      <c r="F14" s="133"/>
      <c r="G14" s="133"/>
      <c r="H14" s="98"/>
      <c r="I14" s="93"/>
      <c r="J14" s="93"/>
      <c r="K14" s="98" t="s">
        <v>17</v>
      </c>
      <c r="L14" s="93">
        <v>0.043073363758044006</v>
      </c>
      <c r="M14" s="93">
        <v>0.041811393831334615</v>
      </c>
      <c r="N14" s="71"/>
      <c r="O14" s="71"/>
    </row>
    <row r="15" spans="1:15" ht="15" customHeight="1">
      <c r="A15" s="10"/>
      <c r="B15" s="10"/>
      <c r="C15" s="10"/>
      <c r="D15" s="11"/>
      <c r="E15" s="6"/>
      <c r="F15" s="6"/>
      <c r="G15" s="13"/>
      <c r="H15" s="92"/>
      <c r="I15" s="95"/>
      <c r="J15" s="96"/>
      <c r="K15" s="96"/>
      <c r="L15" s="96"/>
      <c r="M15" s="96"/>
      <c r="N15" s="96"/>
      <c r="O15" s="96"/>
    </row>
    <row r="16" spans="1:15" ht="15" customHeight="1">
      <c r="A16" s="10"/>
      <c r="B16" s="139"/>
      <c r="C16" s="139"/>
      <c r="D16" s="139"/>
      <c r="E16" s="139"/>
      <c r="F16" s="139"/>
      <c r="G16" s="139"/>
      <c r="H16" s="92"/>
      <c r="I16" s="95"/>
      <c r="J16" s="96"/>
      <c r="K16" s="96"/>
      <c r="L16" s="96"/>
      <c r="M16" s="96"/>
      <c r="N16" s="96"/>
      <c r="O16" s="96"/>
    </row>
    <row r="17" spans="1:7" ht="30" customHeight="1">
      <c r="A17" s="15"/>
      <c r="B17" s="7"/>
      <c r="C17" s="7"/>
      <c r="D17" s="7"/>
      <c r="E17" s="7"/>
      <c r="F17" s="7"/>
      <c r="G17" s="7"/>
    </row>
    <row r="18" spans="1:7" ht="60" customHeight="1">
      <c r="A18" s="16"/>
      <c r="B18" s="38"/>
      <c r="C18" s="8"/>
      <c r="D18" s="8"/>
      <c r="E18" s="38"/>
      <c r="F18" s="8"/>
      <c r="G18" s="8"/>
    </row>
    <row r="19" spans="1:7" ht="15" customHeight="1">
      <c r="A19" s="29"/>
      <c r="B19" s="32"/>
      <c r="C19" s="4"/>
      <c r="D19" s="4"/>
      <c r="E19" s="34"/>
      <c r="F19" s="4"/>
      <c r="G19" s="4"/>
    </row>
    <row r="20" spans="1:7" ht="36" customHeight="1">
      <c r="A20" s="39"/>
      <c r="B20" s="32"/>
      <c r="C20" s="4"/>
      <c r="D20" s="4"/>
      <c r="E20" s="34"/>
      <c r="F20" s="4"/>
      <c r="G20" s="4"/>
    </row>
    <row r="21" spans="1:10" ht="22.5" customHeight="1">
      <c r="A21" s="3"/>
      <c r="B21" s="20"/>
      <c r="C21" s="20"/>
      <c r="D21" s="20"/>
      <c r="E21" s="20"/>
      <c r="F21" s="20"/>
      <c r="G21" s="20"/>
      <c r="H21" s="95"/>
      <c r="I21" s="99"/>
      <c r="J21" s="99"/>
    </row>
    <row r="22" spans="1:10" ht="22.5" customHeight="1">
      <c r="A22" s="133"/>
      <c r="B22" s="133"/>
      <c r="C22" s="133"/>
      <c r="D22" s="133"/>
      <c r="E22" s="133"/>
      <c r="F22" s="133"/>
      <c r="G22" s="133"/>
      <c r="H22" s="95"/>
      <c r="I22" s="99"/>
      <c r="J22" s="99"/>
    </row>
    <row r="23" spans="1:10" ht="15" customHeight="1">
      <c r="A23" s="10"/>
      <c r="B23" s="10"/>
      <c r="C23" s="10"/>
      <c r="D23" s="11"/>
      <c r="E23" s="6"/>
      <c r="F23" s="6"/>
      <c r="G23" s="13"/>
      <c r="H23" s="95"/>
      <c r="I23" s="99"/>
      <c r="J23" s="99"/>
    </row>
    <row r="24" spans="1:10" ht="15" customHeight="1">
      <c r="A24" s="10"/>
      <c r="B24" s="139"/>
      <c r="C24" s="139"/>
      <c r="D24" s="139"/>
      <c r="E24" s="139"/>
      <c r="F24" s="139"/>
      <c r="G24" s="139"/>
      <c r="H24" s="95"/>
      <c r="I24" s="99"/>
      <c r="J24" s="99"/>
    </row>
    <row r="25" spans="1:10" ht="30" customHeight="1">
      <c r="A25" s="15"/>
      <c r="B25" s="7"/>
      <c r="C25" s="7"/>
      <c r="D25" s="7"/>
      <c r="E25" s="7"/>
      <c r="F25" s="7"/>
      <c r="G25" s="7"/>
      <c r="H25" s="95"/>
      <c r="I25" s="99"/>
      <c r="J25" s="99"/>
    </row>
    <row r="26" spans="1:20" ht="16.5" customHeight="1">
      <c r="A26" s="126" t="s">
        <v>104</v>
      </c>
      <c r="B26" s="126"/>
      <c r="C26" s="126"/>
      <c r="D26" s="126"/>
      <c r="E26" s="126"/>
      <c r="F26" s="43"/>
      <c r="G26" s="43"/>
      <c r="H26" s="12"/>
      <c r="I26" s="87"/>
      <c r="M26" s="5"/>
      <c r="N26" s="5"/>
      <c r="O26" s="5"/>
      <c r="P26" s="5"/>
      <c r="Q26" s="5"/>
      <c r="R26" s="5"/>
      <c r="S26" s="5"/>
      <c r="T26" s="5"/>
    </row>
    <row r="27" spans="8:10" ht="15" customHeight="1">
      <c r="H27" s="95"/>
      <c r="I27" s="99"/>
      <c r="J27" s="99"/>
    </row>
    <row r="28" spans="1:10" ht="15" customHeight="1">
      <c r="A28" s="65" t="s">
        <v>75</v>
      </c>
      <c r="H28" s="95"/>
      <c r="I28" s="99"/>
      <c r="J28" s="99"/>
    </row>
    <row r="29" ht="15" customHeight="1">
      <c r="A29" s="65" t="s">
        <v>76</v>
      </c>
    </row>
    <row r="30" ht="15" customHeight="1"/>
  </sheetData>
  <mergeCells count="12">
    <mergeCell ref="A1:G1"/>
    <mergeCell ref="A14:G14"/>
    <mergeCell ref="B16:D16"/>
    <mergeCell ref="E16:G16"/>
    <mergeCell ref="B3:D3"/>
    <mergeCell ref="E3:G3"/>
    <mergeCell ref="A2:G2"/>
    <mergeCell ref="A12:E12"/>
    <mergeCell ref="A26:E26"/>
    <mergeCell ref="A22:G22"/>
    <mergeCell ref="B24:D24"/>
    <mergeCell ref="E24:G24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&amp;RCaracterísticas del empleo actual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T34"/>
  <sheetViews>
    <sheetView workbookViewId="0" topLeftCell="A1">
      <selection activeCell="A1" sqref="A1:G1"/>
    </sheetView>
  </sheetViews>
  <sheetFormatPr defaultColWidth="11.421875" defaultRowHeight="12.75"/>
  <cols>
    <col min="1" max="1" width="30.8515625" style="0" customWidth="1"/>
    <col min="2" max="6" width="8.7109375" style="0" customWidth="1"/>
    <col min="7" max="7" width="8.7109375" style="12" customWidth="1"/>
    <col min="8" max="8" width="5.57421875" style="12" customWidth="1"/>
    <col min="9" max="9" width="12.140625" style="69" bestFit="1" customWidth="1"/>
    <col min="10" max="10" width="8.00390625" style="69" bestFit="1" customWidth="1"/>
    <col min="11" max="11" width="8.421875" style="69" bestFit="1" customWidth="1"/>
    <col min="12" max="12" width="7.28125" style="69" bestFit="1" customWidth="1"/>
    <col min="13" max="13" width="7.140625" style="69" bestFit="1" customWidth="1"/>
    <col min="14" max="14" width="8.421875" style="69" bestFit="1" customWidth="1"/>
    <col min="15" max="15" width="7.28125" style="69" bestFit="1" customWidth="1"/>
    <col min="16" max="16" width="11.421875" style="69" customWidth="1"/>
    <col min="17" max="19" width="11.421875" style="5" customWidth="1"/>
  </cols>
  <sheetData>
    <row r="1" spans="1:7" ht="39.75" customHeight="1">
      <c r="A1" s="130" t="s">
        <v>93</v>
      </c>
      <c r="B1" s="130"/>
      <c r="C1" s="130"/>
      <c r="D1" s="130"/>
      <c r="E1" s="130"/>
      <c r="F1" s="130"/>
      <c r="G1" s="130"/>
    </row>
    <row r="2" spans="1:9" ht="27" customHeight="1">
      <c r="A2" s="128" t="s">
        <v>84</v>
      </c>
      <c r="B2" s="129"/>
      <c r="C2" s="129"/>
      <c r="D2" s="129"/>
      <c r="E2" s="129"/>
      <c r="F2" s="129"/>
      <c r="G2" s="129"/>
      <c r="H2" s="13"/>
      <c r="I2" s="69" t="s">
        <v>1</v>
      </c>
    </row>
    <row r="3" spans="1:15" ht="24.75" customHeight="1">
      <c r="A3" s="10"/>
      <c r="B3" s="131" t="s">
        <v>2</v>
      </c>
      <c r="C3" s="131"/>
      <c r="D3" s="131"/>
      <c r="E3" s="131" t="s">
        <v>3</v>
      </c>
      <c r="F3" s="131"/>
      <c r="G3" s="131"/>
      <c r="H3" s="13"/>
      <c r="I3" s="90"/>
      <c r="J3" s="90"/>
      <c r="K3" s="90"/>
      <c r="L3" s="91"/>
      <c r="M3" s="90"/>
      <c r="N3" s="90"/>
      <c r="O3" s="91"/>
    </row>
    <row r="4" spans="1:15" ht="19.5" customHeight="1">
      <c r="A4" s="1"/>
      <c r="B4" s="9" t="s">
        <v>0</v>
      </c>
      <c r="C4" s="9" t="s">
        <v>5</v>
      </c>
      <c r="D4" s="21" t="s">
        <v>4</v>
      </c>
      <c r="E4" s="9" t="s">
        <v>0</v>
      </c>
      <c r="F4" s="9" t="s">
        <v>5</v>
      </c>
      <c r="G4" s="21" t="s">
        <v>4</v>
      </c>
      <c r="H4" s="14"/>
      <c r="I4" s="82"/>
      <c r="J4" s="70"/>
      <c r="K4" s="70"/>
      <c r="L4" s="70"/>
      <c r="M4" s="70"/>
      <c r="N4" s="70"/>
      <c r="O4" s="70"/>
    </row>
    <row r="5" spans="1:15" ht="22.5" customHeight="1">
      <c r="A5" s="2" t="s">
        <v>0</v>
      </c>
      <c r="B5" s="31">
        <f aca="true" t="shared" si="0" ref="B5:G5">SUM(B6:B7)</f>
        <v>10101.963411195018</v>
      </c>
      <c r="C5" s="66">
        <f t="shared" si="0"/>
        <v>5610.9294936381375</v>
      </c>
      <c r="D5" s="66">
        <f t="shared" si="0"/>
        <v>4491.033917556866</v>
      </c>
      <c r="E5" s="31">
        <f t="shared" si="0"/>
        <v>359578.69034237653</v>
      </c>
      <c r="F5" s="66">
        <f t="shared" si="0"/>
        <v>202608.95866156754</v>
      </c>
      <c r="G5" s="66">
        <f t="shared" si="0"/>
        <v>156969.73168080076</v>
      </c>
      <c r="H5" s="14"/>
      <c r="I5" s="83"/>
      <c r="J5" s="71"/>
      <c r="K5" s="71"/>
      <c r="L5" s="71"/>
      <c r="M5" s="71"/>
      <c r="N5" s="71"/>
      <c r="O5" s="71"/>
    </row>
    <row r="6" spans="1:15" ht="15" customHeight="1">
      <c r="A6" s="39" t="s">
        <v>38</v>
      </c>
      <c r="B6" s="32">
        <v>7954.346290119154</v>
      </c>
      <c r="C6" s="46">
        <v>4454.3745432337</v>
      </c>
      <c r="D6" s="46">
        <v>3499.971746885438</v>
      </c>
      <c r="E6" s="32">
        <v>300234.2718058156</v>
      </c>
      <c r="F6" s="46">
        <v>168288.5628410646</v>
      </c>
      <c r="G6" s="46">
        <v>131945.7089647427</v>
      </c>
      <c r="H6" s="14"/>
      <c r="I6" s="95"/>
      <c r="J6" s="96"/>
      <c r="K6" s="96"/>
      <c r="L6" s="96"/>
      <c r="M6" s="96"/>
      <c r="N6" s="96"/>
      <c r="O6" s="96"/>
    </row>
    <row r="7" spans="1:15" ht="15" customHeight="1">
      <c r="A7" s="30" t="s">
        <v>39</v>
      </c>
      <c r="B7" s="33">
        <v>2147.617121075865</v>
      </c>
      <c r="C7" s="67">
        <v>1156.5549504044375</v>
      </c>
      <c r="D7" s="67">
        <v>991.0621706714281</v>
      </c>
      <c r="E7" s="33">
        <v>59344.418536560974</v>
      </c>
      <c r="F7" s="67">
        <v>34320.39582050294</v>
      </c>
      <c r="G7" s="67">
        <v>25024.022716058073</v>
      </c>
      <c r="H7" s="14"/>
      <c r="I7" s="95"/>
      <c r="J7" s="96"/>
      <c r="K7" s="96"/>
      <c r="L7" s="96"/>
      <c r="M7" s="96"/>
      <c r="N7" s="96"/>
      <c r="O7" s="96"/>
    </row>
    <row r="8" spans="1:20" ht="16.5" customHeight="1">
      <c r="A8" s="126" t="s">
        <v>104</v>
      </c>
      <c r="B8" s="126"/>
      <c r="C8" s="126"/>
      <c r="D8" s="126"/>
      <c r="E8" s="126"/>
      <c r="F8" s="43"/>
      <c r="G8" s="43"/>
      <c r="I8" s="87"/>
      <c r="J8" s="81"/>
      <c r="K8" s="81"/>
      <c r="L8" s="81"/>
      <c r="M8" s="5"/>
      <c r="N8" s="5"/>
      <c r="O8" s="5"/>
      <c r="P8" s="5"/>
      <c r="T8" s="5"/>
    </row>
    <row r="9" ht="30" customHeight="1"/>
    <row r="10" spans="1:7" ht="60" customHeight="1">
      <c r="A10" s="130" t="s">
        <v>94</v>
      </c>
      <c r="B10" s="130"/>
      <c r="C10" s="130"/>
      <c r="D10" s="130"/>
      <c r="E10" s="130"/>
      <c r="F10" s="130"/>
      <c r="G10" s="130"/>
    </row>
    <row r="11" spans="1:7" ht="27" customHeight="1">
      <c r="A11" s="128" t="s">
        <v>84</v>
      </c>
      <c r="B11" s="129"/>
      <c r="C11" s="129"/>
      <c r="D11" s="129"/>
      <c r="E11" s="129"/>
      <c r="F11" s="129"/>
      <c r="G11" s="129"/>
    </row>
    <row r="12" spans="1:7" ht="24.75" customHeight="1">
      <c r="A12" s="10"/>
      <c r="B12" s="131" t="s">
        <v>2</v>
      </c>
      <c r="C12" s="131"/>
      <c r="D12" s="131"/>
      <c r="E12" s="131" t="s">
        <v>3</v>
      </c>
      <c r="F12" s="131"/>
      <c r="G12" s="131"/>
    </row>
    <row r="13" spans="1:13" ht="22.5" customHeight="1">
      <c r="A13" s="1"/>
      <c r="B13" s="9" t="s">
        <v>0</v>
      </c>
      <c r="C13" s="9" t="s">
        <v>5</v>
      </c>
      <c r="D13" s="21" t="s">
        <v>4</v>
      </c>
      <c r="E13" s="9" t="s">
        <v>0</v>
      </c>
      <c r="F13" s="9" t="s">
        <v>5</v>
      </c>
      <c r="G13" s="21" t="s">
        <v>4</v>
      </c>
      <c r="H13" s="3"/>
      <c r="I13" s="97" t="s">
        <v>2</v>
      </c>
      <c r="J13" s="97"/>
      <c r="L13" s="97" t="s">
        <v>3</v>
      </c>
      <c r="M13" s="97"/>
    </row>
    <row r="14" spans="1:14" ht="22.5" customHeight="1">
      <c r="A14" s="2" t="s">
        <v>0</v>
      </c>
      <c r="B14" s="31">
        <v>10101.963411195007</v>
      </c>
      <c r="C14" s="31">
        <v>5610.48686237846</v>
      </c>
      <c r="D14" s="31">
        <v>4491.033917556871</v>
      </c>
      <c r="E14" s="31">
        <v>359578.69034236966</v>
      </c>
      <c r="F14" s="31">
        <v>202608.95866157016</v>
      </c>
      <c r="G14" s="31">
        <v>156969.73168079948</v>
      </c>
      <c r="H14" s="3"/>
      <c r="I14" s="97"/>
      <c r="J14" s="97" t="s">
        <v>45</v>
      </c>
      <c r="K14" s="69" t="s">
        <v>46</v>
      </c>
      <c r="L14" s="97"/>
      <c r="M14" s="97" t="s">
        <v>45</v>
      </c>
      <c r="N14" s="69" t="s">
        <v>46</v>
      </c>
    </row>
    <row r="15" spans="1:14" ht="15" customHeight="1">
      <c r="A15" s="57" t="s">
        <v>42</v>
      </c>
      <c r="B15" s="32">
        <v>935.648790931536</v>
      </c>
      <c r="C15" s="46" t="s">
        <v>100</v>
      </c>
      <c r="D15" s="46" t="s">
        <v>101</v>
      </c>
      <c r="E15" s="32">
        <v>46981.80150256946</v>
      </c>
      <c r="F15" s="46">
        <v>26742.24980713124</v>
      </c>
      <c r="G15" s="46">
        <v>20239.551695438215</v>
      </c>
      <c r="H15" s="3"/>
      <c r="I15" s="97" t="s">
        <v>40</v>
      </c>
      <c r="J15" s="100">
        <v>3422.7526694260273</v>
      </c>
      <c r="K15" s="100">
        <v>1947.699033442809</v>
      </c>
      <c r="L15" s="97" t="s">
        <v>40</v>
      </c>
      <c r="M15" s="100">
        <v>120266.40585408553</v>
      </c>
      <c r="N15" s="100">
        <v>77576.88100709973</v>
      </c>
    </row>
    <row r="16" spans="1:14" ht="15" customHeight="1">
      <c r="A16" s="57" t="s">
        <v>43</v>
      </c>
      <c r="B16" s="32">
        <v>2933.427203091661</v>
      </c>
      <c r="C16" s="32">
        <v>1358.7036520874285</v>
      </c>
      <c r="D16" s="32">
        <v>1574.7235510042321</v>
      </c>
      <c r="E16" s="32">
        <v>90245.13792436729</v>
      </c>
      <c r="F16" s="46">
        <v>45719.973280497776</v>
      </c>
      <c r="G16" s="46">
        <v>44525.16464386952</v>
      </c>
      <c r="H16" s="3"/>
      <c r="I16" s="97" t="s">
        <v>42</v>
      </c>
      <c r="J16" s="100">
        <v>460.44263125967683</v>
      </c>
      <c r="K16" s="100">
        <v>475.20615967185927</v>
      </c>
      <c r="L16" s="97" t="s">
        <v>42</v>
      </c>
      <c r="M16" s="100">
        <v>26742.24980713124</v>
      </c>
      <c r="N16" s="100">
        <v>20239.551695438215</v>
      </c>
    </row>
    <row r="17" spans="1:14" ht="15" customHeight="1">
      <c r="A17" s="57" t="s">
        <v>44</v>
      </c>
      <c r="B17" s="32" t="s">
        <v>102</v>
      </c>
      <c r="C17" s="46" t="s">
        <v>72</v>
      </c>
      <c r="D17" s="46" t="s">
        <v>103</v>
      </c>
      <c r="E17" s="32">
        <v>15037.082265835816</v>
      </c>
      <c r="F17" s="46">
        <v>4726.030143709555</v>
      </c>
      <c r="G17" s="46">
        <v>10311.05212212626</v>
      </c>
      <c r="H17" s="3"/>
      <c r="I17" s="97" t="s">
        <v>43</v>
      </c>
      <c r="J17" s="100">
        <v>1358.7036520874285</v>
      </c>
      <c r="K17" s="100">
        <v>1574.7235510042321</v>
      </c>
      <c r="L17" s="97" t="s">
        <v>43</v>
      </c>
      <c r="M17" s="100">
        <v>45719.973280497776</v>
      </c>
      <c r="N17" s="100">
        <v>44525.16464386952</v>
      </c>
    </row>
    <row r="18" spans="1:14" ht="15" customHeight="1">
      <c r="A18" s="57" t="s">
        <v>40</v>
      </c>
      <c r="B18" s="32">
        <v>5370.451702868836</v>
      </c>
      <c r="C18" s="46">
        <v>3422.7526694260273</v>
      </c>
      <c r="D18" s="46">
        <v>1947.699033442809</v>
      </c>
      <c r="E18" s="32">
        <v>197843.28686118528</v>
      </c>
      <c r="F18" s="46">
        <v>120266.40585408553</v>
      </c>
      <c r="G18" s="46">
        <v>77576.88100709973</v>
      </c>
      <c r="H18" s="3"/>
      <c r="I18" s="97" t="s">
        <v>44</v>
      </c>
      <c r="J18" s="100">
        <v>231.2835153059629</v>
      </c>
      <c r="K18" s="100">
        <v>322.637255742118</v>
      </c>
      <c r="L18" s="97" t="s">
        <v>44</v>
      </c>
      <c r="M18" s="100">
        <v>4726.030143709555</v>
      </c>
      <c r="N18" s="100">
        <v>10311.05212212626</v>
      </c>
    </row>
    <row r="19" spans="1:10" ht="15" customHeight="1">
      <c r="A19" s="28" t="s">
        <v>41</v>
      </c>
      <c r="B19" s="33">
        <v>308.51494325489267</v>
      </c>
      <c r="C19" s="33">
        <v>137.747025559041</v>
      </c>
      <c r="D19" s="33">
        <v>170.76791769585168</v>
      </c>
      <c r="E19" s="33">
        <v>9471.3817884118</v>
      </c>
      <c r="F19" s="67">
        <v>5154.299576146051</v>
      </c>
      <c r="G19" s="67">
        <v>4317.08221226575</v>
      </c>
      <c r="H19" s="3"/>
      <c r="I19" s="97"/>
      <c r="J19" s="97"/>
    </row>
    <row r="20" spans="1:20" ht="16.5" customHeight="1">
      <c r="A20" s="126" t="s">
        <v>104</v>
      </c>
      <c r="B20" s="126"/>
      <c r="C20" s="126"/>
      <c r="D20" s="126"/>
      <c r="E20" s="126"/>
      <c r="F20" s="43"/>
      <c r="G20" s="43"/>
      <c r="I20" s="87"/>
      <c r="J20" s="81"/>
      <c r="K20" s="81"/>
      <c r="L20" s="81"/>
      <c r="M20" s="5"/>
      <c r="N20" s="5"/>
      <c r="O20" s="5"/>
      <c r="P20" s="5"/>
      <c r="T20" s="5"/>
    </row>
    <row r="21" spans="1:10" ht="15" customHeight="1">
      <c r="A21" s="57"/>
      <c r="B21" s="32"/>
      <c r="C21" s="32"/>
      <c r="D21" s="32"/>
      <c r="E21" s="32"/>
      <c r="F21" s="4"/>
      <c r="G21" s="4"/>
      <c r="H21" s="3"/>
      <c r="I21" s="97"/>
      <c r="J21" s="97"/>
    </row>
    <row r="22" spans="2:13" ht="15" customHeight="1">
      <c r="B22" s="32"/>
      <c r="C22" s="4"/>
      <c r="D22" s="4"/>
      <c r="E22" s="32"/>
      <c r="F22" s="4"/>
      <c r="G22" s="4"/>
      <c r="H22" s="3"/>
      <c r="I22" s="97" t="s">
        <v>2</v>
      </c>
      <c r="J22" s="97"/>
      <c r="L22" s="97" t="s">
        <v>3</v>
      </c>
      <c r="M22" s="97"/>
    </row>
    <row r="23" spans="2:14" ht="15" customHeight="1">
      <c r="B23" s="32"/>
      <c r="C23" s="4"/>
      <c r="D23" s="4"/>
      <c r="E23" s="32"/>
      <c r="F23" s="4"/>
      <c r="G23" s="4"/>
      <c r="H23" s="3"/>
      <c r="I23" s="97"/>
      <c r="J23" s="97" t="s">
        <v>5</v>
      </c>
      <c r="K23" s="69" t="s">
        <v>4</v>
      </c>
      <c r="L23" s="97"/>
      <c r="M23" s="97" t="s">
        <v>5</v>
      </c>
      <c r="N23" s="69" t="s">
        <v>4</v>
      </c>
    </row>
    <row r="24" spans="1:14" ht="15" customHeight="1">
      <c r="A24" s="16"/>
      <c r="B24" s="38"/>
      <c r="C24" s="8"/>
      <c r="D24" s="8"/>
      <c r="E24" s="38"/>
      <c r="F24" s="8"/>
      <c r="G24" s="8"/>
      <c r="H24" s="3"/>
      <c r="I24" s="97" t="s">
        <v>40</v>
      </c>
      <c r="J24" s="101">
        <v>0.6100152698954534</v>
      </c>
      <c r="K24" s="101">
        <v>0.43368611085938097</v>
      </c>
      <c r="L24" s="97" t="s">
        <v>40</v>
      </c>
      <c r="M24" s="101">
        <v>0.5935887862440165</v>
      </c>
      <c r="N24" s="101">
        <v>0.49421554191640965</v>
      </c>
    </row>
    <row r="25" spans="1:14" ht="15" customHeight="1">
      <c r="A25" s="16"/>
      <c r="B25" s="38"/>
      <c r="C25" s="8"/>
      <c r="D25" s="8"/>
      <c r="E25" s="38"/>
      <c r="F25" s="8"/>
      <c r="G25" s="8"/>
      <c r="H25" s="3"/>
      <c r="I25" s="97" t="s">
        <v>42</v>
      </c>
      <c r="J25" s="101">
        <v>0.08206173892966262</v>
      </c>
      <c r="K25" s="101">
        <v>0.10581219567595075</v>
      </c>
      <c r="L25" s="97" t="s">
        <v>42</v>
      </c>
      <c r="M25" s="101">
        <v>0.1319894736332978</v>
      </c>
      <c r="N25" s="101">
        <v>0.12893920043512386</v>
      </c>
    </row>
    <row r="26" spans="1:14" ht="15" customHeight="1">
      <c r="A26" s="39"/>
      <c r="B26" s="32"/>
      <c r="C26" s="4"/>
      <c r="D26" s="4"/>
      <c r="E26" s="32"/>
      <c r="F26" s="4"/>
      <c r="G26" s="4"/>
      <c r="H26" s="3"/>
      <c r="I26" s="97" t="s">
        <v>43</v>
      </c>
      <c r="J26" s="101">
        <v>0.2421530432039777</v>
      </c>
      <c r="K26" s="101">
        <v>0.35063719845181757</v>
      </c>
      <c r="L26" s="97" t="s">
        <v>43</v>
      </c>
      <c r="M26" s="101">
        <v>0.22565622755539935</v>
      </c>
      <c r="N26" s="101">
        <v>0.2836544610677692</v>
      </c>
    </row>
    <row r="27" spans="1:14" ht="15" customHeight="1">
      <c r="A27" s="39"/>
      <c r="B27" s="32"/>
      <c r="C27" s="4"/>
      <c r="D27" s="4"/>
      <c r="E27" s="32"/>
      <c r="F27" s="4"/>
      <c r="G27" s="4"/>
      <c r="H27" s="3"/>
      <c r="I27" s="97" t="s">
        <v>44</v>
      </c>
      <c r="J27" s="101">
        <v>0.0412201785048627</v>
      </c>
      <c r="K27" s="101">
        <v>0.07184030707958518</v>
      </c>
      <c r="L27" s="97" t="s">
        <v>44</v>
      </c>
      <c r="M27" s="101">
        <v>0.02332586957126474</v>
      </c>
      <c r="N27" s="101">
        <v>0.06568815536420712</v>
      </c>
    </row>
    <row r="28" spans="1:10" ht="15" customHeight="1">
      <c r="A28" s="3"/>
      <c r="B28" s="20"/>
      <c r="C28" s="20"/>
      <c r="D28" s="20"/>
      <c r="E28" s="20"/>
      <c r="F28" s="20"/>
      <c r="G28" s="20"/>
      <c r="H28" s="3"/>
      <c r="I28" s="97"/>
      <c r="J28" s="97"/>
    </row>
    <row r="29" spans="1:10" ht="60" customHeight="1">
      <c r="A29" s="133"/>
      <c r="B29" s="133"/>
      <c r="C29" s="133"/>
      <c r="D29" s="133"/>
      <c r="E29" s="133"/>
      <c r="F29" s="133"/>
      <c r="G29" s="133"/>
      <c r="H29" s="3"/>
      <c r="I29" s="97"/>
      <c r="J29" s="97"/>
    </row>
    <row r="30" spans="1:10" ht="18" customHeight="1">
      <c r="A30" s="10"/>
      <c r="B30" s="10"/>
      <c r="C30" s="10"/>
      <c r="D30" s="11"/>
      <c r="E30" s="6"/>
      <c r="F30" s="6"/>
      <c r="G30" s="13"/>
      <c r="H30" s="3"/>
      <c r="I30" s="97"/>
      <c r="J30" s="97"/>
    </row>
    <row r="31" spans="1:7" ht="36" customHeight="1">
      <c r="A31" s="10"/>
      <c r="B31" s="139"/>
      <c r="C31" s="139"/>
      <c r="D31" s="139"/>
      <c r="E31" s="139"/>
      <c r="F31" s="139"/>
      <c r="G31" s="139"/>
    </row>
    <row r="32" spans="1:20" ht="16.5" customHeight="1">
      <c r="A32" s="126" t="s">
        <v>104</v>
      </c>
      <c r="B32" s="126"/>
      <c r="C32" s="126"/>
      <c r="D32" s="126"/>
      <c r="E32" s="126"/>
      <c r="F32" s="43"/>
      <c r="G32" s="43"/>
      <c r="I32" s="87"/>
      <c r="J32" s="81"/>
      <c r="K32" s="81"/>
      <c r="L32" s="81"/>
      <c r="M32" s="5"/>
      <c r="N32" s="5"/>
      <c r="O32" s="5"/>
      <c r="P32" s="5"/>
      <c r="T32" s="5"/>
    </row>
    <row r="33" ht="12.75">
      <c r="A33" s="65" t="s">
        <v>75</v>
      </c>
    </row>
    <row r="34" ht="12.75">
      <c r="A34" s="65" t="s">
        <v>76</v>
      </c>
    </row>
  </sheetData>
  <mergeCells count="14">
    <mergeCell ref="A1:G1"/>
    <mergeCell ref="A10:G10"/>
    <mergeCell ref="B12:D12"/>
    <mergeCell ref="E12:G12"/>
    <mergeCell ref="B3:D3"/>
    <mergeCell ref="E3:G3"/>
    <mergeCell ref="A2:G2"/>
    <mergeCell ref="A11:G11"/>
    <mergeCell ref="A8:E8"/>
    <mergeCell ref="A20:E20"/>
    <mergeCell ref="A32:E32"/>
    <mergeCell ref="A29:G29"/>
    <mergeCell ref="B31:D31"/>
    <mergeCell ref="E31:G31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4" r:id="rId2"/>
  <headerFooter alignWithMargins="0">
    <oddHeader>&amp;RCaracterísticas del empleo actual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G1"/>
    </sheetView>
  </sheetViews>
  <sheetFormatPr defaultColWidth="11.421875" defaultRowHeight="12.75"/>
  <cols>
    <col min="1" max="1" width="30.8515625" style="0" customWidth="1"/>
    <col min="2" max="6" width="8.7109375" style="0" customWidth="1"/>
    <col min="7" max="7" width="8.7109375" style="12" customWidth="1"/>
    <col min="8" max="8" width="30.140625" style="87" bestFit="1" customWidth="1"/>
    <col min="9" max="9" width="7.140625" style="81" customWidth="1"/>
    <col min="10" max="10" width="8.7109375" style="81" customWidth="1"/>
    <col min="11" max="11" width="8.421875" style="81" bestFit="1" customWidth="1"/>
    <col min="12" max="12" width="7.28125" style="81" bestFit="1" customWidth="1"/>
    <col min="13" max="13" width="8.140625" style="81" customWidth="1"/>
    <col min="14" max="14" width="8.421875" style="81" bestFit="1" customWidth="1"/>
    <col min="15" max="15" width="23.8515625" style="81" bestFit="1" customWidth="1"/>
    <col min="16" max="16" width="7.7109375" style="81" customWidth="1"/>
    <col min="17" max="17" width="8.57421875" style="81" customWidth="1"/>
    <col min="18" max="19" width="7.7109375" style="81" customWidth="1"/>
    <col min="20" max="20" width="9.140625" style="113" customWidth="1"/>
    <col min="21" max="21" width="7.7109375" style="0" customWidth="1"/>
  </cols>
  <sheetData>
    <row r="1" spans="1:7" ht="60" customHeight="1">
      <c r="A1" s="130" t="s">
        <v>95</v>
      </c>
      <c r="B1" s="130"/>
      <c r="C1" s="130"/>
      <c r="D1" s="130"/>
      <c r="E1" s="130"/>
      <c r="F1" s="130"/>
      <c r="G1" s="130"/>
    </row>
    <row r="2" spans="1:9" ht="27" customHeight="1">
      <c r="A2" s="128" t="s">
        <v>84</v>
      </c>
      <c r="B2" s="129"/>
      <c r="C2" s="129"/>
      <c r="D2" s="129"/>
      <c r="E2" s="129"/>
      <c r="F2" s="129"/>
      <c r="G2" s="129"/>
      <c r="H2" s="88"/>
      <c r="I2" s="81" t="s">
        <v>1</v>
      </c>
    </row>
    <row r="3" spans="1:15" ht="36" customHeight="1">
      <c r="A3" s="10"/>
      <c r="B3" s="131" t="s">
        <v>2</v>
      </c>
      <c r="C3" s="131"/>
      <c r="D3" s="131"/>
      <c r="E3" s="131" t="s">
        <v>3</v>
      </c>
      <c r="F3" s="131"/>
      <c r="G3" s="131"/>
      <c r="H3" s="102"/>
      <c r="I3" s="140" t="s">
        <v>2</v>
      </c>
      <c r="J3" s="140"/>
      <c r="K3" s="140"/>
      <c r="L3" s="140" t="s">
        <v>3</v>
      </c>
      <c r="M3" s="140"/>
      <c r="N3" s="140"/>
      <c r="O3" s="103"/>
    </row>
    <row r="4" spans="1:15" ht="19.5" customHeight="1">
      <c r="A4" s="1"/>
      <c r="B4" s="9" t="s">
        <v>0</v>
      </c>
      <c r="C4" s="9" t="s">
        <v>5</v>
      </c>
      <c r="D4" s="21" t="s">
        <v>4</v>
      </c>
      <c r="E4" s="9" t="s">
        <v>0</v>
      </c>
      <c r="F4" s="9" t="s">
        <v>5</v>
      </c>
      <c r="G4" s="62" t="s">
        <v>4</v>
      </c>
      <c r="H4" s="111"/>
      <c r="I4" s="104" t="s">
        <v>0</v>
      </c>
      <c r="J4" s="104" t="s">
        <v>5</v>
      </c>
      <c r="K4" s="104" t="s">
        <v>4</v>
      </c>
      <c r="L4" s="104" t="s">
        <v>0</v>
      </c>
      <c r="M4" s="104" t="s">
        <v>5</v>
      </c>
      <c r="N4" s="104" t="s">
        <v>4</v>
      </c>
      <c r="O4" s="104"/>
    </row>
    <row r="5" spans="1:15" ht="22.5" customHeight="1">
      <c r="A5" s="2" t="s">
        <v>0</v>
      </c>
      <c r="B5" s="31">
        <v>10101.963411195014</v>
      </c>
      <c r="C5" s="66">
        <v>5610.929493638136</v>
      </c>
      <c r="D5" s="66">
        <v>4491.033917556866</v>
      </c>
      <c r="E5" s="31">
        <v>359578.69034236996</v>
      </c>
      <c r="F5" s="66">
        <v>202608.95866156818</v>
      </c>
      <c r="G5" s="68">
        <v>156969.73168079925</v>
      </c>
      <c r="H5" s="114" t="s">
        <v>0</v>
      </c>
      <c r="I5" s="115"/>
      <c r="J5" s="105"/>
      <c r="K5" s="105"/>
      <c r="L5" s="115"/>
      <c r="M5" s="105"/>
      <c r="N5" s="105"/>
      <c r="O5" s="105"/>
    </row>
    <row r="6" spans="1:15" ht="15" customHeight="1">
      <c r="A6" s="39" t="s">
        <v>47</v>
      </c>
      <c r="B6" s="32">
        <v>2331.1724125898486</v>
      </c>
      <c r="C6" s="46">
        <v>1173.6777269255247</v>
      </c>
      <c r="D6" s="46">
        <v>1157.4946856643264</v>
      </c>
      <c r="E6" s="32">
        <v>84439.05135696492</v>
      </c>
      <c r="F6" s="46">
        <v>43940.026521509106</v>
      </c>
      <c r="G6" s="46">
        <v>40499.024835455886</v>
      </c>
      <c r="H6" s="106" t="s">
        <v>50</v>
      </c>
      <c r="I6" s="107">
        <v>0.2307642898415608</v>
      </c>
      <c r="J6" s="107">
        <v>0.20917705849918106</v>
      </c>
      <c r="K6" s="107">
        <v>0.2577345677883472</v>
      </c>
      <c r="L6" s="107">
        <v>0.2348277404219003</v>
      </c>
      <c r="M6" s="107">
        <v>0.21687109401171734</v>
      </c>
      <c r="N6" s="107">
        <v>0.2580053135200064</v>
      </c>
      <c r="O6" s="108"/>
    </row>
    <row r="7" spans="1:15" ht="15" customHeight="1">
      <c r="A7" s="39" t="s">
        <v>48</v>
      </c>
      <c r="B7" s="32">
        <v>7495.782022118804</v>
      </c>
      <c r="C7" s="46">
        <v>4283.225022171843</v>
      </c>
      <c r="D7" s="46">
        <v>3212.5569999469444</v>
      </c>
      <c r="E7" s="32">
        <v>262048.23887775245</v>
      </c>
      <c r="F7" s="46">
        <v>151002.91006157667</v>
      </c>
      <c r="G7" s="46">
        <v>111045.32881617319</v>
      </c>
      <c r="H7" s="106" t="s">
        <v>51</v>
      </c>
      <c r="I7" s="107">
        <v>0.7420123907607866</v>
      </c>
      <c r="J7" s="107">
        <v>0.7633717420666774</v>
      </c>
      <c r="K7" s="107">
        <v>0.7153268175927257</v>
      </c>
      <c r="L7" s="107">
        <v>0.7287646512874423</v>
      </c>
      <c r="M7" s="107">
        <v>0.7452923654467191</v>
      </c>
      <c r="N7" s="107">
        <v>0.7074314750182911</v>
      </c>
      <c r="O7" s="108"/>
    </row>
    <row r="8" spans="1:15" ht="15" customHeight="1">
      <c r="A8" s="30" t="s">
        <v>49</v>
      </c>
      <c r="B8" s="33" t="s">
        <v>81</v>
      </c>
      <c r="C8" s="67" t="s">
        <v>72</v>
      </c>
      <c r="D8" s="67" t="s">
        <v>72</v>
      </c>
      <c r="E8" s="33">
        <v>13091.40010765259</v>
      </c>
      <c r="F8" s="67">
        <v>7666.022078482412</v>
      </c>
      <c r="G8" s="67">
        <v>5425.378029170179</v>
      </c>
      <c r="H8" s="106" t="s">
        <v>52</v>
      </c>
      <c r="I8" s="107">
        <v>0.027223319397652664</v>
      </c>
      <c r="J8" s="107">
        <v>0</v>
      </c>
      <c r="K8" s="107">
        <v>0</v>
      </c>
      <c r="L8" s="107">
        <v>0.036407608290657374</v>
      </c>
      <c r="M8" s="107">
        <v>0.03783654054156362</v>
      </c>
      <c r="N8" s="107">
        <v>0.034563211461702575</v>
      </c>
      <c r="O8" s="108"/>
    </row>
    <row r="9" spans="1:20" ht="16.5" customHeight="1">
      <c r="A9" s="126" t="s">
        <v>104</v>
      </c>
      <c r="B9" s="126"/>
      <c r="C9" s="126"/>
      <c r="D9" s="126"/>
      <c r="E9" s="126"/>
      <c r="F9" s="43"/>
      <c r="G9" s="43"/>
      <c r="H9" s="12"/>
      <c r="I9" s="87"/>
      <c r="M9" s="5"/>
      <c r="N9" s="5"/>
      <c r="O9" s="5"/>
      <c r="P9" s="5"/>
      <c r="Q9" s="5"/>
      <c r="R9" s="5"/>
      <c r="S9" s="5"/>
      <c r="T9" s="5"/>
    </row>
    <row r="10" spans="1:15" ht="15" customHeight="1">
      <c r="A10" s="39"/>
      <c r="B10" s="32"/>
      <c r="C10" s="4"/>
      <c r="D10" s="4"/>
      <c r="E10" s="32"/>
      <c r="F10" s="4"/>
      <c r="G10" s="4"/>
      <c r="H10" s="92"/>
      <c r="I10" s="109"/>
      <c r="J10" s="108"/>
      <c r="K10" s="108"/>
      <c r="L10" s="108"/>
      <c r="M10" s="108"/>
      <c r="N10" s="108"/>
      <c r="O10" s="108"/>
    </row>
    <row r="11" spans="1:15" ht="15" customHeight="1">
      <c r="A11" s="39"/>
      <c r="B11" s="32"/>
      <c r="C11" s="4"/>
      <c r="D11" s="4"/>
      <c r="E11" s="32"/>
      <c r="F11" s="4"/>
      <c r="G11" s="4"/>
      <c r="H11" s="92"/>
      <c r="I11" s="109"/>
      <c r="J11" s="108"/>
      <c r="K11" s="108"/>
      <c r="L11" s="108"/>
      <c r="M11" s="108"/>
      <c r="N11" s="108"/>
      <c r="O11" s="108"/>
    </row>
    <row r="12" spans="1:15" ht="15" customHeight="1">
      <c r="A12" s="39"/>
      <c r="B12" s="32"/>
      <c r="C12" s="4"/>
      <c r="D12" s="4"/>
      <c r="E12" s="32"/>
      <c r="F12" s="4"/>
      <c r="G12" s="4"/>
      <c r="H12" s="92"/>
      <c r="I12" s="109"/>
      <c r="J12" s="108"/>
      <c r="K12" s="108"/>
      <c r="L12" s="108"/>
      <c r="M12" s="108"/>
      <c r="N12" s="108"/>
      <c r="O12" s="108"/>
    </row>
    <row r="13" spans="1:15" ht="15" customHeight="1">
      <c r="A13" s="39"/>
      <c r="B13" s="32"/>
      <c r="C13" s="4"/>
      <c r="D13" s="4"/>
      <c r="E13" s="32"/>
      <c r="F13" s="4"/>
      <c r="G13" s="4"/>
      <c r="H13" s="92"/>
      <c r="I13" s="109"/>
      <c r="J13" s="108"/>
      <c r="K13" s="108"/>
      <c r="L13" s="108"/>
      <c r="M13" s="108"/>
      <c r="N13" s="108"/>
      <c r="O13" s="108"/>
    </row>
    <row r="14" spans="1:15" ht="15" customHeight="1">
      <c r="A14" s="39"/>
      <c r="B14" s="32"/>
      <c r="C14" s="4"/>
      <c r="D14" s="4"/>
      <c r="E14" s="32"/>
      <c r="F14" s="4"/>
      <c r="G14" s="4"/>
      <c r="H14" s="92"/>
      <c r="I14" s="109"/>
      <c r="J14" s="108"/>
      <c r="K14" s="108"/>
      <c r="L14" s="108"/>
      <c r="M14" s="108"/>
      <c r="N14" s="108"/>
      <c r="O14" s="108"/>
    </row>
    <row r="15" spans="1:15" ht="15" customHeight="1">
      <c r="A15" s="39"/>
      <c r="B15" s="32"/>
      <c r="C15" s="4"/>
      <c r="D15" s="4"/>
      <c r="E15" s="32"/>
      <c r="F15" s="4"/>
      <c r="G15" s="4"/>
      <c r="H15" s="92"/>
      <c r="I15" s="109"/>
      <c r="J15" s="108"/>
      <c r="K15" s="108"/>
      <c r="L15" s="108"/>
      <c r="M15" s="108"/>
      <c r="N15" s="108"/>
      <c r="O15" s="108"/>
    </row>
    <row r="16" spans="1:15" ht="15" customHeight="1">
      <c r="A16" s="39"/>
      <c r="B16" s="32"/>
      <c r="C16" s="4"/>
      <c r="D16" s="4"/>
      <c r="E16" s="32"/>
      <c r="F16" s="4"/>
      <c r="G16" s="4"/>
      <c r="H16" s="92"/>
      <c r="I16" s="109"/>
      <c r="J16" s="108"/>
      <c r="K16" s="108"/>
      <c r="L16" s="108"/>
      <c r="M16" s="108"/>
      <c r="N16" s="108"/>
      <c r="O16" s="108"/>
    </row>
    <row r="17" spans="1:15" ht="15" customHeight="1">
      <c r="A17" s="39"/>
      <c r="B17" s="32"/>
      <c r="C17" s="4"/>
      <c r="D17" s="4"/>
      <c r="E17" s="32"/>
      <c r="F17" s="4"/>
      <c r="G17" s="4"/>
      <c r="H17" s="92"/>
      <c r="I17" s="109"/>
      <c r="J17" s="108"/>
      <c r="K17" s="108"/>
      <c r="L17" s="108"/>
      <c r="M17" s="108"/>
      <c r="N17" s="108"/>
      <c r="O17" s="108"/>
    </row>
    <row r="18" spans="1:15" ht="15" customHeight="1">
      <c r="A18" s="39"/>
      <c r="B18" s="32"/>
      <c r="C18" s="4"/>
      <c r="D18" s="4"/>
      <c r="E18" s="32"/>
      <c r="F18" s="4"/>
      <c r="G18" s="4"/>
      <c r="H18" s="92"/>
      <c r="I18" s="109"/>
      <c r="J18" s="108"/>
      <c r="K18" s="108"/>
      <c r="L18" s="108"/>
      <c r="M18" s="108"/>
      <c r="N18" s="108"/>
      <c r="O18" s="108"/>
    </row>
    <row r="19" spans="1:15" ht="15" customHeight="1">
      <c r="A19" s="39"/>
      <c r="B19" s="32"/>
      <c r="C19" s="4"/>
      <c r="D19" s="4"/>
      <c r="E19" s="32"/>
      <c r="F19" s="4"/>
      <c r="G19" s="4"/>
      <c r="H19" s="92"/>
      <c r="I19" s="109"/>
      <c r="J19" s="108"/>
      <c r="K19" s="108"/>
      <c r="L19" s="108"/>
      <c r="M19" s="108"/>
      <c r="N19" s="108"/>
      <c r="O19" s="108"/>
    </row>
    <row r="20" spans="1:15" ht="15" customHeight="1">
      <c r="A20" s="39"/>
      <c r="B20" s="32"/>
      <c r="C20" s="4"/>
      <c r="D20" s="4"/>
      <c r="E20" s="32"/>
      <c r="F20" s="4"/>
      <c r="G20" s="4"/>
      <c r="H20" s="92"/>
      <c r="I20" s="109"/>
      <c r="J20" s="108"/>
      <c r="K20" s="108"/>
      <c r="L20" s="108"/>
      <c r="M20" s="108"/>
      <c r="N20" s="108"/>
      <c r="O20" s="108"/>
    </row>
    <row r="21" spans="1:15" ht="15" customHeight="1">
      <c r="A21" s="39"/>
      <c r="B21" s="32"/>
      <c r="C21" s="4"/>
      <c r="D21" s="4"/>
      <c r="E21" s="32"/>
      <c r="F21" s="4"/>
      <c r="G21" s="4"/>
      <c r="H21" s="92"/>
      <c r="I21" s="109"/>
      <c r="J21" s="108"/>
      <c r="K21" s="108"/>
      <c r="L21" s="108"/>
      <c r="M21" s="108"/>
      <c r="N21" s="108"/>
      <c r="O21" s="108"/>
    </row>
    <row r="22" spans="1:20" ht="16.5" customHeight="1">
      <c r="A22" s="134" t="s">
        <v>104</v>
      </c>
      <c r="B22" s="134"/>
      <c r="C22" s="134"/>
      <c r="D22" s="134"/>
      <c r="E22" s="134"/>
      <c r="F22" s="43"/>
      <c r="G22" s="43"/>
      <c r="H22" s="12"/>
      <c r="I22" s="87"/>
      <c r="M22" s="5"/>
      <c r="N22" s="5"/>
      <c r="O22" s="5"/>
      <c r="P22" s="5"/>
      <c r="Q22" s="5"/>
      <c r="R22" s="5"/>
      <c r="S22" s="5"/>
      <c r="T22" s="5"/>
    </row>
    <row r="23" spans="1:15" ht="12.75" customHeight="1">
      <c r="A23" s="65" t="s">
        <v>75</v>
      </c>
      <c r="B23" s="32"/>
      <c r="C23" s="4"/>
      <c r="D23" s="4"/>
      <c r="E23" s="32"/>
      <c r="F23" s="4"/>
      <c r="G23" s="4"/>
      <c r="H23" s="92"/>
      <c r="I23" s="109"/>
      <c r="J23" s="108"/>
      <c r="K23" s="108"/>
      <c r="L23" s="108"/>
      <c r="M23" s="108"/>
      <c r="N23" s="108"/>
      <c r="O23" s="108"/>
    </row>
    <row r="24" spans="1:15" ht="12.75" customHeight="1">
      <c r="A24" s="65" t="s">
        <v>76</v>
      </c>
      <c r="B24" s="32"/>
      <c r="C24" s="4"/>
      <c r="D24" s="4"/>
      <c r="E24" s="32"/>
      <c r="F24" s="4"/>
      <c r="G24" s="4"/>
      <c r="H24" s="92"/>
      <c r="I24" s="109"/>
      <c r="J24" s="108"/>
      <c r="K24" s="108"/>
      <c r="L24" s="108"/>
      <c r="M24" s="108"/>
      <c r="N24" s="108"/>
      <c r="O24" s="108"/>
    </row>
    <row r="25" spans="1:15" ht="15" customHeight="1">
      <c r="A25" s="39"/>
      <c r="B25" s="32"/>
      <c r="C25" s="4"/>
      <c r="D25" s="4"/>
      <c r="E25" s="32"/>
      <c r="F25" s="4"/>
      <c r="G25" s="4"/>
      <c r="H25" s="92"/>
      <c r="I25" s="109"/>
      <c r="J25" s="108"/>
      <c r="K25" s="108"/>
      <c r="L25" s="108"/>
      <c r="M25" s="108"/>
      <c r="N25" s="108"/>
      <c r="O25" s="108"/>
    </row>
    <row r="26" spans="1:14" ht="60" customHeight="1">
      <c r="A26" s="142" t="s">
        <v>96</v>
      </c>
      <c r="B26" s="142"/>
      <c r="C26" s="142"/>
      <c r="D26" s="142"/>
      <c r="E26" s="142"/>
      <c r="F26" s="142"/>
      <c r="G26" s="142"/>
      <c r="H26" s="141" t="s">
        <v>53</v>
      </c>
      <c r="I26" s="141"/>
      <c r="J26" s="141"/>
      <c r="K26" s="141"/>
      <c r="L26" s="141"/>
      <c r="M26" s="141"/>
      <c r="N26" s="141"/>
    </row>
    <row r="27" spans="1:14" ht="15" customHeight="1">
      <c r="A27" s="10"/>
      <c r="B27" s="10"/>
      <c r="C27" s="10"/>
      <c r="D27" s="11"/>
      <c r="E27" s="6"/>
      <c r="F27" s="6"/>
      <c r="G27" s="13"/>
      <c r="H27" s="102" t="s">
        <v>70</v>
      </c>
      <c r="I27" s="102"/>
      <c r="J27" s="102"/>
      <c r="K27" s="103"/>
      <c r="L27" s="116"/>
      <c r="M27" s="116"/>
      <c r="N27" s="88"/>
    </row>
    <row r="28" spans="1:21" ht="36" customHeight="1">
      <c r="A28" s="10"/>
      <c r="B28" s="139"/>
      <c r="C28" s="139"/>
      <c r="D28" s="139"/>
      <c r="E28" s="139"/>
      <c r="F28" s="139"/>
      <c r="G28" s="139"/>
      <c r="H28" s="102"/>
      <c r="I28" s="140" t="s">
        <v>2</v>
      </c>
      <c r="J28" s="140"/>
      <c r="K28" s="140"/>
      <c r="L28" s="140" t="s">
        <v>3</v>
      </c>
      <c r="M28" s="140"/>
      <c r="N28" s="140"/>
      <c r="O28" s="102"/>
      <c r="P28" s="140" t="s">
        <v>2</v>
      </c>
      <c r="Q28" s="140"/>
      <c r="R28" s="140"/>
      <c r="S28" s="131" t="s">
        <v>3</v>
      </c>
      <c r="T28" s="131"/>
      <c r="U28" s="131"/>
    </row>
    <row r="29" spans="1:21" ht="22.5" customHeight="1">
      <c r="A29" s="15"/>
      <c r="B29" s="7"/>
      <c r="C29" s="7"/>
      <c r="D29" s="7"/>
      <c r="E29" s="7"/>
      <c r="F29" s="7"/>
      <c r="G29" s="7"/>
      <c r="H29" s="111"/>
      <c r="I29" s="104" t="s">
        <v>0</v>
      </c>
      <c r="J29" s="104" t="s">
        <v>5</v>
      </c>
      <c r="K29" s="104" t="s">
        <v>4</v>
      </c>
      <c r="L29" s="104" t="s">
        <v>0</v>
      </c>
      <c r="M29" s="104" t="s">
        <v>5</v>
      </c>
      <c r="N29" s="104" t="s">
        <v>4</v>
      </c>
      <c r="O29" s="111"/>
      <c r="P29" s="104" t="s">
        <v>0</v>
      </c>
      <c r="Q29" s="104" t="s">
        <v>5</v>
      </c>
      <c r="R29" s="104" t="s">
        <v>4</v>
      </c>
      <c r="S29" s="104" t="s">
        <v>0</v>
      </c>
      <c r="T29" s="104" t="s">
        <v>5</v>
      </c>
      <c r="U29" s="21" t="s">
        <v>4</v>
      </c>
    </row>
    <row r="30" spans="1:21" ht="22.5" customHeight="1">
      <c r="A30" s="16"/>
      <c r="B30" s="38"/>
      <c r="C30" s="38"/>
      <c r="D30" s="38"/>
      <c r="E30" s="38"/>
      <c r="F30" s="38"/>
      <c r="G30" s="38"/>
      <c r="H30" s="106" t="s">
        <v>54</v>
      </c>
      <c r="I30" s="110">
        <f aca="true" t="shared" si="0" ref="I30:I35">SUM(J30:K30)</f>
        <v>2931.1892326174248</v>
      </c>
      <c r="J30" s="108">
        <v>1278.474649512107</v>
      </c>
      <c r="K30" s="108">
        <v>1652.714583105318</v>
      </c>
      <c r="L30" s="110">
        <f aca="true" t="shared" si="1" ref="L30:L35">SUM(M30:N30)</f>
        <v>95957.7722526436</v>
      </c>
      <c r="M30" s="110">
        <v>47625.6821890594</v>
      </c>
      <c r="N30" s="110">
        <v>48332.090063584204</v>
      </c>
      <c r="O30" s="106" t="s">
        <v>54</v>
      </c>
      <c r="P30" s="107">
        <f aca="true" t="shared" si="2" ref="P30:U35">I30/I$39</f>
        <v>0.290160349360311</v>
      </c>
      <c r="Q30" s="107">
        <f t="shared" si="2"/>
        <v>0.2278543423084682</v>
      </c>
      <c r="R30" s="107">
        <f t="shared" si="2"/>
        <v>0.3680031399104636</v>
      </c>
      <c r="S30" s="107">
        <f t="shared" si="2"/>
        <v>0.2668616768176093</v>
      </c>
      <c r="T30" s="107">
        <f t="shared" si="2"/>
        <v>0.2350620747654701</v>
      </c>
      <c r="U30" s="112">
        <f t="shared" si="2"/>
        <v>0.30790706938245055</v>
      </c>
    </row>
    <row r="31" spans="1:21" ht="15" customHeight="1">
      <c r="A31" s="57"/>
      <c r="B31" s="32"/>
      <c r="C31" s="4"/>
      <c r="D31" s="4"/>
      <c r="E31" s="32"/>
      <c r="F31" s="4"/>
      <c r="G31" s="4"/>
      <c r="H31" s="106" t="s">
        <v>55</v>
      </c>
      <c r="I31" s="110">
        <f t="shared" si="0"/>
        <v>2390.6942701328194</v>
      </c>
      <c r="J31" s="108">
        <v>1345.0025896198633</v>
      </c>
      <c r="K31" s="108">
        <v>1045.691680512956</v>
      </c>
      <c r="L31" s="110">
        <f t="shared" si="1"/>
        <v>83404.22100401856</v>
      </c>
      <c r="M31" s="108">
        <v>44950.62889845102</v>
      </c>
      <c r="N31" s="108">
        <v>38453.59210556755</v>
      </c>
      <c r="O31" s="106" t="s">
        <v>55</v>
      </c>
      <c r="P31" s="107">
        <f t="shared" si="2"/>
        <v>0.23665639765468238</v>
      </c>
      <c r="Q31" s="107">
        <f t="shared" si="2"/>
        <v>0.23971119065831611</v>
      </c>
      <c r="R31" s="107">
        <f t="shared" si="2"/>
        <v>0.23283985374170013</v>
      </c>
      <c r="S31" s="107">
        <f t="shared" si="2"/>
        <v>0.23194984364787274</v>
      </c>
      <c r="T31" s="107">
        <f t="shared" si="2"/>
        <v>0.22185903918264221</v>
      </c>
      <c r="U31" s="61">
        <f t="shared" si="2"/>
        <v>0.24497456735011722</v>
      </c>
    </row>
    <row r="32" spans="1:21" ht="15" customHeight="1">
      <c r="A32" s="57"/>
      <c r="B32" s="32"/>
      <c r="C32" s="4"/>
      <c r="D32" s="4"/>
      <c r="E32" s="32"/>
      <c r="F32" s="4"/>
      <c r="G32" s="4"/>
      <c r="H32" s="106" t="s">
        <v>56</v>
      </c>
      <c r="I32" s="110">
        <f t="shared" si="0"/>
        <v>4444.461923493776</v>
      </c>
      <c r="J32" s="108">
        <v>2827.10895114224</v>
      </c>
      <c r="K32" s="108">
        <v>1617.352972351536</v>
      </c>
      <c r="L32" s="110">
        <f t="shared" si="1"/>
        <v>175227.7971635846</v>
      </c>
      <c r="M32" s="108">
        <v>108464.40222781358</v>
      </c>
      <c r="N32" s="108">
        <v>66763.39493577101</v>
      </c>
      <c r="O32" s="106" t="s">
        <v>56</v>
      </c>
      <c r="P32" s="107">
        <f t="shared" si="2"/>
        <v>0.4399602079897077</v>
      </c>
      <c r="Q32" s="107">
        <f t="shared" si="2"/>
        <v>0.5038575078064529</v>
      </c>
      <c r="R32" s="107">
        <f t="shared" si="2"/>
        <v>0.36012931588621333</v>
      </c>
      <c r="S32" s="107">
        <f t="shared" si="2"/>
        <v>0.4873141870469158</v>
      </c>
      <c r="T32" s="107">
        <f t="shared" si="2"/>
        <v>0.5353386293692454</v>
      </c>
      <c r="U32" s="61">
        <f t="shared" si="2"/>
        <v>0.42532655322069335</v>
      </c>
    </row>
    <row r="33" spans="1:21" ht="15" customHeight="1">
      <c r="A33" s="57"/>
      <c r="B33" s="32"/>
      <c r="C33" s="4"/>
      <c r="D33" s="4"/>
      <c r="E33" s="32"/>
      <c r="F33" s="4"/>
      <c r="G33" s="4"/>
      <c r="H33" s="106" t="s">
        <v>57</v>
      </c>
      <c r="I33" s="110">
        <f t="shared" si="0"/>
        <v>3318.8904450494438</v>
      </c>
      <c r="J33" s="108">
        <v>1714.8798268536036</v>
      </c>
      <c r="K33" s="108">
        <v>1604.0106181958402</v>
      </c>
      <c r="L33" s="110">
        <f t="shared" si="1"/>
        <v>110358.82205119795</v>
      </c>
      <c r="M33" s="108">
        <v>58291.084736027995</v>
      </c>
      <c r="N33" s="108">
        <v>52067.73731516995</v>
      </c>
      <c r="O33" s="106" t="s">
        <v>57</v>
      </c>
      <c r="P33" s="107">
        <f t="shared" si="2"/>
        <v>0.32853914728808487</v>
      </c>
      <c r="Q33" s="107">
        <f t="shared" si="2"/>
        <v>0.30563203989606164</v>
      </c>
      <c r="R33" s="107">
        <f t="shared" si="2"/>
        <v>0.35715842891438787</v>
      </c>
      <c r="S33" s="107">
        <f t="shared" si="2"/>
        <v>0.3069114633743229</v>
      </c>
      <c r="T33" s="107">
        <f t="shared" si="2"/>
        <v>0.28770240526923524</v>
      </c>
      <c r="U33" s="61">
        <f t="shared" si="2"/>
        <v>0.33170558908166414</v>
      </c>
    </row>
    <row r="34" spans="1:21" ht="15" customHeight="1">
      <c r="A34" s="57"/>
      <c r="B34" s="32"/>
      <c r="C34" s="4"/>
      <c r="D34" s="4"/>
      <c r="E34" s="32"/>
      <c r="F34" s="4"/>
      <c r="G34" s="4"/>
      <c r="H34" s="106" t="s">
        <v>58</v>
      </c>
      <c r="I34" s="110">
        <f t="shared" si="0"/>
        <v>659.0288682074184</v>
      </c>
      <c r="J34" s="108">
        <v>437.23669129838686</v>
      </c>
      <c r="K34" s="108">
        <v>221.7921769090316</v>
      </c>
      <c r="L34" s="110">
        <f t="shared" si="1"/>
        <v>19182.594971285755</v>
      </c>
      <c r="M34" s="108">
        <v>10562.292485325119</v>
      </c>
      <c r="N34" s="108">
        <v>8620.302485960638</v>
      </c>
      <c r="O34" s="106" t="s">
        <v>58</v>
      </c>
      <c r="P34" s="107">
        <f t="shared" si="2"/>
        <v>0.06523770096782189</v>
      </c>
      <c r="Q34" s="107">
        <f t="shared" si="2"/>
        <v>0.0779258929904822</v>
      </c>
      <c r="R34" s="107">
        <f t="shared" si="2"/>
        <v>0.0493855492923302</v>
      </c>
      <c r="S34" s="107">
        <f t="shared" si="2"/>
        <v>0.053347418761165825</v>
      </c>
      <c r="T34" s="107">
        <f t="shared" si="2"/>
        <v>0.05213141884297471</v>
      </c>
      <c r="U34" s="61">
        <f t="shared" si="2"/>
        <v>0.054916972805242666</v>
      </c>
    </row>
    <row r="35" spans="1:21" ht="15" customHeight="1">
      <c r="A35" s="57"/>
      <c r="B35" s="32"/>
      <c r="C35" s="4"/>
      <c r="D35" s="4"/>
      <c r="E35" s="32"/>
      <c r="F35" s="4"/>
      <c r="G35" s="4"/>
      <c r="H35" s="106" t="s">
        <v>59</v>
      </c>
      <c r="I35" s="110">
        <f t="shared" si="0"/>
        <v>2395.642903906636</v>
      </c>
      <c r="J35" s="108">
        <v>1183.4710299742442</v>
      </c>
      <c r="K35" s="108">
        <v>1212.171873932392</v>
      </c>
      <c r="L35" s="110">
        <f t="shared" si="1"/>
        <v>71310.04514984007</v>
      </c>
      <c r="M35" s="108">
        <v>35998.68941407867</v>
      </c>
      <c r="N35" s="108">
        <v>35311.35573576139</v>
      </c>
      <c r="O35" s="106" t="s">
        <v>59</v>
      </c>
      <c r="P35" s="107">
        <f t="shared" si="2"/>
        <v>0.2371462661656228</v>
      </c>
      <c r="Q35" s="107">
        <f t="shared" si="2"/>
        <v>0.21092245613068236</v>
      </c>
      <c r="R35" s="107">
        <f t="shared" si="2"/>
        <v>0.26990931179424615</v>
      </c>
      <c r="S35" s="107">
        <f t="shared" si="2"/>
        <v>0.19831554834894036</v>
      </c>
      <c r="T35" s="107">
        <f t="shared" si="2"/>
        <v>0.17767570423285142</v>
      </c>
      <c r="U35" s="63">
        <f t="shared" si="2"/>
        <v>0.22495646362935676</v>
      </c>
    </row>
    <row r="36" spans="1:15" ht="15" customHeight="1">
      <c r="A36" s="57"/>
      <c r="B36" s="32"/>
      <c r="C36" s="4"/>
      <c r="D36" s="4"/>
      <c r="E36" s="32"/>
      <c r="F36" s="4"/>
      <c r="G36" s="4"/>
      <c r="H36" s="102"/>
      <c r="I36" s="140" t="s">
        <v>2</v>
      </c>
      <c r="J36" s="140"/>
      <c r="K36" s="140"/>
      <c r="L36" s="140" t="s">
        <v>3</v>
      </c>
      <c r="M36" s="140"/>
      <c r="N36" s="140"/>
      <c r="O36" s="102"/>
    </row>
    <row r="37" spans="1:15" ht="15" customHeight="1">
      <c r="A37" s="134" t="s">
        <v>104</v>
      </c>
      <c r="B37" s="134"/>
      <c r="C37" s="134"/>
      <c r="D37" s="134"/>
      <c r="E37" s="134"/>
      <c r="F37" s="4"/>
      <c r="G37" s="4"/>
      <c r="H37" s="111"/>
      <c r="I37" s="104" t="s">
        <v>0</v>
      </c>
      <c r="J37" s="104" t="s">
        <v>5</v>
      </c>
      <c r="K37" s="104" t="s">
        <v>4</v>
      </c>
      <c r="L37" s="104" t="s">
        <v>0</v>
      </c>
      <c r="M37" s="104" t="s">
        <v>5</v>
      </c>
      <c r="N37" s="104" t="s">
        <v>4</v>
      </c>
      <c r="O37" s="111"/>
    </row>
    <row r="38" spans="6:20" ht="16.5" customHeight="1">
      <c r="F38" s="43"/>
      <c r="G38" s="43"/>
      <c r="H38" s="12"/>
      <c r="I38" s="87"/>
      <c r="M38" s="5"/>
      <c r="N38" s="5"/>
      <c r="O38" s="5"/>
      <c r="P38" s="5"/>
      <c r="Q38" s="5"/>
      <c r="R38" s="5"/>
      <c r="S38" s="5"/>
      <c r="T38" s="5"/>
    </row>
    <row r="39" spans="8:14" ht="15" customHeight="1">
      <c r="H39" s="109" t="s">
        <v>0</v>
      </c>
      <c r="I39" s="110">
        <v>10101.963411195016</v>
      </c>
      <c r="J39" s="117">
        <v>5610.929493638148</v>
      </c>
      <c r="K39" s="117">
        <v>4491.03391755687</v>
      </c>
      <c r="L39" s="117">
        <v>359578.69034236565</v>
      </c>
      <c r="M39" s="117">
        <v>202608.9586615674</v>
      </c>
      <c r="N39" s="117">
        <v>156969.7316807983</v>
      </c>
    </row>
    <row r="40" ht="12.75">
      <c r="I40" s="110"/>
    </row>
    <row r="41" ht="12.75">
      <c r="I41" s="110"/>
    </row>
    <row r="42" ht="12.75">
      <c r="I42" s="110"/>
    </row>
  </sheetData>
  <mergeCells count="19">
    <mergeCell ref="A1:G1"/>
    <mergeCell ref="A26:G26"/>
    <mergeCell ref="B28:D28"/>
    <mergeCell ref="E28:G28"/>
    <mergeCell ref="B3:D3"/>
    <mergeCell ref="E3:G3"/>
    <mergeCell ref="A2:G2"/>
    <mergeCell ref="A9:E9"/>
    <mergeCell ref="A22:E22"/>
    <mergeCell ref="S28:U28"/>
    <mergeCell ref="I3:K3"/>
    <mergeCell ref="L3:N3"/>
    <mergeCell ref="H26:N26"/>
    <mergeCell ref="I28:K28"/>
    <mergeCell ref="L28:N28"/>
    <mergeCell ref="A37:E37"/>
    <mergeCell ref="I36:K36"/>
    <mergeCell ref="L36:N36"/>
    <mergeCell ref="P28:R28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6" r:id="rId2"/>
  <headerFooter alignWithMargins="0">
    <oddHeader>&amp;RCaracterísticas del empleo actual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C1"/>
    </sheetView>
  </sheetViews>
  <sheetFormatPr defaultColWidth="11.421875" defaultRowHeight="12.75"/>
  <cols>
    <col min="1" max="1" width="44.28125" style="0" customWidth="1"/>
    <col min="2" max="3" width="10.7109375" style="0" customWidth="1"/>
    <col min="4" max="4" width="7.140625" style="0" customWidth="1"/>
    <col min="5" max="5" width="6.57421875" style="0" bestFit="1" customWidth="1"/>
    <col min="6" max="6" width="4.00390625" style="0" customWidth="1"/>
    <col min="7" max="7" width="7.00390625" style="12" customWidth="1"/>
    <col min="8" max="8" width="17.57421875" style="87" bestFit="1" customWidth="1"/>
    <col min="9" max="14" width="8.7109375" style="81" customWidth="1"/>
    <col min="15" max="15" width="7.28125" style="81" bestFit="1" customWidth="1"/>
    <col min="16" max="16" width="11.421875" style="81" customWidth="1"/>
    <col min="17" max="17" width="11.421875" style="19" customWidth="1"/>
    <col min="18" max="19" width="11.421875" style="5" customWidth="1"/>
  </cols>
  <sheetData>
    <row r="1" spans="1:7" ht="60" customHeight="1">
      <c r="A1" s="130" t="s">
        <v>97</v>
      </c>
      <c r="B1" s="130"/>
      <c r="C1" s="130"/>
      <c r="D1" s="22"/>
      <c r="E1" s="22"/>
      <c r="F1" s="22"/>
      <c r="G1" s="22"/>
    </row>
    <row r="2" spans="1:8" ht="27" customHeight="1">
      <c r="A2" s="128" t="s">
        <v>84</v>
      </c>
      <c r="B2" s="128"/>
      <c r="C2" s="128"/>
      <c r="D2" s="11"/>
      <c r="E2" s="6"/>
      <c r="F2" s="6"/>
      <c r="G2" s="13"/>
      <c r="H2" s="88"/>
    </row>
    <row r="3" spans="1:15" ht="30" customHeight="1">
      <c r="A3" s="1"/>
      <c r="B3" s="9" t="s">
        <v>2</v>
      </c>
      <c r="C3" s="9" t="s">
        <v>3</v>
      </c>
      <c r="D3" s="7"/>
      <c r="E3" s="7"/>
      <c r="F3" s="7"/>
      <c r="G3" s="7"/>
      <c r="H3" s="90"/>
      <c r="I3" s="143" t="s">
        <v>2</v>
      </c>
      <c r="J3" s="143"/>
      <c r="K3" s="143"/>
      <c r="L3" s="143" t="s">
        <v>3</v>
      </c>
      <c r="M3" s="143"/>
      <c r="N3" s="143"/>
      <c r="O3" s="91"/>
    </row>
    <row r="4" spans="1:15" ht="19.5" customHeight="1">
      <c r="A4" s="51" t="s">
        <v>0</v>
      </c>
      <c r="B4" s="66">
        <v>10101.963411194996</v>
      </c>
      <c r="C4" s="68">
        <v>359578.69034237094</v>
      </c>
      <c r="D4" s="8"/>
      <c r="E4" s="17"/>
      <c r="F4" s="8"/>
      <c r="G4" s="8"/>
      <c r="H4" s="82"/>
      <c r="I4" s="70" t="s">
        <v>0</v>
      </c>
      <c r="J4" s="70" t="s">
        <v>5</v>
      </c>
      <c r="K4" s="70" t="s">
        <v>4</v>
      </c>
      <c r="L4" s="70" t="s">
        <v>0</v>
      </c>
      <c r="M4" s="70" t="s">
        <v>5</v>
      </c>
      <c r="N4" s="70" t="s">
        <v>4</v>
      </c>
      <c r="O4" s="70"/>
    </row>
    <row r="5" spans="1:15" ht="15" customHeight="1">
      <c r="A5" s="39" t="s">
        <v>64</v>
      </c>
      <c r="B5" s="32">
        <v>3901.029824586379</v>
      </c>
      <c r="C5" s="32">
        <v>163385.38334796415</v>
      </c>
      <c r="D5" s="4"/>
      <c r="E5" s="17"/>
      <c r="F5" s="4"/>
      <c r="G5" s="4"/>
      <c r="H5" s="85" t="s">
        <v>0</v>
      </c>
      <c r="I5" s="119">
        <v>1</v>
      </c>
      <c r="J5" s="119">
        <v>1</v>
      </c>
      <c r="K5" s="119">
        <v>1</v>
      </c>
      <c r="L5" s="119">
        <v>1</v>
      </c>
      <c r="M5" s="119">
        <v>1</v>
      </c>
      <c r="N5" s="119">
        <v>1</v>
      </c>
      <c r="O5" s="71"/>
    </row>
    <row r="6" spans="1:15" ht="15" customHeight="1">
      <c r="A6" s="39" t="s">
        <v>63</v>
      </c>
      <c r="B6" s="32">
        <v>2233.9129897537837</v>
      </c>
      <c r="C6" s="32">
        <v>82127.46940177515</v>
      </c>
      <c r="D6" s="4"/>
      <c r="E6" s="17"/>
      <c r="F6" s="4"/>
      <c r="G6" s="4"/>
      <c r="H6" s="77" t="s">
        <v>64</v>
      </c>
      <c r="I6" s="118">
        <v>0.38616550721845394</v>
      </c>
      <c r="J6" s="118">
        <v>0.43215785204309126</v>
      </c>
      <c r="K6" s="118">
        <v>0.3287043949678215</v>
      </c>
      <c r="L6" s="118">
        <v>0.4543800501425644</v>
      </c>
      <c r="M6" s="118">
        <v>0.49383255117206465</v>
      </c>
      <c r="N6" s="118">
        <v>0.4034566646937294</v>
      </c>
      <c r="O6" s="71"/>
    </row>
    <row r="7" spans="1:15" ht="15" customHeight="1">
      <c r="A7" s="39" t="s">
        <v>60</v>
      </c>
      <c r="B7" s="32">
        <v>748.5167512844479</v>
      </c>
      <c r="C7" s="32">
        <v>22141.136845162917</v>
      </c>
      <c r="D7" s="4"/>
      <c r="E7" s="17"/>
      <c r="F7" s="4"/>
      <c r="G7" s="4"/>
      <c r="H7" s="77" t="s">
        <v>63</v>
      </c>
      <c r="I7" s="118">
        <v>0.22113651562805714</v>
      </c>
      <c r="J7" s="118">
        <v>0.19773816325665478</v>
      </c>
      <c r="K7" s="118">
        <v>0.25036954032421865</v>
      </c>
      <c r="L7" s="118">
        <v>0.2283991560333509</v>
      </c>
      <c r="M7" s="118">
        <v>0.2004496446204921</v>
      </c>
      <c r="N7" s="118">
        <v>0.2644750372992653</v>
      </c>
      <c r="O7" s="71"/>
    </row>
    <row r="8" spans="1:15" ht="15" customHeight="1">
      <c r="A8" s="39" t="s">
        <v>65</v>
      </c>
      <c r="B8" s="32">
        <v>581.9076749868431</v>
      </c>
      <c r="C8" s="32">
        <v>15533.396544154839</v>
      </c>
      <c r="D8" s="4"/>
      <c r="E8" s="17"/>
      <c r="F8" s="4"/>
      <c r="G8" s="4"/>
      <c r="H8" s="77" t="s">
        <v>60</v>
      </c>
      <c r="I8" s="118">
        <v>0.07409616535088036</v>
      </c>
      <c r="J8" s="118">
        <v>0.06738379969724803</v>
      </c>
      <c r="K8" s="118">
        <v>0.08248234348033384</v>
      </c>
      <c r="L8" s="118">
        <v>0.06157521966633048</v>
      </c>
      <c r="M8" s="118">
        <v>0.059270738835157405</v>
      </c>
      <c r="N8" s="118">
        <v>0.06454973237307952</v>
      </c>
      <c r="O8" s="71"/>
    </row>
    <row r="9" spans="1:15" ht="15" customHeight="1">
      <c r="A9" s="39" t="s">
        <v>66</v>
      </c>
      <c r="B9" s="32">
        <v>512.2562793670124</v>
      </c>
      <c r="C9" s="32">
        <v>16056.440676146016</v>
      </c>
      <c r="D9" s="4"/>
      <c r="E9" s="17"/>
      <c r="F9" s="4"/>
      <c r="G9" s="4"/>
      <c r="H9" s="77" t="s">
        <v>65</v>
      </c>
      <c r="I9" s="118">
        <v>0.057603423344611694</v>
      </c>
      <c r="J9" s="118">
        <v>0.04382655429431654</v>
      </c>
      <c r="K9" s="118">
        <v>0.07481572730475265</v>
      </c>
      <c r="L9" s="118">
        <v>0.04319887958144794</v>
      </c>
      <c r="M9" s="118">
        <v>0.032213405555253295</v>
      </c>
      <c r="N9" s="118">
        <v>0.05737839960112362</v>
      </c>
      <c r="O9" s="71"/>
    </row>
    <row r="10" spans="1:15" ht="15" customHeight="1">
      <c r="A10" s="39" t="s">
        <v>61</v>
      </c>
      <c r="B10" s="32" t="s">
        <v>82</v>
      </c>
      <c r="C10" s="32">
        <v>10604.849745260992</v>
      </c>
      <c r="D10" s="4"/>
      <c r="E10" s="17"/>
      <c r="F10" s="4"/>
      <c r="G10" s="4"/>
      <c r="H10" s="77" t="s">
        <v>66</v>
      </c>
      <c r="I10" s="118">
        <v>0.050708585897205886</v>
      </c>
      <c r="J10" s="118">
        <v>0.06909357333733371</v>
      </c>
      <c r="K10" s="118">
        <v>0.02773907149102268</v>
      </c>
      <c r="L10" s="118">
        <v>0.04465348227632166</v>
      </c>
      <c r="M10" s="118">
        <v>0.05165940207447848</v>
      </c>
      <c r="N10" s="118">
        <v>0.03561057891163015</v>
      </c>
      <c r="O10" s="71"/>
    </row>
    <row r="11" spans="1:15" ht="15" customHeight="1">
      <c r="A11" s="39" t="s">
        <v>62</v>
      </c>
      <c r="B11" s="32" t="s">
        <v>79</v>
      </c>
      <c r="C11" s="32">
        <v>13310.499682594766</v>
      </c>
      <c r="D11" s="4"/>
      <c r="E11" s="17"/>
      <c r="F11" s="4"/>
      <c r="G11" s="4"/>
      <c r="H11" s="77" t="s">
        <v>61</v>
      </c>
      <c r="I11" s="118">
        <v>0.05434649557221819</v>
      </c>
      <c r="J11" s="118">
        <v>0.05685446063765453</v>
      </c>
      <c r="K11" s="118">
        <v>0.05121313799510017</v>
      </c>
      <c r="L11" s="118">
        <v>0.029492431086958017</v>
      </c>
      <c r="M11" s="118">
        <v>0.027306837639362147</v>
      </c>
      <c r="N11" s="118">
        <v>0.032313489693183026</v>
      </c>
      <c r="O11" s="71"/>
    </row>
    <row r="12" spans="1:15" ht="15" customHeight="1">
      <c r="A12" s="60" t="s">
        <v>67</v>
      </c>
      <c r="B12" s="33">
        <v>1118.5636422310968</v>
      </c>
      <c r="C12" s="33">
        <v>36419.51409931214</v>
      </c>
      <c r="D12" s="32"/>
      <c r="E12" s="17"/>
      <c r="F12" s="32"/>
      <c r="G12" s="32"/>
      <c r="H12" s="77" t="s">
        <v>62</v>
      </c>
      <c r="I12" s="118">
        <v>0.04521595660127038</v>
      </c>
      <c r="J12" s="118">
        <v>0.04437419852060071</v>
      </c>
      <c r="K12" s="118">
        <v>0.046267617605849694</v>
      </c>
      <c r="L12" s="118">
        <v>0.037016931314592764</v>
      </c>
      <c r="M12" s="118">
        <v>0.0393378962236845</v>
      </c>
      <c r="N12" s="118">
        <v>0.0340211417551293</v>
      </c>
      <c r="O12" s="71"/>
    </row>
    <row r="13" spans="1:15" ht="16.5" customHeight="1">
      <c r="A13" s="126" t="s">
        <v>104</v>
      </c>
      <c r="B13" s="126"/>
      <c r="C13" s="126"/>
      <c r="D13" s="64"/>
      <c r="E13" s="64"/>
      <c r="F13" s="4"/>
      <c r="G13" s="4"/>
      <c r="H13" s="98" t="s">
        <v>67</v>
      </c>
      <c r="I13" s="118">
        <v>0.11072735038730239</v>
      </c>
      <c r="J13" s="118">
        <v>0.08857139821310034</v>
      </c>
      <c r="K13" s="118">
        <v>0.1384081668309007</v>
      </c>
      <c r="L13" s="118">
        <v>0.10128384989843389</v>
      </c>
      <c r="M13" s="118">
        <v>0.09592952387950748</v>
      </c>
      <c r="N13" s="118">
        <v>0.1081949556728596</v>
      </c>
      <c r="O13" s="71"/>
    </row>
    <row r="14" spans="1:15" ht="12.75" customHeight="1">
      <c r="A14" s="64" t="s">
        <v>68</v>
      </c>
      <c r="B14" s="4"/>
      <c r="C14" s="4"/>
      <c r="D14" s="4"/>
      <c r="E14" s="4"/>
      <c r="F14" s="4"/>
      <c r="G14" s="4"/>
      <c r="H14" s="77"/>
      <c r="I14" s="93"/>
      <c r="J14" s="93"/>
      <c r="K14" s="77"/>
      <c r="L14" s="93"/>
      <c r="M14" s="93"/>
      <c r="N14" s="71"/>
      <c r="O14" s="71"/>
    </row>
    <row r="15" spans="1:15" ht="12.75" customHeight="1">
      <c r="A15" s="65" t="s">
        <v>75</v>
      </c>
      <c r="B15" s="4"/>
      <c r="C15" s="4"/>
      <c r="D15" s="4"/>
      <c r="E15" s="4"/>
      <c r="F15" s="4"/>
      <c r="G15" s="4"/>
      <c r="H15" s="77"/>
      <c r="I15" s="93" t="s">
        <v>2</v>
      </c>
      <c r="J15" s="93" t="s">
        <v>3</v>
      </c>
      <c r="K15" s="77"/>
      <c r="L15" s="93"/>
      <c r="M15" s="93"/>
      <c r="N15" s="71"/>
      <c r="O15" s="71"/>
    </row>
    <row r="16" spans="1:15" ht="15" customHeight="1">
      <c r="A16" s="65" t="s">
        <v>76</v>
      </c>
      <c r="B16" s="4"/>
      <c r="C16" s="4"/>
      <c r="D16" s="4"/>
      <c r="E16" s="4"/>
      <c r="F16" s="4"/>
      <c r="G16" s="4"/>
      <c r="H16" s="85" t="s">
        <v>0</v>
      </c>
      <c r="I16" s="119">
        <v>1</v>
      </c>
      <c r="J16" s="119">
        <v>1</v>
      </c>
      <c r="K16" s="77"/>
      <c r="L16" s="93"/>
      <c r="M16" s="93"/>
      <c r="N16" s="71"/>
      <c r="O16" s="71"/>
    </row>
    <row r="17" spans="1:15" ht="15" customHeight="1">
      <c r="A17" s="39"/>
      <c r="B17" s="4"/>
      <c r="C17" s="4"/>
      <c r="D17" s="4"/>
      <c r="E17" s="4"/>
      <c r="F17" s="4"/>
      <c r="G17" s="4"/>
      <c r="H17" s="77" t="s">
        <v>64</v>
      </c>
      <c r="I17" s="118">
        <v>0.38616550721845394</v>
      </c>
      <c r="J17" s="118">
        <v>0.4543800501425644</v>
      </c>
      <c r="K17" s="77"/>
      <c r="L17" s="93"/>
      <c r="M17" s="93"/>
      <c r="N17" s="71"/>
      <c r="O17" s="71"/>
    </row>
    <row r="18" spans="1:15" ht="15" customHeight="1">
      <c r="A18" s="58"/>
      <c r="B18" s="4"/>
      <c r="C18" s="4"/>
      <c r="D18" s="4"/>
      <c r="E18" s="4"/>
      <c r="F18" s="46"/>
      <c r="G18" s="46"/>
      <c r="H18" s="77" t="s">
        <v>63</v>
      </c>
      <c r="I18" s="118">
        <v>0.22113651562805714</v>
      </c>
      <c r="J18" s="118">
        <v>0.2283991560333509</v>
      </c>
      <c r="K18" s="94"/>
      <c r="L18" s="93"/>
      <c r="M18" s="93"/>
      <c r="N18" s="71"/>
      <c r="O18" s="71"/>
    </row>
    <row r="19" spans="1:15" ht="15" customHeight="1">
      <c r="A19" s="58"/>
      <c r="B19" s="46"/>
      <c r="C19" s="46"/>
      <c r="D19" s="46"/>
      <c r="E19" s="46"/>
      <c r="F19" s="46"/>
      <c r="G19" s="46"/>
      <c r="H19" s="77" t="s">
        <v>60</v>
      </c>
      <c r="I19" s="118">
        <v>0.07409616535088036</v>
      </c>
      <c r="J19" s="118">
        <v>0.06157521966633048</v>
      </c>
      <c r="K19" s="98"/>
      <c r="L19" s="93"/>
      <c r="M19" s="93"/>
      <c r="N19" s="71"/>
      <c r="O19" s="71"/>
    </row>
    <row r="20" spans="1:15" ht="15" customHeight="1">
      <c r="A20" s="59"/>
      <c r="B20" s="46"/>
      <c r="C20" s="46"/>
      <c r="D20" s="46"/>
      <c r="E20" s="46"/>
      <c r="F20" s="46"/>
      <c r="G20" s="46"/>
      <c r="H20" s="77" t="s">
        <v>65</v>
      </c>
      <c r="I20" s="118">
        <v>0.057603423344611694</v>
      </c>
      <c r="J20" s="118">
        <v>0.04319887958144794</v>
      </c>
      <c r="K20" s="96"/>
      <c r="L20" s="96"/>
      <c r="M20" s="96"/>
      <c r="N20" s="96"/>
      <c r="O20" s="96"/>
    </row>
    <row r="21" spans="1:15" ht="15" customHeight="1">
      <c r="A21" s="59"/>
      <c r="B21" s="46"/>
      <c r="C21" s="46"/>
      <c r="D21" s="46"/>
      <c r="E21" s="46"/>
      <c r="F21" s="43"/>
      <c r="G21" s="41"/>
      <c r="H21" s="77" t="s">
        <v>66</v>
      </c>
      <c r="I21" s="118">
        <v>0.050708585897205886</v>
      </c>
      <c r="J21" s="118">
        <v>0.04465348227632166</v>
      </c>
      <c r="K21" s="96"/>
      <c r="L21" s="96"/>
      <c r="M21" s="96"/>
      <c r="N21" s="96"/>
      <c r="O21" s="96"/>
    </row>
    <row r="22" spans="1:10" ht="30" customHeight="1">
      <c r="A22" s="43"/>
      <c r="B22" s="43"/>
      <c r="C22" s="43"/>
      <c r="D22" s="43"/>
      <c r="E22" s="43"/>
      <c r="F22" s="40"/>
      <c r="G22" s="40"/>
      <c r="H22" s="77" t="s">
        <v>61</v>
      </c>
      <c r="I22" s="118">
        <v>0.05434649557221819</v>
      </c>
      <c r="J22" s="118">
        <v>0.029492431086958017</v>
      </c>
    </row>
    <row r="23" spans="1:10" ht="60" customHeight="1">
      <c r="A23" s="40"/>
      <c r="B23" s="40"/>
      <c r="C23" s="40"/>
      <c r="D23" s="40"/>
      <c r="E23" s="40"/>
      <c r="F23" s="6"/>
      <c r="G23" s="13"/>
      <c r="H23" s="77" t="s">
        <v>62</v>
      </c>
      <c r="I23" s="118">
        <v>0.04521595660127038</v>
      </c>
      <c r="J23" s="118">
        <v>0.037016931314592764</v>
      </c>
    </row>
    <row r="24" spans="1:10" ht="15" customHeight="1">
      <c r="A24" s="10"/>
      <c r="B24" s="10"/>
      <c r="C24" s="10"/>
      <c r="D24" s="11"/>
      <c r="E24" s="6"/>
      <c r="F24" s="10"/>
      <c r="G24" s="10"/>
      <c r="H24" s="98" t="s">
        <v>67</v>
      </c>
      <c r="I24" s="118">
        <v>0.11072735038730239</v>
      </c>
      <c r="J24" s="118">
        <v>0.10128384989843389</v>
      </c>
    </row>
    <row r="25" spans="1:7" ht="36" customHeight="1">
      <c r="A25" s="10"/>
      <c r="B25" s="10"/>
      <c r="C25" s="10"/>
      <c r="D25" s="10"/>
      <c r="E25" s="10"/>
      <c r="F25" s="6"/>
      <c r="G25" s="6"/>
    </row>
    <row r="26" spans="1:10" ht="22.5" customHeight="1">
      <c r="A26" s="10"/>
      <c r="B26" s="6"/>
      <c r="C26" s="6"/>
      <c r="D26" s="6"/>
      <c r="E26" s="6"/>
      <c r="F26" s="45"/>
      <c r="G26" s="45"/>
      <c r="H26" s="95"/>
      <c r="I26" s="99"/>
      <c r="J26" s="99"/>
    </row>
    <row r="27" spans="1:10" ht="22.5" customHeight="1">
      <c r="A27" s="44"/>
      <c r="B27" s="38"/>
      <c r="C27" s="45"/>
      <c r="D27" s="45"/>
      <c r="E27" s="38"/>
      <c r="F27" s="46"/>
      <c r="G27" s="46"/>
      <c r="H27" s="95"/>
      <c r="I27" s="99"/>
      <c r="J27" s="99"/>
    </row>
    <row r="28" spans="1:10" ht="16.5" customHeight="1">
      <c r="A28" s="126" t="s">
        <v>104</v>
      </c>
      <c r="B28" s="126"/>
      <c r="C28" s="126"/>
      <c r="D28" s="46"/>
      <c r="E28" s="34"/>
      <c r="F28" s="46"/>
      <c r="G28" s="46"/>
      <c r="H28" s="95"/>
      <c r="I28" s="99"/>
      <c r="J28" s="99"/>
    </row>
    <row r="29" spans="1:10" ht="15" customHeight="1">
      <c r="A29" s="39"/>
      <c r="B29" s="32"/>
      <c r="C29" s="46"/>
      <c r="D29" s="46"/>
      <c r="E29" s="34"/>
      <c r="F29" s="47"/>
      <c r="G29" s="47"/>
      <c r="H29" s="95"/>
      <c r="I29" s="99"/>
      <c r="J29" s="99"/>
    </row>
    <row r="30" spans="1:10" ht="30" customHeight="1">
      <c r="A30" s="39"/>
      <c r="B30" s="47"/>
      <c r="C30" s="47"/>
      <c r="D30" s="47"/>
      <c r="E30" s="47"/>
      <c r="F30" s="40"/>
      <c r="G30" s="40"/>
      <c r="H30" s="95"/>
      <c r="I30" s="99"/>
      <c r="J30" s="99"/>
    </row>
    <row r="31" spans="1:10" ht="60" customHeight="1">
      <c r="A31" s="40"/>
      <c r="B31" s="40"/>
      <c r="C31" s="40"/>
      <c r="D31" s="40"/>
      <c r="E31" s="40"/>
      <c r="F31" s="52"/>
      <c r="G31" s="41"/>
      <c r="H31" s="95"/>
      <c r="I31" s="99"/>
      <c r="J31" s="99"/>
    </row>
    <row r="32" spans="1:7" ht="12.75">
      <c r="A32" s="52"/>
      <c r="B32" s="52"/>
      <c r="C32" s="52"/>
      <c r="D32" s="52"/>
      <c r="E32" s="52"/>
      <c r="F32" s="52"/>
      <c r="G32" s="41"/>
    </row>
    <row r="33" spans="1:7" ht="12.75">
      <c r="A33" s="52"/>
      <c r="B33" s="52"/>
      <c r="C33" s="52"/>
      <c r="D33" s="52"/>
      <c r="E33" s="52"/>
      <c r="F33" s="52"/>
      <c r="G33" s="41"/>
    </row>
    <row r="34" spans="1:7" ht="12.75">
      <c r="A34" s="52"/>
      <c r="B34" s="52"/>
      <c r="C34" s="52"/>
      <c r="D34" s="52"/>
      <c r="E34" s="52"/>
      <c r="F34" s="52"/>
      <c r="G34" s="41"/>
    </row>
    <row r="35" spans="1:7" ht="12.75">
      <c r="A35" s="52"/>
      <c r="B35" s="52"/>
      <c r="C35" s="52"/>
      <c r="D35" s="52"/>
      <c r="E35" s="52"/>
      <c r="F35" s="52"/>
      <c r="G35" s="41"/>
    </row>
    <row r="36" spans="1:7" ht="12.75">
      <c r="A36" s="52"/>
      <c r="B36" s="52"/>
      <c r="C36" s="52"/>
      <c r="D36" s="52"/>
      <c r="E36" s="52"/>
      <c r="F36" s="52"/>
      <c r="G36" s="41"/>
    </row>
    <row r="37" spans="1:5" ht="12.75">
      <c r="A37" s="52"/>
      <c r="B37" s="52"/>
      <c r="C37" s="52"/>
      <c r="D37" s="52"/>
      <c r="E37" s="52"/>
    </row>
  </sheetData>
  <mergeCells count="6">
    <mergeCell ref="A1:C1"/>
    <mergeCell ref="A2:C2"/>
    <mergeCell ref="A13:C13"/>
    <mergeCell ref="A28:C28"/>
    <mergeCell ref="I3:K3"/>
    <mergeCell ref="L3:N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&amp;RCaracterísticas del empleo actual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2007-07-20T12:13:02Z</cp:lastPrinted>
  <dcterms:created xsi:type="dcterms:W3CDTF">2007-04-25T10:04:02Z</dcterms:created>
  <dcterms:modified xsi:type="dcterms:W3CDTF">2007-07-20T12:13:14Z</dcterms:modified>
  <cp:category/>
  <cp:version/>
  <cp:contentType/>
  <cp:contentStatus/>
</cp:coreProperties>
</file>