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61" windowWidth="12120" windowHeight="9120" activeTab="0"/>
  </bookViews>
  <sheets>
    <sheet name="INDICE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2.5" sheetId="8" r:id="rId8"/>
  </sheets>
  <definedNames/>
  <calcPr fullCalcOnLoad="1"/>
</workbook>
</file>

<file path=xl/sharedStrings.xml><?xml version="1.0" encoding="utf-8"?>
<sst xmlns="http://schemas.openxmlformats.org/spreadsheetml/2006/main" count="147" uniqueCount="47">
  <si>
    <t>1.</t>
  </si>
  <si>
    <t>1.1.</t>
  </si>
  <si>
    <t>2.</t>
  </si>
  <si>
    <t>1.2.</t>
  </si>
  <si>
    <t>Personas ocupadas y horas trabajadas</t>
  </si>
  <si>
    <t>Personas ocupadas</t>
  </si>
  <si>
    <t>Horas trabajadas</t>
  </si>
  <si>
    <t>Total Industria</t>
  </si>
  <si>
    <t xml:space="preserve"> Agrupación 1. CNAE: 10, 11, 12, 13, 14, 23. Industrias extractivas y del petróleo</t>
  </si>
  <si>
    <t xml:space="preserve"> Agrupación 2. CNAE: 15, 16. Alimentación, bebidas y tabaco</t>
  </si>
  <si>
    <t xml:space="preserve"> Agrupación 3. CNAE: 17, 18, 19. Industria textil, confección, cuero y calzado</t>
  </si>
  <si>
    <t xml:space="preserve"> Agrupación 4. CNAE: 20. Madera y corcho</t>
  </si>
  <si>
    <t xml:space="preserve"> Agrupación 5. CNAE: 21, 22. Papel, edición, artes gráficas y reproducción de soportes grabados</t>
  </si>
  <si>
    <t xml:space="preserve"> Agrupación 6. CNAE: 24. Industria química</t>
  </si>
  <si>
    <t xml:space="preserve"> Agrupación 7. CNAE: 25. Caucho y materias plásticas</t>
  </si>
  <si>
    <t xml:space="preserve"> Agrupación 8. CNAE: 26. Productos minerales no metálicos diversos</t>
  </si>
  <si>
    <t xml:space="preserve"> Agrupación 9. CNAE: 27, 28. Metalurgia y fabricación de productos metálicos</t>
  </si>
  <si>
    <t xml:space="preserve"> Agrupación 10. CNAE: 29. Maquinaria y equipo mecánico</t>
  </si>
  <si>
    <t xml:space="preserve"> Agrupación 11. CNAE: 30, 31,32, 33. Material y equipo eléctrico, electrónico y óptico</t>
  </si>
  <si>
    <t xml:space="preserve"> Agrupación 12. CNAE: 34, 35. Material de transporte</t>
  </si>
  <si>
    <t xml:space="preserve"> Agrupación 13. CNAE: 36, 37. Industrias manufactureras diversas</t>
  </si>
  <si>
    <t xml:space="preserve"> Agrupación 14. CNAE: 40, 41. Energía y agua</t>
  </si>
  <si>
    <t>Unidad: nº de personas</t>
  </si>
  <si>
    <t>Unidad: miles de horas</t>
  </si>
  <si>
    <t>Principales variables económicas</t>
  </si>
  <si>
    <t>2.1.</t>
  </si>
  <si>
    <t>2.2.</t>
  </si>
  <si>
    <t>2.3.</t>
  </si>
  <si>
    <t>2.4.</t>
  </si>
  <si>
    <t xml:space="preserve"> Importe neto de la cifra de negocios</t>
  </si>
  <si>
    <t xml:space="preserve"> Total de ingresos de explotación</t>
  </si>
  <si>
    <t xml:space="preserve"> Consumos y trabajos realizados por otras empresas</t>
  </si>
  <si>
    <t xml:space="preserve"> Gastos de personal</t>
  </si>
  <si>
    <t xml:space="preserve"> Total de gastos de explotación</t>
  </si>
  <si>
    <t>2.5.</t>
  </si>
  <si>
    <t>Unidad: miles de euros</t>
  </si>
  <si>
    <t>Unidad: miles de euros.</t>
  </si>
  <si>
    <t>Evolución de las principales variables por agrupaciones de actividad</t>
  </si>
  <si>
    <t>Importe neto de la cifra de negocios en la industria por agrupaciones de actividad. Serie 1993-2007.</t>
  </si>
  <si>
    <t>Personas ocupadas en la industria por agrupaciones de actividad. Serie 1993-2007.</t>
  </si>
  <si>
    <t>Total gastos de explotación en la industria por agrupaciones de actividad. Aragón. Serie 1993-2007.</t>
  </si>
  <si>
    <t>Gastos de personal en la industria por agrupaciones de actividad. Aragón. Serie 1993-2007.</t>
  </si>
  <si>
    <t>Consumos y trabajos realizados por otras empresas en la industria por agrupaciones de actividad. Aragón. Serie 1993-2007.</t>
  </si>
  <si>
    <t>Total ingresos de explotación en la industria por agrupaciones de actividad. Serie 1993-2007.</t>
  </si>
  <si>
    <t>Horas trabajadas en la industria por agrupaciones de actividad. Serie 1993-2007.</t>
  </si>
  <si>
    <t>Cuentas de la industria aragonesa, serie 1993-2007.</t>
  </si>
  <si>
    <t>Fuente: Cuentas de la Industia Aragonesa. IAEST. Explotación de la Encuesta Industrial de Empresa. INE.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</si>
</sst>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12">
    <font>
      <sz val="8"/>
      <name val="Arial"/>
      <family val="0"/>
    </font>
    <font>
      <sz val="9"/>
      <name val="Arial"/>
      <family val="2"/>
    </font>
    <font>
      <sz val="12"/>
      <name val="Arial Black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49" fontId="5" fillId="2" borderId="0" xfId="15" applyNumberFormat="1" applyFont="1" applyFill="1" applyBorder="1" applyAlignment="1" applyProtection="1">
      <alignment horizontal="right"/>
      <protection/>
    </xf>
    <xf numFmtId="0" fontId="5" fillId="2" borderId="0" xfId="15" applyFont="1" applyFill="1" applyBorder="1" applyAlignment="1">
      <alignment/>
    </xf>
    <xf numFmtId="49" fontId="6" fillId="2" borderId="0" xfId="15" applyNumberFormat="1" applyFont="1" applyFill="1" applyBorder="1" applyAlignment="1" applyProtection="1">
      <alignment horizontal="left"/>
      <protection/>
    </xf>
    <xf numFmtId="0" fontId="6" fillId="2" borderId="0" xfId="15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/>
    </xf>
    <xf numFmtId="0" fontId="10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438150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workbookViewId="0" topLeftCell="A1">
      <selection activeCell="A1" sqref="A1"/>
    </sheetView>
  </sheetViews>
  <sheetFormatPr defaultColWidth="12" defaultRowHeight="15" customHeight="1"/>
  <cols>
    <col min="1" max="1" width="7.16015625" style="6" customWidth="1"/>
    <col min="2" max="3" width="5.83203125" style="6" customWidth="1"/>
    <col min="4" max="16384" width="8.83203125" style="6" customWidth="1"/>
  </cols>
  <sheetData>
    <row r="1" spans="1:7" s="2" customFormat="1" ht="27" customHeight="1">
      <c r="A1" s="1"/>
      <c r="B1" s="1"/>
      <c r="C1" s="1"/>
      <c r="D1" s="1"/>
      <c r="E1" s="1"/>
      <c r="F1" s="1"/>
      <c r="G1" s="1"/>
    </row>
    <row r="2" spans="1:7" ht="39.75" customHeight="1">
      <c r="A2" s="3"/>
      <c r="B2" s="4"/>
      <c r="C2" s="5"/>
      <c r="D2" s="5"/>
      <c r="E2" s="5"/>
      <c r="F2" s="5"/>
      <c r="G2" s="5"/>
    </row>
    <row r="3" spans="1:23" ht="39.75" customHeight="1">
      <c r="A3" s="7" t="s">
        <v>45</v>
      </c>
      <c r="B3" s="4"/>
      <c r="C3" s="5"/>
      <c r="D3" s="5"/>
      <c r="E3" s="5"/>
      <c r="F3" s="5"/>
      <c r="G3" s="5"/>
      <c r="P3"/>
      <c r="Q3"/>
      <c r="R3"/>
      <c r="S3"/>
      <c r="T3"/>
      <c r="U3"/>
      <c r="V3"/>
      <c r="W3"/>
    </row>
    <row r="4" spans="1:23" ht="21" customHeight="1">
      <c r="A4" s="14" t="s">
        <v>37</v>
      </c>
      <c r="B4" s="4"/>
      <c r="C4" s="5"/>
      <c r="D4" s="5"/>
      <c r="E4" s="5"/>
      <c r="F4" s="5"/>
      <c r="G4" s="5"/>
      <c r="P4"/>
      <c r="Q4"/>
      <c r="R4"/>
      <c r="S4"/>
      <c r="T4"/>
      <c r="U4"/>
      <c r="V4"/>
      <c r="W4"/>
    </row>
    <row r="5" spans="1:23" ht="19.5" customHeight="1">
      <c r="A5" s="8"/>
      <c r="B5" s="10" t="s">
        <v>0</v>
      </c>
      <c r="C5" s="11" t="s">
        <v>4</v>
      </c>
      <c r="D5" s="5"/>
      <c r="E5" s="5"/>
      <c r="F5" s="5"/>
      <c r="G5" s="5"/>
      <c r="P5"/>
      <c r="Q5"/>
      <c r="R5"/>
      <c r="S5"/>
      <c r="T5"/>
      <c r="U5"/>
      <c r="V5"/>
      <c r="W5"/>
    </row>
    <row r="6" spans="1:23" ht="19.5" customHeight="1">
      <c r="A6" s="8"/>
      <c r="C6" s="12" t="s">
        <v>1</v>
      </c>
      <c r="D6" s="13" t="s">
        <v>5</v>
      </c>
      <c r="E6" s="5"/>
      <c r="F6" s="5"/>
      <c r="G6" s="5"/>
      <c r="P6"/>
      <c r="Q6"/>
      <c r="R6"/>
      <c r="S6"/>
      <c r="T6"/>
      <c r="U6"/>
      <c r="V6"/>
      <c r="W6"/>
    </row>
    <row r="7" spans="1:23" ht="19.5" customHeight="1">
      <c r="A7" s="8"/>
      <c r="C7" s="12" t="s">
        <v>3</v>
      </c>
      <c r="D7" s="13" t="s">
        <v>6</v>
      </c>
      <c r="E7" s="5"/>
      <c r="F7" s="5"/>
      <c r="G7" s="5"/>
      <c r="P7"/>
      <c r="Q7"/>
      <c r="R7"/>
      <c r="S7"/>
      <c r="T7"/>
      <c r="U7"/>
      <c r="V7"/>
      <c r="W7"/>
    </row>
    <row r="8" spans="1:23" ht="19.5" customHeight="1">
      <c r="A8" s="5"/>
      <c r="B8" s="10" t="s">
        <v>2</v>
      </c>
      <c r="C8" s="11" t="s">
        <v>24</v>
      </c>
      <c r="D8" s="5"/>
      <c r="E8" s="5"/>
      <c r="F8" s="5"/>
      <c r="G8" s="5"/>
      <c r="P8"/>
      <c r="Q8"/>
      <c r="R8"/>
      <c r="S8"/>
      <c r="T8"/>
      <c r="U8"/>
      <c r="V8"/>
      <c r="W8"/>
    </row>
    <row r="9" spans="1:23" ht="19.5" customHeight="1">
      <c r="A9" s="8"/>
      <c r="B9" s="27"/>
      <c r="C9" s="12" t="s">
        <v>25</v>
      </c>
      <c r="D9" s="13" t="s">
        <v>29</v>
      </c>
      <c r="E9" s="5"/>
      <c r="F9" s="5"/>
      <c r="G9" s="5"/>
      <c r="P9"/>
      <c r="Q9"/>
      <c r="R9"/>
      <c r="S9"/>
      <c r="T9"/>
      <c r="U9"/>
      <c r="V9"/>
      <c r="W9"/>
    </row>
    <row r="10" spans="1:23" ht="19.5" customHeight="1">
      <c r="A10" s="8"/>
      <c r="B10" s="27"/>
      <c r="C10" s="12" t="s">
        <v>26</v>
      </c>
      <c r="D10" s="13" t="s">
        <v>30</v>
      </c>
      <c r="E10" s="5"/>
      <c r="F10" s="5"/>
      <c r="G10" s="5"/>
      <c r="P10"/>
      <c r="Q10"/>
      <c r="R10"/>
      <c r="S10"/>
      <c r="T10"/>
      <c r="U10"/>
      <c r="V10"/>
      <c r="W10"/>
    </row>
    <row r="11" spans="1:23" ht="19.5" customHeight="1">
      <c r="A11" s="8"/>
      <c r="B11" s="27"/>
      <c r="C11" s="12" t="s">
        <v>27</v>
      </c>
      <c r="D11" s="13" t="s">
        <v>31</v>
      </c>
      <c r="E11" s="5"/>
      <c r="F11" s="5"/>
      <c r="G11" s="5"/>
      <c r="P11"/>
      <c r="Q11"/>
      <c r="R11"/>
      <c r="S11"/>
      <c r="T11"/>
      <c r="U11"/>
      <c r="V11"/>
      <c r="W11"/>
    </row>
    <row r="12" spans="1:23" ht="19.5" customHeight="1">
      <c r="A12" s="8"/>
      <c r="B12" s="27"/>
      <c r="C12" s="12" t="s">
        <v>28</v>
      </c>
      <c r="D12" s="13" t="s">
        <v>32</v>
      </c>
      <c r="E12" s="5"/>
      <c r="F12" s="5"/>
      <c r="G12" s="5"/>
      <c r="P12"/>
      <c r="Q12"/>
      <c r="R12"/>
      <c r="S12"/>
      <c r="T12"/>
      <c r="U12"/>
      <c r="V12"/>
      <c r="W12"/>
    </row>
    <row r="13" spans="1:23" ht="19.5" customHeight="1">
      <c r="A13" s="8"/>
      <c r="B13" s="27"/>
      <c r="C13" s="12" t="s">
        <v>34</v>
      </c>
      <c r="D13" s="13" t="s">
        <v>33</v>
      </c>
      <c r="E13" s="5"/>
      <c r="F13" s="5"/>
      <c r="G13" s="5"/>
      <c r="P13"/>
      <c r="Q13"/>
      <c r="R13"/>
      <c r="S13"/>
      <c r="T13"/>
      <c r="U13"/>
      <c r="V13"/>
      <c r="W13"/>
    </row>
    <row r="14" spans="1:23" ht="19.5" customHeight="1">
      <c r="A14" s="8"/>
      <c r="C14" s="12"/>
      <c r="D14" s="13"/>
      <c r="E14" s="5"/>
      <c r="F14" s="5"/>
      <c r="G14" s="5"/>
      <c r="P14"/>
      <c r="Q14"/>
      <c r="R14"/>
      <c r="S14"/>
      <c r="T14"/>
      <c r="U14"/>
      <c r="V14"/>
      <c r="W14"/>
    </row>
    <row r="15" spans="1:23" ht="19.5" customHeight="1">
      <c r="A15" s="8"/>
      <c r="C15" s="12"/>
      <c r="D15" s="13"/>
      <c r="E15" s="5"/>
      <c r="F15" s="5"/>
      <c r="G15" s="5"/>
      <c r="P15"/>
      <c r="Q15"/>
      <c r="R15"/>
      <c r="S15"/>
      <c r="T15"/>
      <c r="U15"/>
      <c r="V15"/>
      <c r="W15"/>
    </row>
    <row r="16" spans="1:23" ht="15" customHeight="1">
      <c r="A16" s="5"/>
      <c r="B16" s="5"/>
      <c r="C16" s="5"/>
      <c r="D16" s="5"/>
      <c r="E16" s="5"/>
      <c r="F16" s="5"/>
      <c r="G16" s="5"/>
      <c r="P16"/>
      <c r="Q16"/>
      <c r="R16"/>
      <c r="S16"/>
      <c r="T16"/>
      <c r="U16"/>
      <c r="V16"/>
      <c r="W16"/>
    </row>
    <row r="17" spans="1:23" ht="15" customHeight="1">
      <c r="A17" s="5"/>
      <c r="B17" s="5"/>
      <c r="C17" s="5"/>
      <c r="D17" s="5"/>
      <c r="E17" s="5"/>
      <c r="F17" s="5"/>
      <c r="G17" s="5"/>
      <c r="P17"/>
      <c r="Q17"/>
      <c r="R17"/>
      <c r="S17"/>
      <c r="T17"/>
      <c r="U17"/>
      <c r="V17"/>
      <c r="W17"/>
    </row>
    <row r="18" spans="1:23" ht="15" customHeight="1">
      <c r="A18" s="5"/>
      <c r="B18" s="5"/>
      <c r="C18" s="5"/>
      <c r="D18" s="5"/>
      <c r="E18" s="5"/>
      <c r="F18" s="5"/>
      <c r="G18" s="5"/>
      <c r="P18"/>
      <c r="Q18"/>
      <c r="R18"/>
      <c r="S18"/>
      <c r="T18"/>
      <c r="U18"/>
      <c r="V18"/>
      <c r="W18"/>
    </row>
    <row r="19" spans="1:23" ht="15" customHeight="1">
      <c r="A19" s="5"/>
      <c r="B19" s="5"/>
      <c r="C19" s="5"/>
      <c r="D19" s="5"/>
      <c r="E19" s="5"/>
      <c r="F19" s="5"/>
      <c r="G19" s="5"/>
      <c r="P19"/>
      <c r="Q19"/>
      <c r="R19"/>
      <c r="S19"/>
      <c r="T19"/>
      <c r="U19"/>
      <c r="V19"/>
      <c r="W19"/>
    </row>
    <row r="20" spans="1:23" ht="15" customHeight="1">
      <c r="A20" s="5"/>
      <c r="B20" s="5"/>
      <c r="C20" s="5"/>
      <c r="D20" s="5"/>
      <c r="E20" s="5"/>
      <c r="F20" s="5"/>
      <c r="G20" s="5"/>
      <c r="P20"/>
      <c r="Q20"/>
      <c r="R20"/>
      <c r="S20"/>
      <c r="T20"/>
      <c r="U20"/>
      <c r="V20"/>
      <c r="W20"/>
    </row>
    <row r="21" spans="1:23" ht="15" customHeight="1">
      <c r="A21" s="5"/>
      <c r="B21" s="9"/>
      <c r="C21" s="9"/>
      <c r="D21" s="9"/>
      <c r="E21" s="9"/>
      <c r="F21" s="9"/>
      <c r="G21" s="5"/>
      <c r="P21"/>
      <c r="Q21"/>
      <c r="R21"/>
      <c r="S21"/>
      <c r="T21"/>
      <c r="U21"/>
      <c r="V21"/>
      <c r="W21"/>
    </row>
    <row r="22" spans="1:7" ht="15" customHeight="1">
      <c r="A22" s="8"/>
      <c r="B22" s="4"/>
      <c r="C22" s="4"/>
      <c r="D22" s="4"/>
      <c r="E22" s="4"/>
      <c r="F22" s="4"/>
      <c r="G22" s="5"/>
    </row>
    <row r="23" spans="1:7" ht="15" customHeight="1">
      <c r="A23" s="8"/>
      <c r="B23" s="4"/>
      <c r="C23" s="4"/>
      <c r="D23" s="4"/>
      <c r="E23" s="4"/>
      <c r="F23" s="4"/>
      <c r="G23" s="5"/>
    </row>
    <row r="24" spans="1:7" ht="15" customHeight="1">
      <c r="A24" t="s">
        <v>46</v>
      </c>
      <c r="B24" s="4"/>
      <c r="C24" s="4"/>
      <c r="D24" s="4"/>
      <c r="E24" s="4"/>
      <c r="F24" s="4"/>
      <c r="G24" s="5"/>
    </row>
    <row r="25" spans="1:7" ht="15" customHeight="1">
      <c r="A25" s="8"/>
      <c r="B25" s="4"/>
      <c r="C25" s="4"/>
      <c r="D25" s="4"/>
      <c r="E25" s="4"/>
      <c r="F25" s="4"/>
      <c r="G25" s="5"/>
    </row>
    <row r="26" spans="1:7" ht="15" customHeight="1">
      <c r="A26" s="8"/>
      <c r="B26" s="4"/>
      <c r="C26" s="4"/>
      <c r="D26" s="4"/>
      <c r="E26" s="4"/>
      <c r="F26" s="4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</sheetData>
  <hyperlinks>
    <hyperlink ref="C6:D6" location="'1.1'!A1" display="1.1."/>
    <hyperlink ref="C7:D7" location="'1.2'!A1" display="1.2."/>
    <hyperlink ref="C9:D9" location="'2.1'!A1" display="2.1."/>
    <hyperlink ref="C10:D10" location="'2.2'!A1" display="2.2."/>
    <hyperlink ref="C11:D11" location="'2.3'!A1" display="2.3."/>
    <hyperlink ref="C12:D12" location="'2.4'!A1" display="2.4."/>
    <hyperlink ref="C13:D13" location="'2.5'!A1" display="2.5."/>
  </hyperlinks>
  <printOptions/>
  <pageMargins left="0.75" right="0.7874015748031497" top="1" bottom="1" header="0" footer="0.3937007874015748"/>
  <pageSetup horizontalDpi="600" verticalDpi="600" orientation="portrait" paperSize="9" r:id="rId2"/>
  <headerFooter alignWithMargins="0">
    <oddFooter>&amp;L&amp;6Instituto Aragonés de Estadística. Gobierno de Aragón.&amp;R&amp;9&amp;P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</cols>
  <sheetData>
    <row r="5" ht="19.5">
      <c r="A5" s="16" t="s">
        <v>39</v>
      </c>
    </row>
    <row r="6" spans="1:12" ht="18" customHeight="1">
      <c r="A6" s="20" t="s">
        <v>22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>SUM(B9:B22)</f>
        <v>89060.5138</v>
      </c>
      <c r="C8" s="23">
        <f aca="true" t="shared" si="0" ref="C8:O8">SUM(C9:C22)</f>
        <v>86144.4942</v>
      </c>
      <c r="D8" s="23">
        <f t="shared" si="0"/>
        <v>88145.61929999999</v>
      </c>
      <c r="E8" s="23">
        <f t="shared" si="0"/>
        <v>93167.0553</v>
      </c>
      <c r="F8" s="23">
        <f t="shared" si="0"/>
        <v>93759.25</v>
      </c>
      <c r="G8" s="23">
        <f t="shared" si="0"/>
        <v>96329.5814</v>
      </c>
      <c r="H8" s="23">
        <f t="shared" si="0"/>
        <v>96497.0928</v>
      </c>
      <c r="I8" s="23">
        <f t="shared" si="0"/>
        <v>102116.93229999999</v>
      </c>
      <c r="J8" s="23">
        <f t="shared" si="0"/>
        <v>103932.15069999998</v>
      </c>
      <c r="K8" s="23">
        <f t="shared" si="0"/>
        <v>106837.9656</v>
      </c>
      <c r="L8" s="23">
        <f t="shared" si="0"/>
        <v>105432.52859999999</v>
      </c>
      <c r="M8" s="23">
        <f t="shared" si="0"/>
        <v>106706.59959999999</v>
      </c>
      <c r="N8" s="23">
        <f t="shared" si="0"/>
        <v>107423.83800000002</v>
      </c>
      <c r="O8" s="23">
        <f t="shared" si="0"/>
        <v>108202.52189999998</v>
      </c>
      <c r="P8" s="23">
        <v>106989.5258</v>
      </c>
    </row>
    <row r="9" spans="1:16" ht="29.25" customHeight="1">
      <c r="A9" s="17" t="s">
        <v>8</v>
      </c>
      <c r="B9" s="15">
        <v>2226.3144</v>
      </c>
      <c r="C9" s="15">
        <v>2267.4947</v>
      </c>
      <c r="D9" s="15">
        <v>2178.3535</v>
      </c>
      <c r="E9" s="15">
        <v>2167.0553</v>
      </c>
      <c r="F9" s="15">
        <v>2138.75</v>
      </c>
      <c r="G9" s="15">
        <v>1839.1814</v>
      </c>
      <c r="H9" s="15">
        <v>1878.1918999999998</v>
      </c>
      <c r="I9" s="15">
        <v>1515.9324000000001</v>
      </c>
      <c r="J9" s="15">
        <v>1661.6324000000002</v>
      </c>
      <c r="K9" s="15">
        <v>1486.1732</v>
      </c>
      <c r="L9" s="15">
        <v>1536.1205000000002</v>
      </c>
      <c r="M9" s="15">
        <v>1536.1628999999998</v>
      </c>
      <c r="N9" s="15">
        <v>1342.8495999999998</v>
      </c>
      <c r="O9" s="15">
        <v>1460.9149</v>
      </c>
      <c r="P9" s="15">
        <v>1388.6156999999998</v>
      </c>
    </row>
    <row r="10" spans="1:16" ht="28.5" customHeight="1">
      <c r="A10" s="18" t="s">
        <v>9</v>
      </c>
      <c r="B10" s="15">
        <v>11362</v>
      </c>
      <c r="C10" s="15">
        <v>10142</v>
      </c>
      <c r="D10" s="15">
        <v>10384</v>
      </c>
      <c r="E10" s="15">
        <v>11544</v>
      </c>
      <c r="F10" s="15">
        <v>10407</v>
      </c>
      <c r="G10" s="15">
        <v>10350</v>
      </c>
      <c r="H10" s="15">
        <v>10991</v>
      </c>
      <c r="I10" s="15">
        <v>11063</v>
      </c>
      <c r="J10" s="15">
        <v>11232.441100000004</v>
      </c>
      <c r="K10" s="15">
        <v>12160.718299999995</v>
      </c>
      <c r="L10" s="15">
        <v>11977.005199999996</v>
      </c>
      <c r="M10" s="15">
        <v>11779.7025</v>
      </c>
      <c r="N10" s="15">
        <v>11416.216099999992</v>
      </c>
      <c r="O10" s="15">
        <v>11830.945100000003</v>
      </c>
      <c r="P10" s="15">
        <v>11258.878799999995</v>
      </c>
    </row>
    <row r="11" spans="1:16" ht="39" customHeight="1">
      <c r="A11" s="18" t="s">
        <v>10</v>
      </c>
      <c r="B11" s="15">
        <v>8676</v>
      </c>
      <c r="C11" s="15">
        <v>9053</v>
      </c>
      <c r="D11" s="15">
        <v>9202</v>
      </c>
      <c r="E11" s="15">
        <v>9891</v>
      </c>
      <c r="F11" s="15">
        <v>10896</v>
      </c>
      <c r="G11" s="15">
        <v>11042</v>
      </c>
      <c r="H11" s="15">
        <v>7965</v>
      </c>
      <c r="I11" s="15">
        <v>9521</v>
      </c>
      <c r="J11" s="15">
        <v>8373.875100000005</v>
      </c>
      <c r="K11" s="15">
        <v>8270.475099999996</v>
      </c>
      <c r="L11" s="15">
        <v>7412.069599999999</v>
      </c>
      <c r="M11" s="15">
        <v>6607.076499999998</v>
      </c>
      <c r="N11" s="15">
        <v>6137.531900000001</v>
      </c>
      <c r="O11" s="15">
        <v>5557.929799999997</v>
      </c>
      <c r="P11" s="15">
        <v>4773.900500000002</v>
      </c>
    </row>
    <row r="12" spans="1:16" ht="27" customHeight="1">
      <c r="A12" s="18" t="s">
        <v>11</v>
      </c>
      <c r="B12" s="15">
        <v>2254</v>
      </c>
      <c r="C12" s="15">
        <v>2204</v>
      </c>
      <c r="D12" s="15">
        <v>2243</v>
      </c>
      <c r="E12" s="15">
        <v>2357</v>
      </c>
      <c r="F12" s="15">
        <v>2717</v>
      </c>
      <c r="G12" s="15">
        <v>2598</v>
      </c>
      <c r="H12" s="15">
        <v>2985</v>
      </c>
      <c r="I12" s="15">
        <v>3062</v>
      </c>
      <c r="J12" s="15">
        <v>3154.8740000000003</v>
      </c>
      <c r="K12" s="15">
        <v>3150.330300000001</v>
      </c>
      <c r="L12" s="15">
        <v>3029.6081000000004</v>
      </c>
      <c r="M12" s="15">
        <v>2652.7503</v>
      </c>
      <c r="N12" s="15">
        <v>2985.9119000000005</v>
      </c>
      <c r="O12" s="15">
        <v>3254.9153000000006</v>
      </c>
      <c r="P12" s="15">
        <v>2449.0158</v>
      </c>
    </row>
    <row r="13" spans="1:16" ht="40.5" customHeight="1">
      <c r="A13" s="18" t="s">
        <v>12</v>
      </c>
      <c r="B13" s="15">
        <v>4926</v>
      </c>
      <c r="C13" s="15">
        <v>4884</v>
      </c>
      <c r="D13" s="15">
        <v>4717</v>
      </c>
      <c r="E13" s="15">
        <v>4799</v>
      </c>
      <c r="F13" s="15">
        <v>4353</v>
      </c>
      <c r="G13" s="15">
        <v>4724</v>
      </c>
      <c r="H13" s="15">
        <v>4746</v>
      </c>
      <c r="I13" s="15">
        <v>4796</v>
      </c>
      <c r="J13" s="15">
        <v>5468.668299999998</v>
      </c>
      <c r="K13" s="15">
        <v>5418.011200000001</v>
      </c>
      <c r="L13" s="15">
        <v>5312.333600000001</v>
      </c>
      <c r="M13" s="15">
        <v>5292.5995</v>
      </c>
      <c r="N13" s="15">
        <v>5816.2692</v>
      </c>
      <c r="O13" s="15">
        <v>5761.6185</v>
      </c>
      <c r="P13" s="15">
        <v>6107.839900000001</v>
      </c>
    </row>
    <row r="14" spans="1:16" ht="28.5" customHeight="1">
      <c r="A14" s="18" t="s">
        <v>13</v>
      </c>
      <c r="B14" s="15">
        <v>3305</v>
      </c>
      <c r="C14" s="15">
        <v>3498</v>
      </c>
      <c r="D14" s="15">
        <v>3422</v>
      </c>
      <c r="E14" s="15">
        <v>3945</v>
      </c>
      <c r="F14" s="15">
        <v>3595</v>
      </c>
      <c r="G14" s="15">
        <v>3526</v>
      </c>
      <c r="H14" s="15">
        <v>3599</v>
      </c>
      <c r="I14" s="15">
        <v>3754</v>
      </c>
      <c r="J14" s="15">
        <v>4240.9637999999995</v>
      </c>
      <c r="K14" s="15">
        <v>4621.700199999999</v>
      </c>
      <c r="L14" s="15">
        <v>4516.770599999999</v>
      </c>
      <c r="M14" s="15">
        <v>4665.254400000002</v>
      </c>
      <c r="N14" s="15">
        <v>4433.801100000001</v>
      </c>
      <c r="O14" s="15">
        <v>4555.9382000000005</v>
      </c>
      <c r="P14" s="15">
        <v>4895.495299999999</v>
      </c>
    </row>
    <row r="15" spans="1:16" ht="27" customHeight="1">
      <c r="A15" s="18" t="s">
        <v>14</v>
      </c>
      <c r="B15" s="15">
        <v>3058</v>
      </c>
      <c r="C15" s="15">
        <v>3314</v>
      </c>
      <c r="D15" s="15">
        <v>3681</v>
      </c>
      <c r="E15" s="15">
        <v>3473</v>
      </c>
      <c r="F15" s="15">
        <v>3157</v>
      </c>
      <c r="G15" s="15">
        <v>3188</v>
      </c>
      <c r="H15" s="15">
        <v>3055</v>
      </c>
      <c r="I15" s="15">
        <v>3730</v>
      </c>
      <c r="J15" s="15">
        <v>3840.5244999999995</v>
      </c>
      <c r="K15" s="15">
        <v>3797.6171999999997</v>
      </c>
      <c r="L15" s="15">
        <v>3920.7336</v>
      </c>
      <c r="M15" s="15">
        <v>4746.555299999997</v>
      </c>
      <c r="N15" s="15">
        <v>4701.541300000001</v>
      </c>
      <c r="O15" s="15">
        <v>4691.827499999999</v>
      </c>
      <c r="P15" s="15">
        <v>4412.2029</v>
      </c>
    </row>
    <row r="16" spans="1:16" ht="27.75" customHeight="1">
      <c r="A16" s="18" t="s">
        <v>15</v>
      </c>
      <c r="B16" s="15">
        <v>4428</v>
      </c>
      <c r="C16" s="15">
        <v>4169</v>
      </c>
      <c r="D16" s="15">
        <v>3729</v>
      </c>
      <c r="E16" s="15">
        <v>3617</v>
      </c>
      <c r="F16" s="15">
        <v>3579</v>
      </c>
      <c r="G16" s="15">
        <v>3767</v>
      </c>
      <c r="H16" s="15">
        <v>4111</v>
      </c>
      <c r="I16" s="15">
        <v>4728</v>
      </c>
      <c r="J16" s="15">
        <v>5280.2604</v>
      </c>
      <c r="K16" s="15">
        <v>5134.356</v>
      </c>
      <c r="L16" s="15">
        <v>5513.7164999999995</v>
      </c>
      <c r="M16" s="15">
        <v>5767.323700000001</v>
      </c>
      <c r="N16" s="15">
        <v>6249.482000000001</v>
      </c>
      <c r="O16" s="15">
        <v>6609.0776000000005</v>
      </c>
      <c r="P16" s="15">
        <v>6568.456800000001</v>
      </c>
    </row>
    <row r="17" spans="1:16" ht="29.25" customHeight="1">
      <c r="A17" s="18" t="s">
        <v>16</v>
      </c>
      <c r="B17" s="15">
        <v>10209</v>
      </c>
      <c r="C17" s="15">
        <v>9082</v>
      </c>
      <c r="D17" s="15">
        <v>10614</v>
      </c>
      <c r="E17" s="15">
        <v>10054</v>
      </c>
      <c r="F17" s="15">
        <v>10844</v>
      </c>
      <c r="G17" s="15">
        <v>11871</v>
      </c>
      <c r="H17" s="15">
        <v>12348</v>
      </c>
      <c r="I17" s="15">
        <v>12906</v>
      </c>
      <c r="J17" s="15">
        <v>14207.843099999998</v>
      </c>
      <c r="K17" s="15">
        <v>14536.170400000005</v>
      </c>
      <c r="L17" s="15">
        <v>15095.612700000003</v>
      </c>
      <c r="M17" s="15">
        <v>15174.585199999996</v>
      </c>
      <c r="N17" s="15">
        <v>15901.314400000005</v>
      </c>
      <c r="O17" s="15">
        <v>15343.222599999996</v>
      </c>
      <c r="P17" s="15">
        <v>15476.75760000001</v>
      </c>
    </row>
    <row r="18" spans="1:16" ht="27.75" customHeight="1">
      <c r="A18" s="18" t="s">
        <v>17</v>
      </c>
      <c r="B18" s="15">
        <v>11377</v>
      </c>
      <c r="C18" s="15">
        <v>9555</v>
      </c>
      <c r="D18" s="15">
        <v>9869</v>
      </c>
      <c r="E18" s="15">
        <v>10029</v>
      </c>
      <c r="F18" s="15">
        <v>9822</v>
      </c>
      <c r="G18" s="15">
        <v>10304</v>
      </c>
      <c r="H18" s="15">
        <v>11279</v>
      </c>
      <c r="I18" s="15">
        <v>12300</v>
      </c>
      <c r="J18" s="15">
        <v>11472.090499999998</v>
      </c>
      <c r="K18" s="15">
        <v>11650.272500000003</v>
      </c>
      <c r="L18" s="15">
        <v>11017.6875</v>
      </c>
      <c r="M18" s="15">
        <v>11819.6788</v>
      </c>
      <c r="N18" s="15">
        <v>12203.056400000003</v>
      </c>
      <c r="O18" s="15">
        <v>12514.544100000001</v>
      </c>
      <c r="P18" s="15">
        <v>12565.9416</v>
      </c>
    </row>
    <row r="19" spans="1:16" ht="39.75" customHeight="1">
      <c r="A19" s="18" t="s">
        <v>18</v>
      </c>
      <c r="B19" s="15">
        <v>5991</v>
      </c>
      <c r="C19" s="15">
        <v>6585</v>
      </c>
      <c r="D19" s="15">
        <v>6904</v>
      </c>
      <c r="E19" s="15">
        <v>7473</v>
      </c>
      <c r="F19" s="15">
        <v>8752</v>
      </c>
      <c r="G19" s="15">
        <v>9783</v>
      </c>
      <c r="H19" s="15">
        <v>10262</v>
      </c>
      <c r="I19" s="15">
        <v>9905</v>
      </c>
      <c r="J19" s="15">
        <v>10203.466399999996</v>
      </c>
      <c r="K19" s="15">
        <v>10333.642999999996</v>
      </c>
      <c r="L19" s="15">
        <v>9650.352499999997</v>
      </c>
      <c r="M19" s="15">
        <v>9608.879400000005</v>
      </c>
      <c r="N19" s="15">
        <v>9654.678800000002</v>
      </c>
      <c r="O19" s="15">
        <v>9680.912699999997</v>
      </c>
      <c r="P19" s="15">
        <v>9816.840399999997</v>
      </c>
    </row>
    <row r="20" spans="1:16" ht="27.75" customHeight="1">
      <c r="A20" s="18" t="s">
        <v>19</v>
      </c>
      <c r="B20" s="15">
        <v>13928</v>
      </c>
      <c r="C20" s="15">
        <v>14269</v>
      </c>
      <c r="D20" s="15">
        <v>15103</v>
      </c>
      <c r="E20" s="15">
        <v>15599</v>
      </c>
      <c r="F20" s="15">
        <v>16324</v>
      </c>
      <c r="G20" s="15">
        <v>15658</v>
      </c>
      <c r="H20" s="15">
        <v>15355</v>
      </c>
      <c r="I20" s="15">
        <v>15854</v>
      </c>
      <c r="J20" s="15">
        <v>15764.339299999996</v>
      </c>
      <c r="K20" s="15">
        <v>16060.332100000001</v>
      </c>
      <c r="L20" s="15">
        <v>16822.152099999996</v>
      </c>
      <c r="M20" s="15">
        <v>16991.515600000002</v>
      </c>
      <c r="N20" s="15">
        <v>16351.588200000002</v>
      </c>
      <c r="O20" s="15">
        <v>16437.84</v>
      </c>
      <c r="P20" s="15">
        <v>15985.792300000005</v>
      </c>
    </row>
    <row r="21" spans="1:16" ht="27" customHeight="1">
      <c r="A21" s="18" t="s">
        <v>20</v>
      </c>
      <c r="B21" s="15">
        <v>5419</v>
      </c>
      <c r="C21" s="15">
        <v>5183</v>
      </c>
      <c r="D21" s="15">
        <v>4197</v>
      </c>
      <c r="E21" s="15">
        <v>6386</v>
      </c>
      <c r="F21" s="15">
        <v>5444</v>
      </c>
      <c r="G21" s="15">
        <v>6125</v>
      </c>
      <c r="H21" s="15">
        <v>6245</v>
      </c>
      <c r="I21" s="15">
        <v>7054</v>
      </c>
      <c r="J21" s="15">
        <v>7540.637299999999</v>
      </c>
      <c r="K21" s="15">
        <v>8538.830999999998</v>
      </c>
      <c r="L21" s="15">
        <v>8024.4329000000025</v>
      </c>
      <c r="M21" s="15">
        <v>8464.132</v>
      </c>
      <c r="N21" s="15">
        <v>8585.7281</v>
      </c>
      <c r="O21" s="15">
        <v>8891.5024</v>
      </c>
      <c r="P21" s="15">
        <v>9554.3182</v>
      </c>
    </row>
    <row r="22" spans="1:16" ht="27" customHeight="1">
      <c r="A22" s="25" t="s">
        <v>21</v>
      </c>
      <c r="B22" s="26">
        <v>1901.1994</v>
      </c>
      <c r="C22" s="26">
        <v>1938.9995</v>
      </c>
      <c r="D22" s="26">
        <v>1902.2658000000001</v>
      </c>
      <c r="E22" s="26">
        <v>1833</v>
      </c>
      <c r="F22" s="26">
        <v>1730.5</v>
      </c>
      <c r="G22" s="26">
        <v>1554.4</v>
      </c>
      <c r="H22" s="26">
        <v>1677.9009</v>
      </c>
      <c r="I22" s="26">
        <v>1927.9999</v>
      </c>
      <c r="J22" s="26">
        <v>1490.5345</v>
      </c>
      <c r="K22" s="26">
        <v>1679.3350999999996</v>
      </c>
      <c r="L22" s="26">
        <v>1603.9332000000002</v>
      </c>
      <c r="M22" s="26">
        <v>1600.3835</v>
      </c>
      <c r="N22" s="26">
        <v>1643.869</v>
      </c>
      <c r="O22" s="26">
        <v>1611.3332000000003</v>
      </c>
      <c r="P22" s="26">
        <v>1735.47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  <col min="16" max="16" width="10.33203125" style="0" customWidth="1"/>
  </cols>
  <sheetData>
    <row r="5" ht="19.5">
      <c r="A5" s="16" t="s">
        <v>44</v>
      </c>
    </row>
    <row r="6" spans="1:12" ht="18" customHeight="1">
      <c r="A6" s="20" t="s">
        <v>23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>SUM(B9:B22)</f>
        <v>155460.818136</v>
      </c>
      <c r="C8" s="23">
        <f aca="true" t="shared" si="0" ref="C8:L8">SUM(C9:C22)</f>
        <v>150866.6373948</v>
      </c>
      <c r="D8" s="23">
        <f t="shared" si="0"/>
        <v>154437.2599641</v>
      </c>
      <c r="E8" s="23">
        <f t="shared" si="0"/>
        <v>164513.95479000002</v>
      </c>
      <c r="F8" s="23">
        <f t="shared" si="0"/>
        <v>165534.83347500002</v>
      </c>
      <c r="G8" s="23">
        <f t="shared" si="0"/>
        <v>169821.18231119998</v>
      </c>
      <c r="H8" s="23">
        <f t="shared" si="0"/>
        <v>168713.1256498</v>
      </c>
      <c r="I8" s="23">
        <f t="shared" si="0"/>
        <v>180119.0449389</v>
      </c>
      <c r="J8" s="23">
        <f t="shared" si="0"/>
        <v>178928.16717290002</v>
      </c>
      <c r="K8" s="23">
        <f t="shared" si="0"/>
        <v>186575.18085580002</v>
      </c>
      <c r="L8" s="23">
        <f t="shared" si="0"/>
        <v>185265.407968</v>
      </c>
      <c r="M8" s="23">
        <f>SUM(M9:M22)</f>
        <v>186125.3318178</v>
      </c>
      <c r="N8" s="23">
        <f>SUM(N9:N22)</f>
        <v>185837.87336199998</v>
      </c>
      <c r="O8" s="23">
        <f>SUM(O9:O22)</f>
        <v>187856.0027907</v>
      </c>
      <c r="P8" s="23">
        <v>186809.4444159</v>
      </c>
    </row>
    <row r="9" spans="1:16" ht="29.25" customHeight="1">
      <c r="A9" s="17" t="s">
        <v>8</v>
      </c>
      <c r="B9" s="15">
        <v>3444.4310136000004</v>
      </c>
      <c r="C9" s="15">
        <v>3636.8446748</v>
      </c>
      <c r="D9" s="15">
        <v>3281.7148324</v>
      </c>
      <c r="E9" s="15">
        <v>3461.83779</v>
      </c>
      <c r="F9" s="15">
        <v>3462.4611</v>
      </c>
      <c r="G9" s="15">
        <v>3023.8173112000004</v>
      </c>
      <c r="H9" s="15">
        <v>3094.93846</v>
      </c>
      <c r="I9" s="15">
        <v>2495.1839188999998</v>
      </c>
      <c r="J9" s="15">
        <v>2753.8201762999997</v>
      </c>
      <c r="K9" s="15">
        <v>2582.5628432999997</v>
      </c>
      <c r="L9" s="15">
        <v>2628.9298024999994</v>
      </c>
      <c r="M9" s="15">
        <v>2668.70934</v>
      </c>
      <c r="N9" s="15">
        <v>2287.1497253000002</v>
      </c>
      <c r="O9" s="15">
        <v>2566.1728258999997</v>
      </c>
      <c r="P9" s="15">
        <v>2417.5825254999995</v>
      </c>
    </row>
    <row r="10" spans="1:16" ht="28.5" customHeight="1">
      <c r="A10" s="18" t="s">
        <v>9</v>
      </c>
      <c r="B10" s="15">
        <v>20024</v>
      </c>
      <c r="C10" s="15">
        <v>18076</v>
      </c>
      <c r="D10" s="15">
        <v>18652</v>
      </c>
      <c r="E10" s="15">
        <v>21030</v>
      </c>
      <c r="F10" s="15">
        <v>18395</v>
      </c>
      <c r="G10" s="15">
        <v>18216</v>
      </c>
      <c r="H10" s="15">
        <v>19536</v>
      </c>
      <c r="I10" s="15">
        <v>19521</v>
      </c>
      <c r="J10" s="15">
        <v>19732.745809899996</v>
      </c>
      <c r="K10" s="15">
        <v>21735.41905310002</v>
      </c>
      <c r="L10" s="15">
        <v>21316.251024299992</v>
      </c>
      <c r="M10" s="15">
        <v>20907.429829099998</v>
      </c>
      <c r="N10" s="15">
        <v>20065.2688685</v>
      </c>
      <c r="O10" s="15">
        <v>20593.629722700003</v>
      </c>
      <c r="P10" s="15">
        <v>19947.353855100006</v>
      </c>
    </row>
    <row r="11" spans="1:16" ht="39" customHeight="1">
      <c r="A11" s="18" t="s">
        <v>10</v>
      </c>
      <c r="B11" s="15">
        <v>15311</v>
      </c>
      <c r="C11" s="15">
        <v>15394</v>
      </c>
      <c r="D11" s="15">
        <v>15931</v>
      </c>
      <c r="E11" s="15">
        <v>17289</v>
      </c>
      <c r="F11" s="15">
        <v>19405</v>
      </c>
      <c r="G11" s="15">
        <v>19234</v>
      </c>
      <c r="H11" s="15">
        <v>13824</v>
      </c>
      <c r="I11" s="15">
        <v>17173</v>
      </c>
      <c r="J11" s="15">
        <v>14379.587435399992</v>
      </c>
      <c r="K11" s="15">
        <v>14381.46198380001</v>
      </c>
      <c r="L11" s="15">
        <v>13000.641267099996</v>
      </c>
      <c r="M11" s="15">
        <v>11578.475455299998</v>
      </c>
      <c r="N11" s="15">
        <v>10558.514235</v>
      </c>
      <c r="O11" s="15">
        <v>9664.660898</v>
      </c>
      <c r="P11" s="15">
        <v>8140.848670499999</v>
      </c>
    </row>
    <row r="12" spans="1:16" ht="27" customHeight="1">
      <c r="A12" s="18" t="s">
        <v>11</v>
      </c>
      <c r="B12" s="15">
        <v>3961</v>
      </c>
      <c r="C12" s="15">
        <v>3918</v>
      </c>
      <c r="D12" s="15">
        <v>4078</v>
      </c>
      <c r="E12" s="15">
        <v>4201</v>
      </c>
      <c r="F12" s="15">
        <v>4810</v>
      </c>
      <c r="G12" s="15">
        <v>4644</v>
      </c>
      <c r="H12" s="15">
        <v>5255</v>
      </c>
      <c r="I12" s="15">
        <v>5445</v>
      </c>
      <c r="J12" s="15">
        <v>5605.848026999999</v>
      </c>
      <c r="K12" s="15">
        <v>5720.2679507</v>
      </c>
      <c r="L12" s="15">
        <v>5492.168473399999</v>
      </c>
      <c r="M12" s="15">
        <v>4642.735734999999</v>
      </c>
      <c r="N12" s="15">
        <v>5238.586113899999</v>
      </c>
      <c r="O12" s="15">
        <v>5650.1657004</v>
      </c>
      <c r="P12" s="15">
        <v>4306.678705300001</v>
      </c>
    </row>
    <row r="13" spans="1:16" ht="40.5" customHeight="1">
      <c r="A13" s="18" t="s">
        <v>12</v>
      </c>
      <c r="B13" s="15">
        <v>8681</v>
      </c>
      <c r="C13" s="15">
        <v>8649</v>
      </c>
      <c r="D13" s="15">
        <v>8470</v>
      </c>
      <c r="E13" s="15">
        <v>8444</v>
      </c>
      <c r="F13" s="15">
        <v>7697</v>
      </c>
      <c r="G13" s="15">
        <v>8448</v>
      </c>
      <c r="H13" s="15">
        <v>8474</v>
      </c>
      <c r="I13" s="15">
        <v>8560</v>
      </c>
      <c r="J13" s="15">
        <v>9606.331239900002</v>
      </c>
      <c r="K13" s="15">
        <v>9622.1820227</v>
      </c>
      <c r="L13" s="15">
        <v>9493.260293700003</v>
      </c>
      <c r="M13" s="15">
        <v>9464.778700999997</v>
      </c>
      <c r="N13" s="15">
        <v>10282.3676532</v>
      </c>
      <c r="O13" s="15">
        <v>10021.516706400002</v>
      </c>
      <c r="P13" s="15">
        <v>10736.64794</v>
      </c>
    </row>
    <row r="14" spans="1:16" ht="28.5" customHeight="1">
      <c r="A14" s="18" t="s">
        <v>13</v>
      </c>
      <c r="B14" s="15">
        <v>5851</v>
      </c>
      <c r="C14" s="15">
        <v>6242</v>
      </c>
      <c r="D14" s="15">
        <v>6046</v>
      </c>
      <c r="E14" s="15">
        <v>6984</v>
      </c>
      <c r="F14" s="15">
        <v>6232</v>
      </c>
      <c r="G14" s="15">
        <v>6127</v>
      </c>
      <c r="H14" s="15">
        <v>6252</v>
      </c>
      <c r="I14" s="15">
        <v>6611</v>
      </c>
      <c r="J14" s="15">
        <v>7390.9327738</v>
      </c>
      <c r="K14" s="15">
        <v>8024.769671800001</v>
      </c>
      <c r="L14" s="15">
        <v>7923.576914</v>
      </c>
      <c r="M14" s="15">
        <v>8187.206083000001</v>
      </c>
      <c r="N14" s="15">
        <v>7656.064117600002</v>
      </c>
      <c r="O14" s="15">
        <v>7851.8648096</v>
      </c>
      <c r="P14" s="15">
        <v>8483.710478600002</v>
      </c>
    </row>
    <row r="15" spans="1:16" ht="27" customHeight="1">
      <c r="A15" s="18" t="s">
        <v>14</v>
      </c>
      <c r="B15" s="15">
        <v>5386</v>
      </c>
      <c r="C15" s="15">
        <v>5801</v>
      </c>
      <c r="D15" s="15">
        <v>6489</v>
      </c>
      <c r="E15" s="15">
        <v>6205</v>
      </c>
      <c r="F15" s="15">
        <v>5579</v>
      </c>
      <c r="G15" s="15">
        <v>5621</v>
      </c>
      <c r="H15" s="15">
        <v>5252</v>
      </c>
      <c r="I15" s="15">
        <v>6645</v>
      </c>
      <c r="J15" s="15">
        <v>6885.973145799998</v>
      </c>
      <c r="K15" s="15">
        <v>6684.0694976</v>
      </c>
      <c r="L15" s="15">
        <v>6663.3882146</v>
      </c>
      <c r="M15" s="15">
        <v>8299.3136363</v>
      </c>
      <c r="N15" s="15">
        <v>8221.9906882</v>
      </c>
      <c r="O15" s="15">
        <v>8177.5511018000025</v>
      </c>
      <c r="P15" s="15">
        <v>7734.630737100001</v>
      </c>
    </row>
    <row r="16" spans="1:16" ht="27.75" customHeight="1">
      <c r="A16" s="18" t="s">
        <v>15</v>
      </c>
      <c r="B16" s="15">
        <v>7995</v>
      </c>
      <c r="C16" s="15">
        <v>7570</v>
      </c>
      <c r="D16" s="15">
        <v>6692</v>
      </c>
      <c r="E16" s="15">
        <v>6467</v>
      </c>
      <c r="F16" s="15">
        <v>6430</v>
      </c>
      <c r="G16" s="15">
        <v>6701</v>
      </c>
      <c r="H16" s="15">
        <v>7437</v>
      </c>
      <c r="I16" s="15">
        <v>8453</v>
      </c>
      <c r="J16" s="15">
        <v>9460.0145456</v>
      </c>
      <c r="K16" s="15">
        <v>9146.6337439</v>
      </c>
      <c r="L16" s="15">
        <v>9729.0458627</v>
      </c>
      <c r="M16" s="15">
        <v>10171.0754194</v>
      </c>
      <c r="N16" s="15">
        <v>10922.774494700003</v>
      </c>
      <c r="O16" s="15">
        <v>11465.399806600004</v>
      </c>
      <c r="P16" s="15">
        <v>11411.919673899996</v>
      </c>
    </row>
    <row r="17" spans="1:16" ht="29.25" customHeight="1">
      <c r="A17" s="18" t="s">
        <v>16</v>
      </c>
      <c r="B17" s="15">
        <v>18262</v>
      </c>
      <c r="C17" s="15">
        <v>16048</v>
      </c>
      <c r="D17" s="15">
        <v>18828</v>
      </c>
      <c r="E17" s="15">
        <v>17984</v>
      </c>
      <c r="F17" s="15">
        <v>19239</v>
      </c>
      <c r="G17" s="15">
        <v>21352</v>
      </c>
      <c r="H17" s="15">
        <v>22190</v>
      </c>
      <c r="I17" s="15">
        <v>23288</v>
      </c>
      <c r="J17" s="15">
        <v>25149.4552024</v>
      </c>
      <c r="K17" s="15">
        <v>26059.130984600008</v>
      </c>
      <c r="L17" s="15">
        <v>26484.875904099998</v>
      </c>
      <c r="M17" s="15">
        <v>26787.587643299998</v>
      </c>
      <c r="N17" s="15">
        <v>28045.384728399997</v>
      </c>
      <c r="O17" s="15">
        <v>26560.02796519999</v>
      </c>
      <c r="P17" s="15">
        <v>27054.959622700007</v>
      </c>
    </row>
    <row r="18" spans="1:16" ht="27.75" customHeight="1">
      <c r="A18" s="18" t="s">
        <v>17</v>
      </c>
      <c r="B18" s="15">
        <v>20046</v>
      </c>
      <c r="C18" s="15">
        <v>17286</v>
      </c>
      <c r="D18" s="15">
        <v>17789</v>
      </c>
      <c r="E18" s="15">
        <v>17752</v>
      </c>
      <c r="F18" s="15">
        <v>17322</v>
      </c>
      <c r="G18" s="15">
        <v>18288</v>
      </c>
      <c r="H18" s="15">
        <v>19944</v>
      </c>
      <c r="I18" s="15">
        <v>21589</v>
      </c>
      <c r="J18" s="15">
        <v>20034.200149900003</v>
      </c>
      <c r="K18" s="15">
        <v>20634.5396832</v>
      </c>
      <c r="L18" s="15">
        <v>19294.811554800006</v>
      </c>
      <c r="M18" s="15">
        <v>20823.524064900008</v>
      </c>
      <c r="N18" s="15">
        <v>21097.442013499996</v>
      </c>
      <c r="O18" s="15">
        <v>21821.807293599995</v>
      </c>
      <c r="P18" s="15">
        <v>21883.315800899993</v>
      </c>
    </row>
    <row r="19" spans="1:16" ht="39.75" customHeight="1">
      <c r="A19" s="18" t="s">
        <v>18</v>
      </c>
      <c r="B19" s="15">
        <v>10482</v>
      </c>
      <c r="C19" s="15">
        <v>11665</v>
      </c>
      <c r="D19" s="15">
        <v>12295</v>
      </c>
      <c r="E19" s="15">
        <v>13130</v>
      </c>
      <c r="F19" s="15">
        <v>15222</v>
      </c>
      <c r="G19" s="15">
        <v>17363</v>
      </c>
      <c r="H19" s="15">
        <v>18104</v>
      </c>
      <c r="I19" s="15">
        <v>17494</v>
      </c>
      <c r="J19" s="15">
        <v>17731.036924200005</v>
      </c>
      <c r="K19" s="15">
        <v>17955.4454863</v>
      </c>
      <c r="L19" s="15">
        <v>16874.5757248</v>
      </c>
      <c r="M19" s="15">
        <v>16785.124985200004</v>
      </c>
      <c r="N19" s="15">
        <v>16466.814205100003</v>
      </c>
      <c r="O19" s="15">
        <v>17217.680704900005</v>
      </c>
      <c r="P19" s="15">
        <v>17245.2125902</v>
      </c>
    </row>
    <row r="20" spans="1:16" ht="27.75" customHeight="1">
      <c r="A20" s="18" t="s">
        <v>19</v>
      </c>
      <c r="B20" s="15">
        <v>23443</v>
      </c>
      <c r="C20" s="15">
        <v>24123</v>
      </c>
      <c r="D20" s="15">
        <v>24701</v>
      </c>
      <c r="E20" s="15">
        <v>26927</v>
      </c>
      <c r="F20" s="15">
        <v>29281</v>
      </c>
      <c r="G20" s="15">
        <v>27129</v>
      </c>
      <c r="H20" s="15">
        <v>25446</v>
      </c>
      <c r="I20" s="15">
        <v>26956</v>
      </c>
      <c r="J20" s="15">
        <v>24232.25109570001</v>
      </c>
      <c r="K20" s="15">
        <v>25755.6692678</v>
      </c>
      <c r="L20" s="15">
        <v>28745.144960199996</v>
      </c>
      <c r="M20" s="15">
        <v>27752.4221715</v>
      </c>
      <c r="N20" s="15">
        <v>26501.590743899997</v>
      </c>
      <c r="O20" s="15">
        <v>27573.0479038</v>
      </c>
      <c r="P20" s="15">
        <v>27867.052007700004</v>
      </c>
    </row>
    <row r="21" spans="1:16" ht="27" customHeight="1">
      <c r="A21" s="18" t="s">
        <v>20</v>
      </c>
      <c r="B21" s="15">
        <v>9429</v>
      </c>
      <c r="C21" s="15">
        <v>9285</v>
      </c>
      <c r="D21" s="15">
        <v>7916</v>
      </c>
      <c r="E21" s="15">
        <v>11456</v>
      </c>
      <c r="F21" s="15">
        <v>9559</v>
      </c>
      <c r="G21" s="15">
        <v>11168</v>
      </c>
      <c r="H21" s="15">
        <v>11123</v>
      </c>
      <c r="I21" s="15">
        <v>12653</v>
      </c>
      <c r="J21" s="15">
        <v>13504.175464799999</v>
      </c>
      <c r="K21" s="15">
        <v>15273.507550199996</v>
      </c>
      <c r="L21" s="15">
        <v>14315.612674199996</v>
      </c>
      <c r="M21" s="15">
        <v>14742.588616600004</v>
      </c>
      <c r="N21" s="15">
        <v>15096.687289499998</v>
      </c>
      <c r="O21" s="15">
        <v>15413.9962304</v>
      </c>
      <c r="P21" s="15">
        <v>16563.2946549</v>
      </c>
    </row>
    <row r="22" spans="1:16" ht="27" customHeight="1">
      <c r="A22" s="25" t="s">
        <v>21</v>
      </c>
      <c r="B22" s="26">
        <v>3145.3871224</v>
      </c>
      <c r="C22" s="26">
        <v>3172.7927200000004</v>
      </c>
      <c r="D22" s="26">
        <v>3268.5451316999997</v>
      </c>
      <c r="E22" s="26">
        <v>3183.117</v>
      </c>
      <c r="F22" s="26">
        <v>2901.372375</v>
      </c>
      <c r="G22" s="26">
        <v>2506.365</v>
      </c>
      <c r="H22" s="26">
        <v>2781.1871898</v>
      </c>
      <c r="I22" s="26">
        <v>3235.86102</v>
      </c>
      <c r="J22" s="26">
        <v>2461.7951822</v>
      </c>
      <c r="K22" s="26">
        <v>2999.5211168</v>
      </c>
      <c r="L22" s="26">
        <v>3303.1252976000005</v>
      </c>
      <c r="M22" s="26">
        <v>3314.3601372000003</v>
      </c>
      <c r="N22" s="26">
        <v>3397.2384852</v>
      </c>
      <c r="O22" s="26">
        <v>3278.4811213999997</v>
      </c>
      <c r="P22" s="26">
        <v>3016.2371534999997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  <col min="16" max="16" width="10.16015625" style="0" customWidth="1"/>
  </cols>
  <sheetData>
    <row r="5" ht="19.5">
      <c r="A5" s="16" t="s">
        <v>38</v>
      </c>
    </row>
    <row r="6" spans="1:12" ht="18" customHeight="1">
      <c r="A6" s="20" t="s">
        <v>35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>SUM(B9:B22)</f>
        <v>9703099.694309063</v>
      </c>
      <c r="C8" s="23">
        <f aca="true" t="shared" si="0" ref="C8:L8">SUM(C9:C22)</f>
        <v>11571138.360536376</v>
      </c>
      <c r="D8" s="23">
        <f t="shared" si="0"/>
        <v>13016496.230344584</v>
      </c>
      <c r="E8" s="23">
        <f t="shared" si="0"/>
        <v>13443603.384899573</v>
      </c>
      <c r="F8" s="23">
        <f t="shared" si="0"/>
        <v>14436570.254113777</v>
      </c>
      <c r="G8" s="23">
        <f t="shared" si="0"/>
        <v>15234327.723678065</v>
      </c>
      <c r="H8" s="23">
        <f t="shared" si="0"/>
        <v>15590145.93743461</v>
      </c>
      <c r="I8" s="23">
        <f t="shared" si="0"/>
        <v>17601011.071081825</v>
      </c>
      <c r="J8" s="23">
        <f t="shared" si="0"/>
        <v>19023918.933429897</v>
      </c>
      <c r="K8" s="23">
        <f t="shared" si="0"/>
        <v>20003091.7480681</v>
      </c>
      <c r="L8" s="23">
        <f t="shared" si="0"/>
        <v>21544003.4062615</v>
      </c>
      <c r="M8" s="23">
        <f>SUM(M9:M22)</f>
        <v>22871302.2297028</v>
      </c>
      <c r="N8" s="23">
        <f>SUM(N9:N22)</f>
        <v>24132769.9892745</v>
      </c>
      <c r="O8" s="23">
        <f>SUM(O9:O22)</f>
        <v>26260157.361074902</v>
      </c>
      <c r="P8" s="23">
        <v>28573978.3125596</v>
      </c>
    </row>
    <row r="9" spans="1:16" ht="29.25" customHeight="1">
      <c r="A9" s="17" t="s">
        <v>8</v>
      </c>
      <c r="B9" s="15">
        <v>191800.496996067</v>
      </c>
      <c r="C9" s="15">
        <v>204692.7185068786</v>
      </c>
      <c r="D9" s="15">
        <v>212910.13063560397</v>
      </c>
      <c r="E9" s="15">
        <v>222912.29290264985</v>
      </c>
      <c r="F9" s="15">
        <v>230276.29287229697</v>
      </c>
      <c r="G9" s="15">
        <v>217248.7021047366</v>
      </c>
      <c r="H9" s="15">
        <v>224703.89142451886</v>
      </c>
      <c r="I9" s="15">
        <v>206990.51099167843</v>
      </c>
      <c r="J9" s="15">
        <v>247160.1138091</v>
      </c>
      <c r="K9" s="15">
        <v>240799.15755699997</v>
      </c>
      <c r="L9" s="15">
        <v>218425.20053499995</v>
      </c>
      <c r="M9" s="15">
        <v>248752.67907319998</v>
      </c>
      <c r="N9" s="15">
        <v>246997.5778008001</v>
      </c>
      <c r="O9" s="15">
        <v>275050.3026732</v>
      </c>
      <c r="P9" s="15">
        <v>273617.6986036</v>
      </c>
    </row>
    <row r="10" spans="1:16" ht="28.5" customHeight="1">
      <c r="A10" s="18" t="s">
        <v>9</v>
      </c>
      <c r="B10" s="15">
        <v>1584734</v>
      </c>
      <c r="C10" s="15">
        <v>1621994</v>
      </c>
      <c r="D10" s="15">
        <v>1875898</v>
      </c>
      <c r="E10" s="15">
        <v>2064131</v>
      </c>
      <c r="F10" s="15">
        <v>2171254</v>
      </c>
      <c r="G10" s="15">
        <v>2289041</v>
      </c>
      <c r="H10" s="15">
        <v>1928716</v>
      </c>
      <c r="I10" s="15">
        <v>2078545</v>
      </c>
      <c r="J10" s="15">
        <v>2373525.2689512</v>
      </c>
      <c r="K10" s="15">
        <v>2513857.2952189</v>
      </c>
      <c r="L10" s="15">
        <v>2631267.211969199</v>
      </c>
      <c r="M10" s="15">
        <v>2663017.077194499</v>
      </c>
      <c r="N10" s="15">
        <v>2658807.1563128987</v>
      </c>
      <c r="O10" s="15">
        <v>2797181.7346418016</v>
      </c>
      <c r="P10" s="15">
        <v>3140938.7502124994</v>
      </c>
    </row>
    <row r="11" spans="1:16" ht="39" customHeight="1">
      <c r="A11" s="18" t="s">
        <v>10</v>
      </c>
      <c r="B11" s="15">
        <v>333400</v>
      </c>
      <c r="C11" s="15">
        <v>431239</v>
      </c>
      <c r="D11" s="15">
        <v>485669</v>
      </c>
      <c r="E11" s="15">
        <v>365589</v>
      </c>
      <c r="F11" s="15">
        <v>453506</v>
      </c>
      <c r="G11" s="15">
        <v>422181</v>
      </c>
      <c r="H11" s="15">
        <v>348742</v>
      </c>
      <c r="I11" s="15">
        <v>502543</v>
      </c>
      <c r="J11" s="15">
        <v>542742.4718603002</v>
      </c>
      <c r="K11" s="15">
        <v>445936.9467399</v>
      </c>
      <c r="L11" s="15">
        <v>449519.55897610006</v>
      </c>
      <c r="M11" s="15">
        <v>324888.8155446002</v>
      </c>
      <c r="N11" s="15">
        <v>361001.7325178999</v>
      </c>
      <c r="O11" s="15">
        <v>325932.9046971</v>
      </c>
      <c r="P11" s="15">
        <v>328777.21894899994</v>
      </c>
    </row>
    <row r="12" spans="1:16" ht="27" customHeight="1">
      <c r="A12" s="18" t="s">
        <v>11</v>
      </c>
      <c r="B12" s="15">
        <v>95900</v>
      </c>
      <c r="C12" s="15">
        <v>114160</v>
      </c>
      <c r="D12" s="15">
        <v>138913</v>
      </c>
      <c r="E12" s="15">
        <v>188943</v>
      </c>
      <c r="F12" s="15">
        <v>214551</v>
      </c>
      <c r="G12" s="15">
        <v>208246</v>
      </c>
      <c r="H12" s="15">
        <v>221320</v>
      </c>
      <c r="I12" s="15">
        <v>276290</v>
      </c>
      <c r="J12" s="15">
        <v>289602.73622360005</v>
      </c>
      <c r="K12" s="15">
        <v>306861.88845529995</v>
      </c>
      <c r="L12" s="15">
        <v>335573.2775536</v>
      </c>
      <c r="M12" s="15">
        <v>306438.33494250005</v>
      </c>
      <c r="N12" s="15">
        <v>357342.4751611001</v>
      </c>
      <c r="O12" s="15">
        <v>428384.94793390005</v>
      </c>
      <c r="P12" s="15">
        <v>366016.78483280004</v>
      </c>
    </row>
    <row r="13" spans="1:16" ht="40.5" customHeight="1">
      <c r="A13" s="18" t="s">
        <v>12</v>
      </c>
      <c r="B13" s="15">
        <v>513433</v>
      </c>
      <c r="C13" s="15">
        <v>606945</v>
      </c>
      <c r="D13" s="15">
        <v>755553</v>
      </c>
      <c r="E13" s="15">
        <v>678212</v>
      </c>
      <c r="F13" s="15">
        <v>676852</v>
      </c>
      <c r="G13" s="15">
        <v>756451</v>
      </c>
      <c r="H13" s="15">
        <v>837002</v>
      </c>
      <c r="I13" s="15">
        <v>1072053</v>
      </c>
      <c r="J13" s="15">
        <v>1247443.2573618998</v>
      </c>
      <c r="K13" s="15">
        <v>1314347.3302195</v>
      </c>
      <c r="L13" s="15">
        <v>1228301.9820458996</v>
      </c>
      <c r="M13" s="15">
        <v>1199849.1641304002</v>
      </c>
      <c r="N13" s="15">
        <v>1361640.1767730997</v>
      </c>
      <c r="O13" s="15">
        <v>1569604.2619567998</v>
      </c>
      <c r="P13" s="15">
        <v>1883629.064374</v>
      </c>
    </row>
    <row r="14" spans="1:16" ht="28.5" customHeight="1">
      <c r="A14" s="18" t="s">
        <v>13</v>
      </c>
      <c r="B14" s="15">
        <v>330357</v>
      </c>
      <c r="C14" s="15">
        <v>445118</v>
      </c>
      <c r="D14" s="15">
        <v>509614</v>
      </c>
      <c r="E14" s="15">
        <v>620457</v>
      </c>
      <c r="F14" s="15">
        <v>581681</v>
      </c>
      <c r="G14" s="15">
        <v>607249</v>
      </c>
      <c r="H14" s="15">
        <v>587470</v>
      </c>
      <c r="I14" s="15">
        <v>754957</v>
      </c>
      <c r="J14" s="15">
        <v>914304.7973761</v>
      </c>
      <c r="K14" s="15">
        <v>955863.4488978</v>
      </c>
      <c r="L14" s="15">
        <v>1036012.2691462999</v>
      </c>
      <c r="M14" s="15">
        <v>1168260.1206619</v>
      </c>
      <c r="N14" s="15">
        <v>1110109.6045747</v>
      </c>
      <c r="O14" s="15">
        <v>1377863.5011446</v>
      </c>
      <c r="P14" s="15">
        <v>1444323.7600132</v>
      </c>
    </row>
    <row r="15" spans="1:16" ht="27" customHeight="1">
      <c r="A15" s="18" t="s">
        <v>14</v>
      </c>
      <c r="B15" s="15">
        <v>228972</v>
      </c>
      <c r="C15" s="15">
        <v>292059</v>
      </c>
      <c r="D15" s="15">
        <v>417616</v>
      </c>
      <c r="E15" s="15">
        <v>321717</v>
      </c>
      <c r="F15" s="15">
        <v>313438</v>
      </c>
      <c r="G15" s="15">
        <v>314479</v>
      </c>
      <c r="H15" s="15">
        <v>321876</v>
      </c>
      <c r="I15" s="15">
        <v>393538</v>
      </c>
      <c r="J15" s="15">
        <v>490573.64972449996</v>
      </c>
      <c r="K15" s="15">
        <v>477339.5356353</v>
      </c>
      <c r="L15" s="15">
        <v>520158.57338250004</v>
      </c>
      <c r="M15" s="15">
        <v>691785.1732315</v>
      </c>
      <c r="N15" s="15">
        <v>744717.7278934001</v>
      </c>
      <c r="O15" s="15">
        <v>815057.2599316</v>
      </c>
      <c r="P15" s="15">
        <v>836587.6964188</v>
      </c>
    </row>
    <row r="16" spans="1:16" ht="27.75" customHeight="1">
      <c r="A16" s="18" t="s">
        <v>15</v>
      </c>
      <c r="B16" s="15">
        <v>334666</v>
      </c>
      <c r="C16" s="15">
        <v>357189</v>
      </c>
      <c r="D16" s="15">
        <v>357683</v>
      </c>
      <c r="E16" s="15">
        <v>362477</v>
      </c>
      <c r="F16" s="15">
        <v>383418</v>
      </c>
      <c r="G16" s="15">
        <v>451147</v>
      </c>
      <c r="H16" s="15">
        <v>507543</v>
      </c>
      <c r="I16" s="15">
        <v>626461</v>
      </c>
      <c r="J16" s="15">
        <v>742614.440675</v>
      </c>
      <c r="K16" s="15">
        <v>735941.7592848999</v>
      </c>
      <c r="L16" s="15">
        <v>832936.7906414</v>
      </c>
      <c r="M16" s="15">
        <v>901060.6036056001</v>
      </c>
      <c r="N16" s="15">
        <v>1053105.8454003003</v>
      </c>
      <c r="O16" s="15">
        <v>1257248.7032122998</v>
      </c>
      <c r="P16" s="15">
        <v>1350354.5197074001</v>
      </c>
    </row>
    <row r="17" spans="1:16" ht="29.25" customHeight="1">
      <c r="A17" s="18" t="s">
        <v>16</v>
      </c>
      <c r="B17" s="15">
        <v>620737</v>
      </c>
      <c r="C17" s="15">
        <v>641950</v>
      </c>
      <c r="D17" s="15">
        <v>859680</v>
      </c>
      <c r="E17" s="15">
        <v>863655</v>
      </c>
      <c r="F17" s="15">
        <v>939531</v>
      </c>
      <c r="G17" s="15">
        <v>1111977</v>
      </c>
      <c r="H17" s="15">
        <v>1123029</v>
      </c>
      <c r="I17" s="15">
        <v>1299920</v>
      </c>
      <c r="J17" s="15">
        <v>1430061.3701372002</v>
      </c>
      <c r="K17" s="15">
        <v>1575540.2352627993</v>
      </c>
      <c r="L17" s="15">
        <v>1718670.6145435001</v>
      </c>
      <c r="M17" s="15">
        <v>1865342.9057062</v>
      </c>
      <c r="N17" s="15">
        <v>2109993.9988969006</v>
      </c>
      <c r="O17" s="15">
        <v>2338839.7450012</v>
      </c>
      <c r="P17" s="15">
        <v>2616736.0978734</v>
      </c>
    </row>
    <row r="18" spans="1:16" ht="27.75" customHeight="1">
      <c r="A18" s="18" t="s">
        <v>17</v>
      </c>
      <c r="B18" s="15">
        <v>832066</v>
      </c>
      <c r="C18" s="15">
        <v>910954</v>
      </c>
      <c r="D18" s="15">
        <v>906186</v>
      </c>
      <c r="E18" s="15">
        <v>1003995</v>
      </c>
      <c r="F18" s="15">
        <v>1106435</v>
      </c>
      <c r="G18" s="15">
        <v>1173935</v>
      </c>
      <c r="H18" s="15">
        <v>1359421</v>
      </c>
      <c r="I18" s="15">
        <v>1429455</v>
      </c>
      <c r="J18" s="15">
        <v>1500318.6648046004</v>
      </c>
      <c r="K18" s="15">
        <v>1567185.8286543007</v>
      </c>
      <c r="L18" s="15">
        <v>1483861.3512780997</v>
      </c>
      <c r="M18" s="15">
        <v>1861776.7611475</v>
      </c>
      <c r="N18" s="15">
        <v>1981628.3639561</v>
      </c>
      <c r="O18" s="15">
        <v>2417210.7075041006</v>
      </c>
      <c r="P18" s="15">
        <v>2484081.4160811</v>
      </c>
    </row>
    <row r="19" spans="1:16" ht="39.75" customHeight="1">
      <c r="A19" s="18" t="s">
        <v>18</v>
      </c>
      <c r="B19" s="15">
        <v>464685</v>
      </c>
      <c r="C19" s="15">
        <v>610818</v>
      </c>
      <c r="D19" s="15">
        <v>682585</v>
      </c>
      <c r="E19" s="15">
        <v>715213</v>
      </c>
      <c r="F19" s="15">
        <v>855618</v>
      </c>
      <c r="G19" s="15">
        <v>980750</v>
      </c>
      <c r="H19" s="15">
        <v>1111702</v>
      </c>
      <c r="I19" s="15">
        <v>1171941</v>
      </c>
      <c r="J19" s="15">
        <v>1185340.8437717005</v>
      </c>
      <c r="K19" s="15">
        <v>1257823.4477124002</v>
      </c>
      <c r="L19" s="15">
        <v>1256656.4151452996</v>
      </c>
      <c r="M19" s="15">
        <v>1446829.5731214008</v>
      </c>
      <c r="N19" s="15">
        <v>1580321.6207020006</v>
      </c>
      <c r="O19" s="15">
        <v>1606086.3095798993</v>
      </c>
      <c r="P19" s="15">
        <v>2214425.6586623</v>
      </c>
    </row>
    <row r="20" spans="1:16" ht="27.75" customHeight="1">
      <c r="A20" s="18" t="s">
        <v>19</v>
      </c>
      <c r="B20" s="15">
        <v>3221304</v>
      </c>
      <c r="C20" s="15">
        <v>4264030</v>
      </c>
      <c r="D20" s="15">
        <v>4735722</v>
      </c>
      <c r="E20" s="15">
        <v>4837186</v>
      </c>
      <c r="F20" s="15">
        <v>5354169</v>
      </c>
      <c r="G20" s="15">
        <v>5452866</v>
      </c>
      <c r="H20" s="15">
        <v>5517707</v>
      </c>
      <c r="I20" s="15">
        <v>5987879</v>
      </c>
      <c r="J20" s="15">
        <v>6238516.630466598</v>
      </c>
      <c r="K20" s="15">
        <v>6490181.082766201</v>
      </c>
      <c r="L20" s="15">
        <v>7720771.5261057</v>
      </c>
      <c r="M20" s="15">
        <v>7881005.393503701</v>
      </c>
      <c r="N20" s="15">
        <v>7648040.706591601</v>
      </c>
      <c r="O20" s="15">
        <v>7921437.447213999</v>
      </c>
      <c r="P20" s="15">
        <v>8378255.8609126005</v>
      </c>
    </row>
    <row r="21" spans="1:16" ht="27" customHeight="1">
      <c r="A21" s="18" t="s">
        <v>20</v>
      </c>
      <c r="B21" s="15">
        <v>230621</v>
      </c>
      <c r="C21" s="15">
        <v>262476</v>
      </c>
      <c r="D21" s="15">
        <v>211093</v>
      </c>
      <c r="E21" s="15">
        <v>351548</v>
      </c>
      <c r="F21" s="15">
        <v>334423</v>
      </c>
      <c r="G21" s="15">
        <v>520326</v>
      </c>
      <c r="H21" s="15">
        <v>591499</v>
      </c>
      <c r="I21" s="15">
        <v>700429</v>
      </c>
      <c r="J21" s="15">
        <v>762017.6743190001</v>
      </c>
      <c r="K21" s="15">
        <v>835666.5442936999</v>
      </c>
      <c r="L21" s="15">
        <v>903107.9163001</v>
      </c>
      <c r="M21" s="15">
        <v>1101346.7024076</v>
      </c>
      <c r="N21" s="15">
        <v>1250581.8327640998</v>
      </c>
      <c r="O21" s="15">
        <v>1288703.8601886001</v>
      </c>
      <c r="P21" s="15">
        <v>1410889.4779695</v>
      </c>
    </row>
    <row r="22" spans="1:16" ht="27" customHeight="1">
      <c r="A22" s="25" t="s">
        <v>21</v>
      </c>
      <c r="B22" s="26">
        <v>720424.1973129951</v>
      </c>
      <c r="C22" s="26">
        <v>807513.6420294982</v>
      </c>
      <c r="D22" s="26">
        <v>867374.0997089791</v>
      </c>
      <c r="E22" s="26">
        <v>847568.0919969229</v>
      </c>
      <c r="F22" s="26">
        <v>821417.9612414808</v>
      </c>
      <c r="G22" s="26">
        <v>728431.0215733296</v>
      </c>
      <c r="H22" s="26">
        <v>909415.0460100916</v>
      </c>
      <c r="I22" s="26">
        <v>1100009.560090147</v>
      </c>
      <c r="J22" s="26">
        <v>1059697.0139491</v>
      </c>
      <c r="K22" s="26">
        <v>1285747.2473701</v>
      </c>
      <c r="L22" s="26">
        <v>1208740.7186387999</v>
      </c>
      <c r="M22" s="26">
        <v>1210948.9254321998</v>
      </c>
      <c r="N22" s="26">
        <v>1668481.1699296</v>
      </c>
      <c r="O22" s="26">
        <v>1841555.6753958</v>
      </c>
      <c r="P22" s="26">
        <v>1845344.3079493998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  <col min="16" max="16" width="12.33203125" style="0" bestFit="1" customWidth="1"/>
  </cols>
  <sheetData>
    <row r="5" ht="19.5">
      <c r="A5" s="16" t="s">
        <v>43</v>
      </c>
    </row>
    <row r="6" spans="1:12" ht="18" customHeight="1">
      <c r="A6" s="20" t="s">
        <v>35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 aca="true" t="shared" si="0" ref="B8:L8">SUM(B9:B22)</f>
        <v>9835947.88880888</v>
      </c>
      <c r="C8" s="23">
        <f t="shared" si="0"/>
        <v>11704255.351680556</v>
      </c>
      <c r="D8" s="23">
        <f t="shared" si="0"/>
        <v>13170163.551621424</v>
      </c>
      <c r="E8" s="23">
        <f t="shared" si="0"/>
        <v>13587477.60965406</v>
      </c>
      <c r="F8" s="23">
        <f t="shared" si="0"/>
        <v>14599401.924467202</v>
      </c>
      <c r="G8" s="23">
        <f t="shared" si="0"/>
        <v>15428487.083688062</v>
      </c>
      <c r="H8" s="23">
        <f t="shared" si="0"/>
        <v>15771243.68670888</v>
      </c>
      <c r="I8" s="23">
        <f t="shared" si="0"/>
        <v>17868480.913855206</v>
      </c>
      <c r="J8" s="23">
        <f t="shared" si="0"/>
        <v>19280756.4651478</v>
      </c>
      <c r="K8" s="23">
        <f t="shared" si="0"/>
        <v>20245228.780461296</v>
      </c>
      <c r="L8" s="23">
        <f t="shared" si="0"/>
        <v>21829746.307238903</v>
      </c>
      <c r="M8" s="23">
        <f>SUM(M9:M22)</f>
        <v>23166237.092018504</v>
      </c>
      <c r="N8" s="23">
        <f>SUM(N9:N22)</f>
        <v>24418617.9671935</v>
      </c>
      <c r="O8" s="23">
        <f>SUM(O9:O22)</f>
        <v>26603593.3251606</v>
      </c>
      <c r="P8" s="23">
        <v>28910873.4224369</v>
      </c>
    </row>
    <row r="9" spans="1:16" ht="29.25" customHeight="1">
      <c r="A9" s="17" t="s">
        <v>8</v>
      </c>
      <c r="B9" s="15">
        <v>204850.45504277284</v>
      </c>
      <c r="C9" s="15">
        <v>220643.85124834784</v>
      </c>
      <c r="D9" s="15">
        <v>226577.030367689</v>
      </c>
      <c r="E9" s="15">
        <v>245488.1930384786</v>
      </c>
      <c r="F9" s="15">
        <v>253931.2331019437</v>
      </c>
      <c r="G9" s="15">
        <v>249787.77172852098</v>
      </c>
      <c r="H9" s="15">
        <v>255234.15602370392</v>
      </c>
      <c r="I9" s="15">
        <v>229444.56632500817</v>
      </c>
      <c r="J9" s="15">
        <v>260243.14100909999</v>
      </c>
      <c r="K9" s="15">
        <v>253483.5831395</v>
      </c>
      <c r="L9" s="15">
        <v>227995.20146819996</v>
      </c>
      <c r="M9" s="15">
        <v>261128.92512760003</v>
      </c>
      <c r="N9" s="15">
        <v>262913.97781510005</v>
      </c>
      <c r="O9" s="15">
        <v>294759.37202139996</v>
      </c>
      <c r="P9" s="15">
        <v>295094.2765013</v>
      </c>
    </row>
    <row r="10" spans="1:16" ht="28.5" customHeight="1">
      <c r="A10" s="18" t="s">
        <v>9</v>
      </c>
      <c r="B10" s="15">
        <v>1643789</v>
      </c>
      <c r="C10" s="15">
        <v>1661117</v>
      </c>
      <c r="D10" s="15">
        <v>1932072</v>
      </c>
      <c r="E10" s="15">
        <v>2104094</v>
      </c>
      <c r="F10" s="15">
        <v>2222197</v>
      </c>
      <c r="G10" s="15">
        <v>2349615</v>
      </c>
      <c r="H10" s="15">
        <v>1977292</v>
      </c>
      <c r="I10" s="15">
        <v>2180732</v>
      </c>
      <c r="J10" s="15">
        <v>2451015.3419951</v>
      </c>
      <c r="K10" s="15">
        <v>2589894.8939966997</v>
      </c>
      <c r="L10" s="15">
        <v>2730559.0472206</v>
      </c>
      <c r="M10" s="15">
        <v>2748451.9696905995</v>
      </c>
      <c r="N10" s="15">
        <v>2714717.7881699</v>
      </c>
      <c r="O10" s="15">
        <v>2857078.796363801</v>
      </c>
      <c r="P10" s="15">
        <v>3199659.2566773</v>
      </c>
    </row>
    <row r="11" spans="1:16" ht="39" customHeight="1">
      <c r="A11" s="18" t="s">
        <v>10</v>
      </c>
      <c r="B11" s="15">
        <v>335912</v>
      </c>
      <c r="C11" s="15">
        <v>434232</v>
      </c>
      <c r="D11" s="15">
        <v>487472</v>
      </c>
      <c r="E11" s="15">
        <v>367019</v>
      </c>
      <c r="F11" s="15">
        <v>456331</v>
      </c>
      <c r="G11" s="15">
        <v>424713</v>
      </c>
      <c r="H11" s="15">
        <v>351763</v>
      </c>
      <c r="I11" s="15">
        <v>506616</v>
      </c>
      <c r="J11" s="15">
        <v>548206.7954428999</v>
      </c>
      <c r="K11" s="15">
        <v>449623.2543058002</v>
      </c>
      <c r="L11" s="15">
        <v>455145.2592394001</v>
      </c>
      <c r="M11" s="15">
        <v>328227.58672710013</v>
      </c>
      <c r="N11" s="15">
        <v>366200.55974119995</v>
      </c>
      <c r="O11" s="15">
        <v>330190.6861219</v>
      </c>
      <c r="P11" s="15">
        <v>332853.04055189993</v>
      </c>
    </row>
    <row r="12" spans="1:16" ht="27" customHeight="1">
      <c r="A12" s="18" t="s">
        <v>11</v>
      </c>
      <c r="B12" s="15">
        <v>96441</v>
      </c>
      <c r="C12" s="15">
        <v>114797</v>
      </c>
      <c r="D12" s="15">
        <v>139520</v>
      </c>
      <c r="E12" s="15">
        <v>189946</v>
      </c>
      <c r="F12" s="15">
        <v>217092</v>
      </c>
      <c r="G12" s="15">
        <v>209279</v>
      </c>
      <c r="H12" s="15">
        <v>222428</v>
      </c>
      <c r="I12" s="15">
        <v>278671</v>
      </c>
      <c r="J12" s="15">
        <v>291861.64039709995</v>
      </c>
      <c r="K12" s="15">
        <v>307645.4219418999</v>
      </c>
      <c r="L12" s="15">
        <v>336754.0265213001</v>
      </c>
      <c r="M12" s="15">
        <v>307575.68486740004</v>
      </c>
      <c r="N12" s="15">
        <v>358711.9773805</v>
      </c>
      <c r="O12" s="15">
        <v>429531.97683460003</v>
      </c>
      <c r="P12" s="15">
        <v>367544.260009</v>
      </c>
    </row>
    <row r="13" spans="1:16" ht="40.5" customHeight="1">
      <c r="A13" s="18" t="s">
        <v>12</v>
      </c>
      <c r="B13" s="15">
        <v>519789</v>
      </c>
      <c r="C13" s="15">
        <v>611803</v>
      </c>
      <c r="D13" s="15">
        <v>758885</v>
      </c>
      <c r="E13" s="15">
        <v>683837</v>
      </c>
      <c r="F13" s="15">
        <v>685101</v>
      </c>
      <c r="G13" s="15">
        <v>765189</v>
      </c>
      <c r="H13" s="15">
        <v>846644</v>
      </c>
      <c r="I13" s="15">
        <v>1082331</v>
      </c>
      <c r="J13" s="15">
        <v>1255898.9580268995</v>
      </c>
      <c r="K13" s="15">
        <v>1323545.9318002998</v>
      </c>
      <c r="L13" s="15">
        <v>1239447.1338514998</v>
      </c>
      <c r="M13" s="15">
        <v>1211973.4908584002</v>
      </c>
      <c r="N13" s="15">
        <v>1375757.0218333998</v>
      </c>
      <c r="O13" s="15">
        <v>1585872.0978420998</v>
      </c>
      <c r="P13" s="15">
        <v>1902226.6072133002</v>
      </c>
    </row>
    <row r="14" spans="1:16" ht="28.5" customHeight="1">
      <c r="A14" s="18" t="s">
        <v>13</v>
      </c>
      <c r="B14" s="15">
        <v>333056</v>
      </c>
      <c r="C14" s="15">
        <v>450645</v>
      </c>
      <c r="D14" s="15">
        <v>517007</v>
      </c>
      <c r="E14" s="15">
        <v>627355</v>
      </c>
      <c r="F14" s="15">
        <v>588438</v>
      </c>
      <c r="G14" s="15">
        <v>616907</v>
      </c>
      <c r="H14" s="15">
        <v>594268</v>
      </c>
      <c r="I14" s="15">
        <v>765890</v>
      </c>
      <c r="J14" s="15">
        <v>938185.1581397998</v>
      </c>
      <c r="K14" s="15">
        <v>972301.1687920999</v>
      </c>
      <c r="L14" s="15">
        <v>1052481.5100516</v>
      </c>
      <c r="M14" s="15">
        <v>1187790.5514915998</v>
      </c>
      <c r="N14" s="15">
        <v>1127499.2439154997</v>
      </c>
      <c r="O14" s="15">
        <v>1403532.7844658</v>
      </c>
      <c r="P14" s="15">
        <v>1473984.2871295</v>
      </c>
    </row>
    <row r="15" spans="1:16" ht="27" customHeight="1">
      <c r="A15" s="18" t="s">
        <v>14</v>
      </c>
      <c r="B15" s="15">
        <v>232429</v>
      </c>
      <c r="C15" s="15">
        <v>295267</v>
      </c>
      <c r="D15" s="15">
        <v>422929</v>
      </c>
      <c r="E15" s="15">
        <v>325086</v>
      </c>
      <c r="F15" s="15">
        <v>317073</v>
      </c>
      <c r="G15" s="15">
        <v>318499</v>
      </c>
      <c r="H15" s="15">
        <v>323829</v>
      </c>
      <c r="I15" s="15">
        <v>396894</v>
      </c>
      <c r="J15" s="15">
        <v>493207.4374021</v>
      </c>
      <c r="K15" s="15">
        <v>480256.61782079993</v>
      </c>
      <c r="L15" s="15">
        <v>523454.6558099</v>
      </c>
      <c r="M15" s="15">
        <v>695078.3796795001</v>
      </c>
      <c r="N15" s="15">
        <v>750488.0030491002</v>
      </c>
      <c r="O15" s="15">
        <v>820474.4867371001</v>
      </c>
      <c r="P15" s="15">
        <v>840766.8425624</v>
      </c>
    </row>
    <row r="16" spans="1:16" ht="27.75" customHeight="1">
      <c r="A16" s="18" t="s">
        <v>15</v>
      </c>
      <c r="B16" s="15">
        <v>337803</v>
      </c>
      <c r="C16" s="15">
        <v>361353</v>
      </c>
      <c r="D16" s="15">
        <v>360462</v>
      </c>
      <c r="E16" s="15">
        <v>365415</v>
      </c>
      <c r="F16" s="15">
        <v>386454</v>
      </c>
      <c r="G16" s="15">
        <v>455693</v>
      </c>
      <c r="H16" s="15">
        <v>513257</v>
      </c>
      <c r="I16" s="15">
        <v>633327</v>
      </c>
      <c r="J16" s="15">
        <v>751244.5737719</v>
      </c>
      <c r="K16" s="15">
        <v>744335.2726847999</v>
      </c>
      <c r="L16" s="15">
        <v>840846.6783104</v>
      </c>
      <c r="M16" s="15">
        <v>909082.0707351002</v>
      </c>
      <c r="N16" s="15">
        <v>1062085.2218262001</v>
      </c>
      <c r="O16" s="15">
        <v>1271244.6818973997</v>
      </c>
      <c r="P16" s="15">
        <v>1361678.4229810997</v>
      </c>
    </row>
    <row r="17" spans="1:16" ht="29.25" customHeight="1">
      <c r="A17" s="18" t="s">
        <v>16</v>
      </c>
      <c r="B17" s="15">
        <v>625770</v>
      </c>
      <c r="C17" s="15">
        <v>647222</v>
      </c>
      <c r="D17" s="15">
        <v>869224</v>
      </c>
      <c r="E17" s="15">
        <v>869317</v>
      </c>
      <c r="F17" s="15">
        <v>945745</v>
      </c>
      <c r="G17" s="15">
        <v>1117732</v>
      </c>
      <c r="H17" s="15">
        <v>1129213</v>
      </c>
      <c r="I17" s="15">
        <v>1306951</v>
      </c>
      <c r="J17" s="15">
        <v>1440676.1748339003</v>
      </c>
      <c r="K17" s="15">
        <v>1583880.2510633995</v>
      </c>
      <c r="L17" s="15">
        <v>1729565.1096004997</v>
      </c>
      <c r="M17" s="15">
        <v>1876418.9326312</v>
      </c>
      <c r="N17" s="15">
        <v>2121370.418042801</v>
      </c>
      <c r="O17" s="15">
        <v>2353165.913218901</v>
      </c>
      <c r="P17" s="15">
        <v>2632387.130332499</v>
      </c>
    </row>
    <row r="18" spans="1:16" ht="27.75" customHeight="1">
      <c r="A18" s="18" t="s">
        <v>17</v>
      </c>
      <c r="B18" s="15">
        <v>840536</v>
      </c>
      <c r="C18" s="15">
        <v>923537</v>
      </c>
      <c r="D18" s="15">
        <v>916429</v>
      </c>
      <c r="E18" s="15">
        <v>1016411</v>
      </c>
      <c r="F18" s="15">
        <v>1116430</v>
      </c>
      <c r="G18" s="15">
        <v>1186655</v>
      </c>
      <c r="H18" s="15">
        <v>1372662</v>
      </c>
      <c r="I18" s="15">
        <v>1441681</v>
      </c>
      <c r="J18" s="15">
        <v>1515435.6237245998</v>
      </c>
      <c r="K18" s="15">
        <v>1583313.8356025002</v>
      </c>
      <c r="L18" s="15">
        <v>1501920.9065899993</v>
      </c>
      <c r="M18" s="15">
        <v>1878921.5727437</v>
      </c>
      <c r="N18" s="15">
        <v>1999128.8822849</v>
      </c>
      <c r="O18" s="15">
        <v>2439993.394710301</v>
      </c>
      <c r="P18" s="15">
        <v>2516582.3372162012</v>
      </c>
    </row>
    <row r="19" spans="1:16" ht="39.75" customHeight="1">
      <c r="A19" s="18" t="s">
        <v>18</v>
      </c>
      <c r="B19" s="15">
        <v>469120</v>
      </c>
      <c r="C19" s="15">
        <v>617023</v>
      </c>
      <c r="D19" s="15">
        <v>688049</v>
      </c>
      <c r="E19" s="15">
        <v>721669</v>
      </c>
      <c r="F19" s="15">
        <v>863332</v>
      </c>
      <c r="G19" s="15">
        <v>990813</v>
      </c>
      <c r="H19" s="15">
        <v>1123797</v>
      </c>
      <c r="I19" s="15">
        <v>1185214</v>
      </c>
      <c r="J19" s="15">
        <v>1202984.701613101</v>
      </c>
      <c r="K19" s="15">
        <v>1278117.6749889008</v>
      </c>
      <c r="L19" s="15">
        <v>1279076.4126249996</v>
      </c>
      <c r="M19" s="15">
        <v>1472279.075012101</v>
      </c>
      <c r="N19" s="15">
        <v>1611582.5528878006</v>
      </c>
      <c r="O19" s="15">
        <v>1628480.5104412006</v>
      </c>
      <c r="P19" s="15">
        <v>2238755.1313157994</v>
      </c>
    </row>
    <row r="20" spans="1:16" ht="27.75" customHeight="1">
      <c r="A20" s="18" t="s">
        <v>19</v>
      </c>
      <c r="B20" s="15">
        <v>3232084</v>
      </c>
      <c r="C20" s="15">
        <v>4280980</v>
      </c>
      <c r="D20" s="15">
        <v>4754007</v>
      </c>
      <c r="E20" s="15">
        <v>4851125</v>
      </c>
      <c r="F20" s="15">
        <v>5368892</v>
      </c>
      <c r="G20" s="15">
        <v>5472787</v>
      </c>
      <c r="H20" s="15">
        <v>5537988</v>
      </c>
      <c r="I20" s="15">
        <v>6038683</v>
      </c>
      <c r="J20" s="15">
        <v>6280326.9485113</v>
      </c>
      <c r="K20" s="15">
        <v>6530818.326376999</v>
      </c>
      <c r="L20" s="15">
        <v>7772434.331463601</v>
      </c>
      <c r="M20" s="15">
        <v>7945506.597667501</v>
      </c>
      <c r="N20" s="15">
        <v>7712334.622239599</v>
      </c>
      <c r="O20" s="15">
        <v>7998816.099290096</v>
      </c>
      <c r="P20" s="15">
        <v>8437179.5388356</v>
      </c>
    </row>
    <row r="21" spans="1:16" ht="27" customHeight="1">
      <c r="A21" s="18" t="s">
        <v>20</v>
      </c>
      <c r="B21" s="15">
        <v>233734</v>
      </c>
      <c r="C21" s="15">
        <v>264465</v>
      </c>
      <c r="D21" s="15">
        <v>213496</v>
      </c>
      <c r="E21" s="15">
        <v>355822</v>
      </c>
      <c r="F21" s="15">
        <v>341123</v>
      </c>
      <c r="G21" s="15">
        <v>524059</v>
      </c>
      <c r="H21" s="15">
        <v>597342</v>
      </c>
      <c r="I21" s="15">
        <v>706232</v>
      </c>
      <c r="J21" s="15">
        <v>769704.3905058001</v>
      </c>
      <c r="K21" s="15">
        <v>842477.6836308999</v>
      </c>
      <c r="L21" s="15">
        <v>911601.4084481002</v>
      </c>
      <c r="M21" s="15">
        <v>1111506.0069662</v>
      </c>
      <c r="N21" s="15">
        <v>1264285.4596687</v>
      </c>
      <c r="O21" s="15">
        <v>1304294.8805630002</v>
      </c>
      <c r="P21" s="15">
        <v>1436100.7787191</v>
      </c>
    </row>
    <row r="22" spans="1:16" ht="27" customHeight="1">
      <c r="A22" s="25" t="s">
        <v>21</v>
      </c>
      <c r="B22" s="26">
        <v>730634.4337661089</v>
      </c>
      <c r="C22" s="26">
        <v>821170.5004322077</v>
      </c>
      <c r="D22" s="26">
        <v>884034.5212537353</v>
      </c>
      <c r="E22" s="26">
        <v>864893.4166155807</v>
      </c>
      <c r="F22" s="26">
        <v>837262.6913652591</v>
      </c>
      <c r="G22" s="26">
        <v>746758.3119595399</v>
      </c>
      <c r="H22" s="26">
        <v>925526.5306851772</v>
      </c>
      <c r="I22" s="26">
        <v>1115814.3475301962</v>
      </c>
      <c r="J22" s="26">
        <v>1081765.5797742</v>
      </c>
      <c r="K22" s="26">
        <v>1305534.8643167003</v>
      </c>
      <c r="L22" s="26">
        <v>1228464.6260388</v>
      </c>
      <c r="M22" s="26">
        <v>1232296.2478205</v>
      </c>
      <c r="N22" s="26">
        <v>1691542.2383388001</v>
      </c>
      <c r="O22" s="26">
        <v>1886157.644653</v>
      </c>
      <c r="P22" s="26">
        <v>1876061.5123918997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  <col min="16" max="16" width="12.33203125" style="0" bestFit="1" customWidth="1"/>
  </cols>
  <sheetData>
    <row r="5" spans="1:12" ht="45.75" customHeight="1">
      <c r="A5" s="28" t="s">
        <v>42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8" customHeight="1">
      <c r="A6" s="20" t="s">
        <v>35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 aca="true" t="shared" si="0" ref="B8:L8">SUM(B9:B22)</f>
        <v>5673774.076287582</v>
      </c>
      <c r="C8" s="23">
        <f t="shared" si="0"/>
        <v>7069165.4962201435</v>
      </c>
      <c r="D8" s="23">
        <f t="shared" si="0"/>
        <v>8177353.317469107</v>
      </c>
      <c r="E8" s="23">
        <f t="shared" si="0"/>
        <v>8256157.350103602</v>
      </c>
      <c r="F8" s="23">
        <f t="shared" si="0"/>
        <v>8902960.877958331</v>
      </c>
      <c r="G8" s="23">
        <f t="shared" si="0"/>
        <v>9507617.847714204</v>
      </c>
      <c r="H8" s="23">
        <f t="shared" si="0"/>
        <v>9758315.613604503</v>
      </c>
      <c r="I8" s="23">
        <f t="shared" si="0"/>
        <v>11496972.59486195</v>
      </c>
      <c r="J8" s="23">
        <f t="shared" si="0"/>
        <v>12488322.601282</v>
      </c>
      <c r="K8" s="23">
        <f t="shared" si="0"/>
        <v>12712018.5044059</v>
      </c>
      <c r="L8" s="23">
        <f t="shared" si="0"/>
        <v>13881445.245574102</v>
      </c>
      <c r="M8" s="23">
        <f>SUM(M9:M22)</f>
        <v>15008427.858938301</v>
      </c>
      <c r="N8" s="23">
        <f>SUM(N9:N22)</f>
        <v>15599352.724506898</v>
      </c>
      <c r="O8" s="23">
        <f>SUM(O9:O22)</f>
        <v>17026035.426644705</v>
      </c>
      <c r="P8" s="23">
        <v>18602803.070810698</v>
      </c>
    </row>
    <row r="9" spans="1:16" ht="29.25" customHeight="1">
      <c r="A9" s="17" t="s">
        <v>8</v>
      </c>
      <c r="B9" s="15">
        <v>44935.38414653938</v>
      </c>
      <c r="C9" s="15">
        <v>46970.02633288679</v>
      </c>
      <c r="D9" s="15">
        <v>48396.36494099925</v>
      </c>
      <c r="E9" s="15">
        <v>50770.30645810225</v>
      </c>
      <c r="F9" s="15">
        <v>58214.24949575085</v>
      </c>
      <c r="G9" s="15">
        <v>52026.055143316145</v>
      </c>
      <c r="H9" s="15">
        <v>66269.42590383987</v>
      </c>
      <c r="I9" s="15">
        <v>64954.815026443335</v>
      </c>
      <c r="J9" s="15">
        <v>81184.06305420001</v>
      </c>
      <c r="K9" s="15">
        <v>64277.657193499996</v>
      </c>
      <c r="L9" s="15">
        <v>66470.66631250002</v>
      </c>
      <c r="M9" s="15">
        <v>71044.7759648</v>
      </c>
      <c r="N9" s="15">
        <v>79087.07715310002</v>
      </c>
      <c r="O9" s="15">
        <v>73654.60202279998</v>
      </c>
      <c r="P9" s="15">
        <v>78566.552036</v>
      </c>
    </row>
    <row r="10" spans="1:16" ht="28.5" customHeight="1">
      <c r="A10" s="18" t="s">
        <v>9</v>
      </c>
      <c r="B10" s="15">
        <v>1149960</v>
      </c>
      <c r="C10" s="15">
        <v>1196767</v>
      </c>
      <c r="D10" s="15">
        <v>1426626</v>
      </c>
      <c r="E10" s="15">
        <v>1528373</v>
      </c>
      <c r="F10" s="15">
        <v>1603194</v>
      </c>
      <c r="G10" s="15">
        <v>1721492</v>
      </c>
      <c r="H10" s="15">
        <v>1388223</v>
      </c>
      <c r="I10" s="15">
        <v>1508821</v>
      </c>
      <c r="J10" s="15">
        <v>1784430.0256861</v>
      </c>
      <c r="K10" s="15">
        <v>1790939.1639932</v>
      </c>
      <c r="L10" s="15">
        <v>1936173.2287247998</v>
      </c>
      <c r="M10" s="15">
        <v>1961748.9522439006</v>
      </c>
      <c r="N10" s="15">
        <v>1889604.2190684995</v>
      </c>
      <c r="O10" s="15">
        <v>1992759.1030165001</v>
      </c>
      <c r="P10" s="15">
        <v>2343363.021394801</v>
      </c>
    </row>
    <row r="11" spans="1:16" ht="39" customHeight="1">
      <c r="A11" s="18" t="s">
        <v>10</v>
      </c>
      <c r="B11" s="15">
        <v>187072</v>
      </c>
      <c r="C11" s="15">
        <v>260792</v>
      </c>
      <c r="D11" s="15">
        <v>303457</v>
      </c>
      <c r="E11" s="15">
        <v>188162</v>
      </c>
      <c r="F11" s="15">
        <v>260125</v>
      </c>
      <c r="G11" s="15">
        <v>230031</v>
      </c>
      <c r="H11" s="15">
        <v>190393</v>
      </c>
      <c r="I11" s="15">
        <v>295884</v>
      </c>
      <c r="J11" s="15">
        <v>330151.63730339997</v>
      </c>
      <c r="K11" s="15">
        <v>237147.52485699995</v>
      </c>
      <c r="L11" s="15">
        <v>236241.02951510003</v>
      </c>
      <c r="M11" s="15">
        <v>155668.60776659998</v>
      </c>
      <c r="N11" s="15">
        <v>181397.35830780002</v>
      </c>
      <c r="O11" s="15">
        <v>162078.40204450005</v>
      </c>
      <c r="P11" s="15">
        <v>166121.13045559998</v>
      </c>
    </row>
    <row r="12" spans="1:16" ht="27" customHeight="1">
      <c r="A12" s="18" t="s">
        <v>11</v>
      </c>
      <c r="B12" s="15">
        <v>48430</v>
      </c>
      <c r="C12" s="15">
        <v>62211</v>
      </c>
      <c r="D12" s="15">
        <v>77246</v>
      </c>
      <c r="E12" s="15">
        <v>107260</v>
      </c>
      <c r="F12" s="15">
        <v>120691</v>
      </c>
      <c r="G12" s="15">
        <v>118849</v>
      </c>
      <c r="H12" s="15">
        <v>125611</v>
      </c>
      <c r="I12" s="15">
        <v>162576</v>
      </c>
      <c r="J12" s="15">
        <v>165954.77765869998</v>
      </c>
      <c r="K12" s="15">
        <v>166385.34907629996</v>
      </c>
      <c r="L12" s="15">
        <v>207477.88562179997</v>
      </c>
      <c r="M12" s="15">
        <v>179713.323855</v>
      </c>
      <c r="N12" s="15">
        <v>214837.15014070002</v>
      </c>
      <c r="O12" s="15">
        <v>250800.40477980007</v>
      </c>
      <c r="P12" s="15">
        <v>201597.15940260002</v>
      </c>
    </row>
    <row r="13" spans="1:16" ht="40.5" customHeight="1">
      <c r="A13" s="18" t="s">
        <v>12</v>
      </c>
      <c r="B13" s="15">
        <v>216120</v>
      </c>
      <c r="C13" s="15">
        <v>283061</v>
      </c>
      <c r="D13" s="15">
        <v>391844</v>
      </c>
      <c r="E13" s="15">
        <v>305731</v>
      </c>
      <c r="F13" s="15">
        <v>299155</v>
      </c>
      <c r="G13" s="15">
        <v>331405</v>
      </c>
      <c r="H13" s="15">
        <v>362184</v>
      </c>
      <c r="I13" s="15">
        <v>496286</v>
      </c>
      <c r="J13" s="15">
        <v>561386.6234599997</v>
      </c>
      <c r="K13" s="15">
        <v>597367.8615269</v>
      </c>
      <c r="L13" s="15">
        <v>521630.76240659994</v>
      </c>
      <c r="M13" s="15">
        <v>494843.00608640007</v>
      </c>
      <c r="N13" s="15">
        <v>579163.7845043001</v>
      </c>
      <c r="O13" s="15">
        <v>655098.4578482001</v>
      </c>
      <c r="P13" s="15">
        <v>862191.8396662998</v>
      </c>
    </row>
    <row r="14" spans="1:16" ht="28.5" customHeight="1">
      <c r="A14" s="18" t="s">
        <v>13</v>
      </c>
      <c r="B14" s="15">
        <v>173174</v>
      </c>
      <c r="C14" s="15">
        <v>232233</v>
      </c>
      <c r="D14" s="15">
        <v>287564</v>
      </c>
      <c r="E14" s="15">
        <v>302716</v>
      </c>
      <c r="F14" s="15">
        <v>311589</v>
      </c>
      <c r="G14" s="15">
        <v>319440</v>
      </c>
      <c r="H14" s="15">
        <v>299660</v>
      </c>
      <c r="I14" s="15">
        <v>440789</v>
      </c>
      <c r="J14" s="15">
        <v>526788.0116612</v>
      </c>
      <c r="K14" s="15">
        <v>519052.22886310006</v>
      </c>
      <c r="L14" s="15">
        <v>591741.0682133</v>
      </c>
      <c r="M14" s="15">
        <v>696714.7624929001</v>
      </c>
      <c r="N14" s="15">
        <v>588665.4318343</v>
      </c>
      <c r="O14" s="15">
        <v>835330.4303540001</v>
      </c>
      <c r="P14" s="15">
        <v>880547.8277356</v>
      </c>
    </row>
    <row r="15" spans="1:16" ht="27" customHeight="1">
      <c r="A15" s="18" t="s">
        <v>14</v>
      </c>
      <c r="B15" s="15">
        <v>108958</v>
      </c>
      <c r="C15" s="15">
        <v>144229</v>
      </c>
      <c r="D15" s="15">
        <v>220763</v>
      </c>
      <c r="E15" s="15">
        <v>160855</v>
      </c>
      <c r="F15" s="15">
        <v>160610</v>
      </c>
      <c r="G15" s="15">
        <v>159115</v>
      </c>
      <c r="H15" s="15">
        <v>166378</v>
      </c>
      <c r="I15" s="15">
        <v>218821</v>
      </c>
      <c r="J15" s="15">
        <v>264496.9234676</v>
      </c>
      <c r="K15" s="15">
        <v>265413.9609777</v>
      </c>
      <c r="L15" s="15">
        <v>288923.624593</v>
      </c>
      <c r="M15" s="15">
        <v>375054.1593503999</v>
      </c>
      <c r="N15" s="15">
        <v>426563.22768149996</v>
      </c>
      <c r="O15" s="15">
        <v>490000.4668010999</v>
      </c>
      <c r="P15" s="15">
        <v>514976.27449750004</v>
      </c>
    </row>
    <row r="16" spans="1:16" ht="27.75" customHeight="1">
      <c r="A16" s="18" t="s">
        <v>15</v>
      </c>
      <c r="B16" s="15">
        <v>137363</v>
      </c>
      <c r="C16" s="15">
        <v>149507</v>
      </c>
      <c r="D16" s="15">
        <v>149670</v>
      </c>
      <c r="E16" s="15">
        <v>148398</v>
      </c>
      <c r="F16" s="15">
        <v>164604</v>
      </c>
      <c r="G16" s="15">
        <v>206750</v>
      </c>
      <c r="H16" s="15">
        <v>217407</v>
      </c>
      <c r="I16" s="15">
        <v>283084</v>
      </c>
      <c r="J16" s="15">
        <v>339106.7946281</v>
      </c>
      <c r="K16" s="15">
        <v>328282.4024971</v>
      </c>
      <c r="L16" s="15">
        <v>365977.5893934</v>
      </c>
      <c r="M16" s="15">
        <v>419660.62665399996</v>
      </c>
      <c r="N16" s="15">
        <v>491792.7191673</v>
      </c>
      <c r="O16" s="15">
        <v>584594.6137260998</v>
      </c>
      <c r="P16" s="15">
        <v>630145.3080718</v>
      </c>
    </row>
    <row r="17" spans="1:16" ht="29.25" customHeight="1">
      <c r="A17" s="18" t="s">
        <v>16</v>
      </c>
      <c r="B17" s="15">
        <v>285261</v>
      </c>
      <c r="C17" s="15">
        <v>311626</v>
      </c>
      <c r="D17" s="15">
        <v>464453</v>
      </c>
      <c r="E17" s="15">
        <v>440188</v>
      </c>
      <c r="F17" s="15">
        <v>482649</v>
      </c>
      <c r="G17" s="15">
        <v>585900</v>
      </c>
      <c r="H17" s="15">
        <v>581243</v>
      </c>
      <c r="I17" s="15">
        <v>721181</v>
      </c>
      <c r="J17" s="15">
        <v>759192.6313913001</v>
      </c>
      <c r="K17" s="15">
        <v>833212.6291141999</v>
      </c>
      <c r="L17" s="15">
        <v>930419.0960289</v>
      </c>
      <c r="M17" s="15">
        <v>1010673.3089827001</v>
      </c>
      <c r="N17" s="15">
        <v>1207408.2987381</v>
      </c>
      <c r="O17" s="15">
        <v>1376019.836190201</v>
      </c>
      <c r="P17" s="15">
        <v>1583834.5114248998</v>
      </c>
    </row>
    <row r="18" spans="1:16" ht="27.75" customHeight="1">
      <c r="A18" s="18" t="s">
        <v>17</v>
      </c>
      <c r="B18" s="15">
        <v>425742</v>
      </c>
      <c r="C18" s="15">
        <v>522953</v>
      </c>
      <c r="D18" s="15">
        <v>547528</v>
      </c>
      <c r="E18" s="15">
        <v>611931</v>
      </c>
      <c r="F18" s="15">
        <v>663768</v>
      </c>
      <c r="G18" s="15">
        <v>718963</v>
      </c>
      <c r="H18" s="15">
        <v>830714</v>
      </c>
      <c r="I18" s="15">
        <v>860082</v>
      </c>
      <c r="J18" s="15">
        <v>912288.7860103998</v>
      </c>
      <c r="K18" s="15">
        <v>953692.0368007005</v>
      </c>
      <c r="L18" s="15">
        <v>875647.0360656001</v>
      </c>
      <c r="M18" s="15">
        <v>1090213.1610911002</v>
      </c>
      <c r="N18" s="15">
        <v>1185519.4718748003</v>
      </c>
      <c r="O18" s="15">
        <v>1482351.1828039994</v>
      </c>
      <c r="P18" s="15">
        <v>1520795.7390076995</v>
      </c>
    </row>
    <row r="19" spans="1:16" ht="39.75" customHeight="1">
      <c r="A19" s="18" t="s">
        <v>18</v>
      </c>
      <c r="B19" s="15">
        <v>229451</v>
      </c>
      <c r="C19" s="15">
        <v>330262</v>
      </c>
      <c r="D19" s="15">
        <v>380245</v>
      </c>
      <c r="E19" s="15">
        <v>400465</v>
      </c>
      <c r="F19" s="15">
        <v>494253</v>
      </c>
      <c r="G19" s="15">
        <v>552558</v>
      </c>
      <c r="H19" s="15">
        <v>631640</v>
      </c>
      <c r="I19" s="15">
        <v>719226</v>
      </c>
      <c r="J19" s="15">
        <v>719953.4641001003</v>
      </c>
      <c r="K19" s="15">
        <v>744975.6710505001</v>
      </c>
      <c r="L19" s="15">
        <v>738435.6512564</v>
      </c>
      <c r="M19" s="15">
        <v>947277.8008853002</v>
      </c>
      <c r="N19" s="15">
        <v>1026729.4104718005</v>
      </c>
      <c r="O19" s="15">
        <v>1020934.2382355001</v>
      </c>
      <c r="P19" s="15">
        <v>1539809.1648553002</v>
      </c>
    </row>
    <row r="20" spans="1:16" ht="27.75" customHeight="1">
      <c r="A20" s="18" t="s">
        <v>19</v>
      </c>
      <c r="B20" s="15">
        <v>2240337</v>
      </c>
      <c r="C20" s="15">
        <v>3004883</v>
      </c>
      <c r="D20" s="15">
        <v>3346556</v>
      </c>
      <c r="E20" s="15">
        <v>3441046</v>
      </c>
      <c r="F20" s="15">
        <v>3735797</v>
      </c>
      <c r="G20" s="15">
        <v>3878060</v>
      </c>
      <c r="H20" s="15">
        <v>4135600</v>
      </c>
      <c r="I20" s="15">
        <v>4806707</v>
      </c>
      <c r="J20" s="15">
        <v>5066888.575615601</v>
      </c>
      <c r="K20" s="15">
        <v>5106972.4448271</v>
      </c>
      <c r="L20" s="15">
        <v>6004561.482146702</v>
      </c>
      <c r="M20" s="15">
        <v>6328423.1928165</v>
      </c>
      <c r="N20" s="15">
        <v>6030320.447973299</v>
      </c>
      <c r="O20" s="15">
        <v>6173770.147630502</v>
      </c>
      <c r="P20" s="15">
        <v>6332541.958225199</v>
      </c>
    </row>
    <row r="21" spans="1:16" ht="27" customHeight="1">
      <c r="A21" s="18" t="s">
        <v>20</v>
      </c>
      <c r="B21" s="15">
        <v>95417</v>
      </c>
      <c r="C21" s="15">
        <v>120754</v>
      </c>
      <c r="D21" s="15">
        <v>102208</v>
      </c>
      <c r="E21" s="15">
        <v>174393</v>
      </c>
      <c r="F21" s="15">
        <v>162390</v>
      </c>
      <c r="G21" s="15">
        <v>293052</v>
      </c>
      <c r="H21" s="15">
        <v>327855</v>
      </c>
      <c r="I21" s="15">
        <v>390053</v>
      </c>
      <c r="J21" s="15">
        <v>448870.5387448999</v>
      </c>
      <c r="K21" s="15">
        <v>467358.75331119995</v>
      </c>
      <c r="L21" s="15">
        <v>526125.5142654999</v>
      </c>
      <c r="M21" s="15">
        <v>663044.0699097</v>
      </c>
      <c r="N21" s="15">
        <v>744987.0667370002</v>
      </c>
      <c r="O21" s="15">
        <v>779113.5161966003</v>
      </c>
      <c r="P21" s="15">
        <v>851320.0459419996</v>
      </c>
    </row>
    <row r="22" spans="1:16" ht="27" customHeight="1">
      <c r="A22" s="25" t="s">
        <v>21</v>
      </c>
      <c r="B22" s="26">
        <v>331553.6921410419</v>
      </c>
      <c r="C22" s="26">
        <v>402917.46988725616</v>
      </c>
      <c r="D22" s="26">
        <v>430796.95252810756</v>
      </c>
      <c r="E22" s="26">
        <v>395869.04364549904</v>
      </c>
      <c r="F22" s="26">
        <v>385921.628462581</v>
      </c>
      <c r="G22" s="26">
        <v>339976.7925708894</v>
      </c>
      <c r="H22" s="26">
        <v>435138.18770066294</v>
      </c>
      <c r="I22" s="26">
        <v>528507.7798355067</v>
      </c>
      <c r="J22" s="26">
        <v>527629.7485004</v>
      </c>
      <c r="K22" s="26">
        <v>636940.8203174002</v>
      </c>
      <c r="L22" s="26">
        <v>591620.6110305</v>
      </c>
      <c r="M22" s="26">
        <v>614348.1108390001</v>
      </c>
      <c r="N22" s="26">
        <v>953277.0608544</v>
      </c>
      <c r="O22" s="26">
        <v>1149530.0249948998</v>
      </c>
      <c r="P22" s="26">
        <v>1096992.5380954</v>
      </c>
    </row>
    <row r="24" ht="11.25">
      <c r="A24" t="s">
        <v>46</v>
      </c>
    </row>
    <row r="25" ht="11.25">
      <c r="A25">
        <f>MID(A23,6,100)</f>
      </c>
    </row>
  </sheetData>
  <mergeCells count="1">
    <mergeCell ref="A5:L5"/>
  </mergeCells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</cols>
  <sheetData>
    <row r="5" ht="19.5">
      <c r="A5" s="16" t="s">
        <v>41</v>
      </c>
    </row>
    <row r="6" spans="1:12" ht="18" customHeight="1">
      <c r="A6" s="20" t="s">
        <v>36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 aca="true" t="shared" si="0" ref="B8:L8">SUM(B9:B22)</f>
        <v>1725715.964602124</v>
      </c>
      <c r="C8" s="23">
        <f t="shared" si="0"/>
        <v>1724621.378543252</v>
      </c>
      <c r="D8" s="23">
        <f t="shared" si="0"/>
        <v>1820789.0716371364</v>
      </c>
      <c r="E8" s="23">
        <f t="shared" si="0"/>
        <v>1954356.6543724039</v>
      </c>
      <c r="F8" s="23">
        <f t="shared" si="0"/>
        <v>2047972.2256191927</v>
      </c>
      <c r="G8" s="23">
        <f t="shared" si="0"/>
        <v>2161270.898150909</v>
      </c>
      <c r="H8" s="23">
        <f t="shared" si="0"/>
        <v>2249956.8789141034</v>
      </c>
      <c r="I8" s="23">
        <f t="shared" si="0"/>
        <v>2488721.13284365</v>
      </c>
      <c r="J8" s="23">
        <f t="shared" si="0"/>
        <v>2605441.9917058</v>
      </c>
      <c r="K8" s="23">
        <f t="shared" si="0"/>
        <v>2777542.4785011</v>
      </c>
      <c r="L8" s="23">
        <f t="shared" si="0"/>
        <v>2918105.7212328995</v>
      </c>
      <c r="M8" s="23">
        <f>SUM(M9:M22)</f>
        <v>3019076.2338490994</v>
      </c>
      <c r="N8" s="23">
        <f>SUM(N9:N22)</f>
        <v>3153772.2150632995</v>
      </c>
      <c r="O8" s="23">
        <f>SUM(O9:O22)</f>
        <v>3366678.6399484</v>
      </c>
      <c r="P8" s="23">
        <v>3515244.095167401</v>
      </c>
    </row>
    <row r="9" spans="1:16" ht="29.25" customHeight="1">
      <c r="A9" s="17" t="s">
        <v>8</v>
      </c>
      <c r="B9" s="15">
        <v>70104.61111100092</v>
      </c>
      <c r="C9" s="15">
        <v>68132.78123715398</v>
      </c>
      <c r="D9" s="15">
        <v>72500.48327899644</v>
      </c>
      <c r="E9" s="15">
        <v>76866.40939386006</v>
      </c>
      <c r="F9" s="15">
        <v>74171.5126618225</v>
      </c>
      <c r="G9" s="15">
        <v>65237.40071482697</v>
      </c>
      <c r="H9" s="15">
        <v>69174.47242916892</v>
      </c>
      <c r="I9" s="15">
        <v>54740.57200420408</v>
      </c>
      <c r="J9" s="15">
        <v>57079.2014312</v>
      </c>
      <c r="K9" s="15">
        <v>53297.117036100004</v>
      </c>
      <c r="L9" s="15">
        <v>55199.0760155</v>
      </c>
      <c r="M9" s="15">
        <v>55721.37965760001</v>
      </c>
      <c r="N9" s="15">
        <v>47444.561638399995</v>
      </c>
      <c r="O9" s="15">
        <v>51305.60474749999</v>
      </c>
      <c r="P9" s="15">
        <v>50846.6180963</v>
      </c>
    </row>
    <row r="10" spans="1:16" ht="28.5" customHeight="1">
      <c r="A10" s="18" t="s">
        <v>9</v>
      </c>
      <c r="B10" s="15">
        <v>179330</v>
      </c>
      <c r="C10" s="15">
        <v>164513</v>
      </c>
      <c r="D10" s="15">
        <v>170219</v>
      </c>
      <c r="E10" s="15">
        <v>186586</v>
      </c>
      <c r="F10" s="15">
        <v>189845</v>
      </c>
      <c r="G10" s="15">
        <v>196947</v>
      </c>
      <c r="H10" s="15">
        <v>206549</v>
      </c>
      <c r="I10" s="15">
        <v>222204</v>
      </c>
      <c r="J10" s="15">
        <v>235015.3979085001</v>
      </c>
      <c r="K10" s="15">
        <v>260299.11971879992</v>
      </c>
      <c r="L10" s="15">
        <v>267973.79912579997</v>
      </c>
      <c r="M10" s="15">
        <v>277847.8682045</v>
      </c>
      <c r="N10" s="15">
        <v>272075.0494448001</v>
      </c>
      <c r="O10" s="15">
        <v>293035.43979800004</v>
      </c>
      <c r="P10" s="15">
        <v>298649.83539890015</v>
      </c>
    </row>
    <row r="11" spans="1:16" ht="39" customHeight="1">
      <c r="A11" s="18" t="s">
        <v>10</v>
      </c>
      <c r="B11" s="15">
        <v>89677</v>
      </c>
      <c r="C11" s="15">
        <v>93222</v>
      </c>
      <c r="D11" s="15">
        <v>98884</v>
      </c>
      <c r="E11" s="15">
        <v>113119</v>
      </c>
      <c r="F11" s="15">
        <v>123178</v>
      </c>
      <c r="G11" s="15">
        <v>127599</v>
      </c>
      <c r="H11" s="15">
        <v>102786</v>
      </c>
      <c r="I11" s="15">
        <v>128028</v>
      </c>
      <c r="J11" s="15">
        <v>117882.28524390003</v>
      </c>
      <c r="K11" s="15">
        <v>120743.47933490002</v>
      </c>
      <c r="L11" s="15">
        <v>119825.0343004</v>
      </c>
      <c r="M11" s="15">
        <v>106407.85898519999</v>
      </c>
      <c r="N11" s="15">
        <v>107813.3323063</v>
      </c>
      <c r="O11" s="15">
        <v>95428.25294389996</v>
      </c>
      <c r="P11" s="15">
        <v>88383.98013060002</v>
      </c>
    </row>
    <row r="12" spans="1:16" ht="27" customHeight="1">
      <c r="A12" s="18" t="s">
        <v>11</v>
      </c>
      <c r="B12" s="15">
        <v>27422</v>
      </c>
      <c r="C12" s="15">
        <v>27249</v>
      </c>
      <c r="D12" s="15">
        <v>29520</v>
      </c>
      <c r="E12" s="15">
        <v>34766</v>
      </c>
      <c r="F12" s="15">
        <v>42533</v>
      </c>
      <c r="G12" s="15">
        <v>40871</v>
      </c>
      <c r="H12" s="15">
        <v>46837</v>
      </c>
      <c r="I12" s="15">
        <v>51857</v>
      </c>
      <c r="J12" s="15">
        <v>59207.5305252</v>
      </c>
      <c r="K12" s="15">
        <v>58164.841945299995</v>
      </c>
      <c r="L12" s="15">
        <v>57347.4423635</v>
      </c>
      <c r="M12" s="15">
        <v>52325.580169699984</v>
      </c>
      <c r="N12" s="15">
        <v>65208.60020390001</v>
      </c>
      <c r="O12" s="15">
        <v>73864.07116220002</v>
      </c>
      <c r="P12" s="15">
        <v>59354.9446323</v>
      </c>
    </row>
    <row r="13" spans="1:16" ht="40.5" customHeight="1">
      <c r="A13" s="18" t="s">
        <v>12</v>
      </c>
      <c r="B13" s="15">
        <v>103347</v>
      </c>
      <c r="C13" s="15">
        <v>106206</v>
      </c>
      <c r="D13" s="15">
        <v>108085</v>
      </c>
      <c r="E13" s="15">
        <v>112684</v>
      </c>
      <c r="F13" s="15">
        <v>115891</v>
      </c>
      <c r="G13" s="15">
        <v>124905</v>
      </c>
      <c r="H13" s="15">
        <v>128256</v>
      </c>
      <c r="I13" s="15">
        <v>138341</v>
      </c>
      <c r="J13" s="15">
        <v>163272.2131827</v>
      </c>
      <c r="K13" s="15">
        <v>164661.81434659997</v>
      </c>
      <c r="L13" s="15">
        <v>171624.72250980002</v>
      </c>
      <c r="M13" s="15">
        <v>181796.98781230007</v>
      </c>
      <c r="N13" s="15">
        <v>194784.0238044</v>
      </c>
      <c r="O13" s="15">
        <v>208537.24495000002</v>
      </c>
      <c r="P13" s="15">
        <v>234397.22924669998</v>
      </c>
    </row>
    <row r="14" spans="1:16" ht="28.5" customHeight="1">
      <c r="A14" s="18" t="s">
        <v>13</v>
      </c>
      <c r="B14" s="15">
        <v>84532</v>
      </c>
      <c r="C14" s="15">
        <v>94238</v>
      </c>
      <c r="D14" s="15">
        <v>90104</v>
      </c>
      <c r="E14" s="15">
        <v>111158</v>
      </c>
      <c r="F14" s="15">
        <v>99020</v>
      </c>
      <c r="G14" s="15">
        <v>104256</v>
      </c>
      <c r="H14" s="15">
        <v>104495</v>
      </c>
      <c r="I14" s="15">
        <v>115987</v>
      </c>
      <c r="J14" s="15">
        <v>141969.33757060004</v>
      </c>
      <c r="K14" s="15">
        <v>152126.22520440002</v>
      </c>
      <c r="L14" s="15">
        <v>156886.8308654</v>
      </c>
      <c r="M14" s="15">
        <v>163435.6122134999</v>
      </c>
      <c r="N14" s="15">
        <v>163841.59909289994</v>
      </c>
      <c r="O14" s="15">
        <v>180758.857054</v>
      </c>
      <c r="P14" s="15">
        <v>189225.75174119996</v>
      </c>
    </row>
    <row r="15" spans="1:16" ht="27" customHeight="1">
      <c r="A15" s="18" t="s">
        <v>14</v>
      </c>
      <c r="B15" s="15">
        <v>56105</v>
      </c>
      <c r="C15" s="15">
        <v>60855</v>
      </c>
      <c r="D15" s="15">
        <v>69755</v>
      </c>
      <c r="E15" s="15">
        <v>66250</v>
      </c>
      <c r="F15" s="15">
        <v>63197</v>
      </c>
      <c r="G15" s="15">
        <v>67062</v>
      </c>
      <c r="H15" s="15">
        <v>61636</v>
      </c>
      <c r="I15" s="15">
        <v>74446</v>
      </c>
      <c r="J15" s="15">
        <v>88749.75150699996</v>
      </c>
      <c r="K15" s="15">
        <v>88370.4350894</v>
      </c>
      <c r="L15" s="15">
        <v>96911.20882229999</v>
      </c>
      <c r="M15" s="15">
        <v>125400.11190579999</v>
      </c>
      <c r="N15" s="15">
        <v>131617.02383820002</v>
      </c>
      <c r="O15" s="15">
        <v>136279.5605198</v>
      </c>
      <c r="P15" s="15">
        <v>141895.65464080003</v>
      </c>
    </row>
    <row r="16" spans="1:16" ht="27.75" customHeight="1">
      <c r="A16" s="18" t="s">
        <v>15</v>
      </c>
      <c r="B16" s="15">
        <v>84259</v>
      </c>
      <c r="C16" s="15">
        <v>81554</v>
      </c>
      <c r="D16" s="15">
        <v>78154</v>
      </c>
      <c r="E16" s="15">
        <v>76538</v>
      </c>
      <c r="F16" s="15">
        <v>79764</v>
      </c>
      <c r="G16" s="15">
        <v>88676</v>
      </c>
      <c r="H16" s="15">
        <v>97723</v>
      </c>
      <c r="I16" s="15">
        <v>115740</v>
      </c>
      <c r="J16" s="15">
        <v>136341.14171999996</v>
      </c>
      <c r="K16" s="15">
        <v>133571.40009189997</v>
      </c>
      <c r="L16" s="15">
        <v>160807.485369</v>
      </c>
      <c r="M16" s="15">
        <v>167221.10090820002</v>
      </c>
      <c r="N16" s="15">
        <v>185790.71094209992</v>
      </c>
      <c r="O16" s="15">
        <v>207052.3905244</v>
      </c>
      <c r="P16" s="15">
        <v>219079.44905779997</v>
      </c>
    </row>
    <row r="17" spans="1:16" ht="29.25" customHeight="1">
      <c r="A17" s="18" t="s">
        <v>16</v>
      </c>
      <c r="B17" s="15">
        <v>181457</v>
      </c>
      <c r="C17" s="15">
        <v>166130</v>
      </c>
      <c r="D17" s="15">
        <v>194795</v>
      </c>
      <c r="E17" s="15">
        <v>196721</v>
      </c>
      <c r="F17" s="15">
        <v>213598</v>
      </c>
      <c r="G17" s="15">
        <v>246239</v>
      </c>
      <c r="H17" s="15">
        <v>261654</v>
      </c>
      <c r="I17" s="15">
        <v>291079</v>
      </c>
      <c r="J17" s="15">
        <v>334256.31783149985</v>
      </c>
      <c r="K17" s="15">
        <v>362366.35914329987</v>
      </c>
      <c r="L17" s="15">
        <v>383676.6096055999</v>
      </c>
      <c r="M17" s="15">
        <v>406676.6388326</v>
      </c>
      <c r="N17" s="15">
        <v>450165.9510637002</v>
      </c>
      <c r="O17" s="15">
        <v>460603.4398723001</v>
      </c>
      <c r="P17" s="15">
        <v>475443.8844045001</v>
      </c>
    </row>
    <row r="18" spans="1:16" ht="27.75" customHeight="1">
      <c r="A18" s="18" t="s">
        <v>17</v>
      </c>
      <c r="B18" s="15">
        <v>233955</v>
      </c>
      <c r="C18" s="15">
        <v>198080</v>
      </c>
      <c r="D18" s="15">
        <v>207495</v>
      </c>
      <c r="E18" s="15">
        <v>211428</v>
      </c>
      <c r="F18" s="15">
        <v>223326</v>
      </c>
      <c r="G18" s="15">
        <v>233510</v>
      </c>
      <c r="H18" s="15">
        <v>272532</v>
      </c>
      <c r="I18" s="15">
        <v>302245</v>
      </c>
      <c r="J18" s="15">
        <v>307344.05169550003</v>
      </c>
      <c r="K18" s="15">
        <v>319120.2554158</v>
      </c>
      <c r="L18" s="15">
        <v>309297.6401315999</v>
      </c>
      <c r="M18" s="15">
        <v>348093.76686709985</v>
      </c>
      <c r="N18" s="15">
        <v>369324.6493979998</v>
      </c>
      <c r="O18" s="15">
        <v>412693.38318700006</v>
      </c>
      <c r="P18" s="15">
        <v>417369.2296993001</v>
      </c>
    </row>
    <row r="19" spans="1:16" ht="39.75" customHeight="1">
      <c r="A19" s="18" t="s">
        <v>18</v>
      </c>
      <c r="B19" s="15">
        <v>119803</v>
      </c>
      <c r="C19" s="15">
        <v>135700</v>
      </c>
      <c r="D19" s="15">
        <v>140838</v>
      </c>
      <c r="E19" s="15">
        <v>153982</v>
      </c>
      <c r="F19" s="15">
        <v>175948</v>
      </c>
      <c r="G19" s="15">
        <v>207317</v>
      </c>
      <c r="H19" s="15">
        <v>226521</v>
      </c>
      <c r="I19" s="15">
        <v>227161</v>
      </c>
      <c r="J19" s="15">
        <v>245138.99042900003</v>
      </c>
      <c r="K19" s="15">
        <v>259881.4299698</v>
      </c>
      <c r="L19" s="15">
        <v>262711.5200824</v>
      </c>
      <c r="M19" s="15">
        <v>264228.2558307</v>
      </c>
      <c r="N19" s="15">
        <v>273947.5022167</v>
      </c>
      <c r="O19" s="15">
        <v>295991.2370464</v>
      </c>
      <c r="P19" s="15">
        <v>326732.2867672001</v>
      </c>
    </row>
    <row r="20" spans="1:16" ht="27.75" customHeight="1">
      <c r="A20" s="18" t="s">
        <v>19</v>
      </c>
      <c r="B20" s="15">
        <v>345791</v>
      </c>
      <c r="C20" s="15">
        <v>372750</v>
      </c>
      <c r="D20" s="15">
        <v>406051</v>
      </c>
      <c r="E20" s="15">
        <v>432353</v>
      </c>
      <c r="F20" s="15">
        <v>474558</v>
      </c>
      <c r="G20" s="15">
        <v>472927</v>
      </c>
      <c r="H20" s="15">
        <v>468754</v>
      </c>
      <c r="I20" s="15">
        <v>531832</v>
      </c>
      <c r="J20" s="15">
        <v>493297.193887</v>
      </c>
      <c r="K20" s="15">
        <v>543335.223089</v>
      </c>
      <c r="L20" s="15">
        <v>602409.3076073998</v>
      </c>
      <c r="M20" s="15">
        <v>581267.0588329999</v>
      </c>
      <c r="N20" s="15">
        <v>589505.1453432</v>
      </c>
      <c r="O20" s="15">
        <v>626041.1447972001</v>
      </c>
      <c r="P20" s="15">
        <v>655448.8667019</v>
      </c>
    </row>
    <row r="21" spans="1:16" ht="27" customHeight="1">
      <c r="A21" s="18" t="s">
        <v>20</v>
      </c>
      <c r="B21" s="15">
        <v>81999</v>
      </c>
      <c r="C21" s="15">
        <v>80257</v>
      </c>
      <c r="D21" s="15">
        <v>68846</v>
      </c>
      <c r="E21" s="15">
        <v>99840</v>
      </c>
      <c r="F21" s="15">
        <v>91426</v>
      </c>
      <c r="G21" s="15">
        <v>113035</v>
      </c>
      <c r="H21" s="15">
        <v>123632</v>
      </c>
      <c r="I21" s="15">
        <v>156452</v>
      </c>
      <c r="J21" s="15">
        <v>166267.66179150002</v>
      </c>
      <c r="K21" s="15">
        <v>188507.9003847</v>
      </c>
      <c r="L21" s="15">
        <v>200860.56114770003</v>
      </c>
      <c r="M21" s="15">
        <v>214361.2168002</v>
      </c>
      <c r="N21" s="15">
        <v>224006.68837449996</v>
      </c>
      <c r="O21" s="15">
        <v>241905.0222927</v>
      </c>
      <c r="P21" s="15">
        <v>271089.3660495</v>
      </c>
    </row>
    <row r="22" spans="1:16" ht="27" customHeight="1">
      <c r="A22" s="25" t="s">
        <v>21</v>
      </c>
      <c r="B22" s="26">
        <v>67934.35349112305</v>
      </c>
      <c r="C22" s="26">
        <v>75734.59730609787</v>
      </c>
      <c r="D22" s="26">
        <v>85542.58835814011</v>
      </c>
      <c r="E22" s="26">
        <v>82065.24497854387</v>
      </c>
      <c r="F22" s="26">
        <v>81516.71295737021</v>
      </c>
      <c r="G22" s="26">
        <v>72689.49743608237</v>
      </c>
      <c r="H22" s="26">
        <v>79407.40648493441</v>
      </c>
      <c r="I22" s="26">
        <v>78608.56083944562</v>
      </c>
      <c r="J22" s="26">
        <v>59620.9169822</v>
      </c>
      <c r="K22" s="26">
        <v>73096.87773109999</v>
      </c>
      <c r="L22" s="26">
        <v>72574.4832865</v>
      </c>
      <c r="M22" s="26">
        <v>74292.79682870001</v>
      </c>
      <c r="N22" s="26">
        <v>78247.3773962</v>
      </c>
      <c r="O22" s="26">
        <v>83182.991053</v>
      </c>
      <c r="P22" s="26">
        <v>87326.9986004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25"/>
  <sheetViews>
    <sheetView showGridLines="0" workbookViewId="0" topLeftCell="A1">
      <selection activeCell="A1" sqref="A1"/>
    </sheetView>
  </sheetViews>
  <sheetFormatPr defaultColWidth="12" defaultRowHeight="11.25"/>
  <cols>
    <col min="1" max="1" width="33.66015625" style="0" customWidth="1"/>
    <col min="2" max="15" width="10.5" style="0" customWidth="1"/>
    <col min="16" max="16" width="12.33203125" style="0" bestFit="1" customWidth="1"/>
  </cols>
  <sheetData>
    <row r="5" ht="19.5">
      <c r="A5" s="16" t="s">
        <v>40</v>
      </c>
    </row>
    <row r="6" spans="1:12" ht="18" customHeight="1">
      <c r="A6" s="20" t="s">
        <v>23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27" customHeight="1">
      <c r="A7" s="21"/>
      <c r="B7" s="21">
        <v>1993</v>
      </c>
      <c r="C7" s="21">
        <v>1994</v>
      </c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</row>
    <row r="8" spans="1:16" s="24" customFormat="1" ht="18.75" customHeight="1">
      <c r="A8" s="22" t="s">
        <v>7</v>
      </c>
      <c r="B8" s="23">
        <f aca="true" t="shared" si="0" ref="B8:L8">SUM(B9:B22)</f>
        <v>9206973.304899536</v>
      </c>
      <c r="C8" s="23">
        <f t="shared" si="0"/>
        <v>10753780.35328704</v>
      </c>
      <c r="D8" s="23">
        <f t="shared" si="0"/>
        <v>12036120.91911415</v>
      </c>
      <c r="E8" s="23">
        <f t="shared" si="0"/>
        <v>12361567.677593078</v>
      </c>
      <c r="F8" s="23">
        <f t="shared" si="0"/>
        <v>13330193.546646053</v>
      </c>
      <c r="G8" s="23">
        <f t="shared" si="0"/>
        <v>14117673.665160578</v>
      </c>
      <c r="H8" s="23">
        <f t="shared" si="0"/>
        <v>14524152.662545495</v>
      </c>
      <c r="I8" s="23">
        <f t="shared" si="0"/>
        <v>16846175.722678415</v>
      </c>
      <c r="J8" s="23">
        <f t="shared" si="0"/>
        <v>18297895.2358201</v>
      </c>
      <c r="K8" s="23">
        <f t="shared" si="0"/>
        <v>19046161.558802795</v>
      </c>
      <c r="L8" s="23">
        <f t="shared" si="0"/>
        <v>20540737.7116908</v>
      </c>
      <c r="M8" s="23">
        <f>SUM(M9:M22)</f>
        <v>21962629.8012245</v>
      </c>
      <c r="N8" s="23">
        <f>SUM(N9:N22)</f>
        <v>22909114.6725503</v>
      </c>
      <c r="O8" s="23">
        <f>SUM(O9:O22)</f>
        <v>25081536.989000697</v>
      </c>
      <c r="P8" s="23">
        <v>27200095.6655288</v>
      </c>
    </row>
    <row r="9" spans="1:16" ht="29.25" customHeight="1">
      <c r="A9" s="17" t="s">
        <v>8</v>
      </c>
      <c r="B9" s="15">
        <v>193983.58840946652</v>
      </c>
      <c r="C9" s="15">
        <v>212665.40390530694</v>
      </c>
      <c r="D9" s="15">
        <v>215892.71655761183</v>
      </c>
      <c r="E9" s="15">
        <v>232498.41468634258</v>
      </c>
      <c r="F9" s="15">
        <v>238733.49124325367</v>
      </c>
      <c r="G9" s="15">
        <v>218034.57051198836</v>
      </c>
      <c r="H9" s="15">
        <v>229841.0635722116</v>
      </c>
      <c r="I9" s="15">
        <v>206841.36089176973</v>
      </c>
      <c r="J9" s="15">
        <v>224660.66864039996</v>
      </c>
      <c r="K9" s="15">
        <v>201341.9524022</v>
      </c>
      <c r="L9" s="15">
        <v>192702.261515</v>
      </c>
      <c r="M9" s="15">
        <v>207163.05933649998</v>
      </c>
      <c r="N9" s="15">
        <v>217646.0953431</v>
      </c>
      <c r="O9" s="15">
        <v>220346.2211609</v>
      </c>
      <c r="P9" s="15">
        <v>218990.00208089998</v>
      </c>
    </row>
    <row r="10" spans="1:16" ht="28.5" customHeight="1">
      <c r="A10" s="18" t="s">
        <v>9</v>
      </c>
      <c r="B10" s="15">
        <v>1558285</v>
      </c>
      <c r="C10" s="15">
        <v>1584936</v>
      </c>
      <c r="D10" s="15">
        <v>1850029</v>
      </c>
      <c r="E10" s="15">
        <v>1993467</v>
      </c>
      <c r="F10" s="15">
        <v>2099235</v>
      </c>
      <c r="G10" s="15">
        <v>2240139</v>
      </c>
      <c r="H10" s="15">
        <v>1902015</v>
      </c>
      <c r="I10" s="15">
        <v>2065526</v>
      </c>
      <c r="J10" s="15">
        <v>2367819.4398944005</v>
      </c>
      <c r="K10" s="15">
        <v>2459746.3148819003</v>
      </c>
      <c r="L10" s="15">
        <v>2635147.5987449</v>
      </c>
      <c r="M10" s="15">
        <v>2699127.0891003003</v>
      </c>
      <c r="N10" s="15">
        <v>2611044.3382290006</v>
      </c>
      <c r="O10" s="15">
        <v>2773146.2272949</v>
      </c>
      <c r="P10" s="15">
        <v>3170851.2621869994</v>
      </c>
    </row>
    <row r="11" spans="1:16" ht="39" customHeight="1">
      <c r="A11" s="18" t="s">
        <v>10</v>
      </c>
      <c r="B11" s="15">
        <v>327900</v>
      </c>
      <c r="C11" s="15">
        <v>410829</v>
      </c>
      <c r="D11" s="15">
        <v>457336</v>
      </c>
      <c r="E11" s="15">
        <v>354433</v>
      </c>
      <c r="F11" s="15">
        <v>441355</v>
      </c>
      <c r="G11" s="15">
        <v>412910</v>
      </c>
      <c r="H11" s="15">
        <v>340506</v>
      </c>
      <c r="I11" s="15">
        <v>485814</v>
      </c>
      <c r="J11" s="15">
        <v>511502.3289526998</v>
      </c>
      <c r="K11" s="15">
        <v>431225.7522987999</v>
      </c>
      <c r="L11" s="15">
        <v>437560.49827590014</v>
      </c>
      <c r="M11" s="15">
        <v>315893.3641355</v>
      </c>
      <c r="N11" s="15">
        <v>343781.6942221</v>
      </c>
      <c r="O11" s="15">
        <v>309178.1272814</v>
      </c>
      <c r="P11" s="15">
        <v>306225.0881442</v>
      </c>
    </row>
    <row r="12" spans="1:16" ht="27" customHeight="1">
      <c r="A12" s="18" t="s">
        <v>11</v>
      </c>
      <c r="B12" s="15">
        <v>89426</v>
      </c>
      <c r="C12" s="15">
        <v>104894</v>
      </c>
      <c r="D12" s="15">
        <v>127707</v>
      </c>
      <c r="E12" s="15">
        <v>172862</v>
      </c>
      <c r="F12" s="15">
        <v>195532</v>
      </c>
      <c r="G12" s="15">
        <v>190869</v>
      </c>
      <c r="H12" s="15">
        <v>212243</v>
      </c>
      <c r="I12" s="15">
        <v>273295</v>
      </c>
      <c r="J12" s="15">
        <v>284968.154907</v>
      </c>
      <c r="K12" s="15">
        <v>294427.1584224999</v>
      </c>
      <c r="L12" s="15">
        <v>332778.1859667999</v>
      </c>
      <c r="M12" s="15">
        <v>303215.5199242</v>
      </c>
      <c r="N12" s="15">
        <v>351345.12865490007</v>
      </c>
      <c r="O12" s="15">
        <v>416002.0659131001</v>
      </c>
      <c r="P12" s="15">
        <v>341685.826862</v>
      </c>
    </row>
    <row r="13" spans="1:16" ht="40.5" customHeight="1">
      <c r="A13" s="18" t="s">
        <v>12</v>
      </c>
      <c r="B13" s="15">
        <v>481207</v>
      </c>
      <c r="C13" s="15">
        <v>554780</v>
      </c>
      <c r="D13" s="15">
        <v>657943</v>
      </c>
      <c r="E13" s="15">
        <v>582627</v>
      </c>
      <c r="F13" s="15">
        <v>616816</v>
      </c>
      <c r="G13" s="15">
        <v>655348</v>
      </c>
      <c r="H13" s="15">
        <v>711674</v>
      </c>
      <c r="I13" s="15">
        <v>905456</v>
      </c>
      <c r="J13" s="15">
        <v>1077738.0331572</v>
      </c>
      <c r="K13" s="15">
        <v>1126497.0389481997</v>
      </c>
      <c r="L13" s="15">
        <v>1065242.8342927</v>
      </c>
      <c r="M13" s="15">
        <v>1016377.9571849001</v>
      </c>
      <c r="N13" s="15">
        <v>1158657.9053859</v>
      </c>
      <c r="O13" s="15">
        <v>1412358.5767515</v>
      </c>
      <c r="P13" s="15">
        <v>1731317.2770605995</v>
      </c>
    </row>
    <row r="14" spans="1:16" ht="28.5" customHeight="1">
      <c r="A14" s="18" t="s">
        <v>13</v>
      </c>
      <c r="B14" s="15">
        <v>340387</v>
      </c>
      <c r="C14" s="15">
        <v>426087</v>
      </c>
      <c r="D14" s="15">
        <v>482443</v>
      </c>
      <c r="E14" s="15">
        <v>549655</v>
      </c>
      <c r="F14" s="15">
        <v>547080</v>
      </c>
      <c r="G14" s="15">
        <v>574515</v>
      </c>
      <c r="H14" s="15">
        <v>551979</v>
      </c>
      <c r="I14" s="15">
        <v>739926</v>
      </c>
      <c r="J14" s="15">
        <v>910645.5937110003</v>
      </c>
      <c r="K14" s="15">
        <v>921466.331873</v>
      </c>
      <c r="L14" s="15">
        <v>1021504.8009157</v>
      </c>
      <c r="M14" s="15">
        <v>1145193.6169876996</v>
      </c>
      <c r="N14" s="15">
        <v>1038554.0133741003</v>
      </c>
      <c r="O14" s="15">
        <v>1354855.4406920997</v>
      </c>
      <c r="P14" s="15">
        <v>1423449.7987234998</v>
      </c>
    </row>
    <row r="15" spans="1:16" ht="27" customHeight="1">
      <c r="A15" s="18" t="s">
        <v>14</v>
      </c>
      <c r="B15" s="15">
        <v>218929</v>
      </c>
      <c r="C15" s="15">
        <v>268853</v>
      </c>
      <c r="D15" s="15">
        <v>368523</v>
      </c>
      <c r="E15" s="15">
        <v>289343</v>
      </c>
      <c r="F15" s="15">
        <v>286277</v>
      </c>
      <c r="G15" s="15">
        <v>284762</v>
      </c>
      <c r="H15" s="15">
        <v>295669</v>
      </c>
      <c r="I15" s="15">
        <v>374072</v>
      </c>
      <c r="J15" s="15">
        <v>460264.4921883</v>
      </c>
      <c r="K15" s="15">
        <v>455897.5585337</v>
      </c>
      <c r="L15" s="15">
        <v>497797.7675710999</v>
      </c>
      <c r="M15" s="15">
        <v>646198.7009723999</v>
      </c>
      <c r="N15" s="15">
        <v>705411.7096340001</v>
      </c>
      <c r="O15" s="15">
        <v>778055.3723256999</v>
      </c>
      <c r="P15" s="15">
        <v>808260.3970888999</v>
      </c>
    </row>
    <row r="16" spans="1:16" ht="27.75" customHeight="1">
      <c r="A16" s="18" t="s">
        <v>15</v>
      </c>
      <c r="B16" s="15">
        <v>313014</v>
      </c>
      <c r="C16" s="15">
        <v>327896</v>
      </c>
      <c r="D16" s="15">
        <v>321613</v>
      </c>
      <c r="E16" s="15">
        <v>324450</v>
      </c>
      <c r="F16" s="15">
        <v>350252</v>
      </c>
      <c r="G16" s="15">
        <v>408975</v>
      </c>
      <c r="H16" s="15">
        <v>440321</v>
      </c>
      <c r="I16" s="15">
        <v>569561</v>
      </c>
      <c r="J16" s="15">
        <v>676675.1132007</v>
      </c>
      <c r="K16" s="15">
        <v>652862.2413914003</v>
      </c>
      <c r="L16" s="15">
        <v>753359.8942139</v>
      </c>
      <c r="M16" s="15">
        <v>836384.7414983999</v>
      </c>
      <c r="N16" s="15">
        <v>969209.9223758002</v>
      </c>
      <c r="O16" s="15">
        <v>1162662.7170830998</v>
      </c>
      <c r="P16" s="15">
        <v>1228031.2844748</v>
      </c>
    </row>
    <row r="17" spans="1:16" ht="29.25" customHeight="1">
      <c r="A17" s="18" t="s">
        <v>16</v>
      </c>
      <c r="B17" s="15">
        <v>596252</v>
      </c>
      <c r="C17" s="15">
        <v>602873</v>
      </c>
      <c r="D17" s="15">
        <v>789643</v>
      </c>
      <c r="E17" s="15">
        <v>788663</v>
      </c>
      <c r="F17" s="15">
        <v>865196</v>
      </c>
      <c r="G17" s="15">
        <v>1014957</v>
      </c>
      <c r="H17" s="15">
        <v>1021312</v>
      </c>
      <c r="I17" s="15">
        <v>1198721</v>
      </c>
      <c r="J17" s="15">
        <v>1327218.9407384999</v>
      </c>
      <c r="K17" s="15">
        <v>1449059.921161999</v>
      </c>
      <c r="L17" s="15">
        <v>1602054.5789776999</v>
      </c>
      <c r="M17" s="15">
        <v>1718864.6400924001</v>
      </c>
      <c r="N17" s="15">
        <v>1975272.7654653997</v>
      </c>
      <c r="O17" s="15">
        <v>2198939.7316357</v>
      </c>
      <c r="P17" s="15">
        <v>2432936.457590299</v>
      </c>
    </row>
    <row r="18" spans="1:16" ht="27.75" customHeight="1">
      <c r="A18" s="18" t="s">
        <v>17</v>
      </c>
      <c r="B18" s="15">
        <v>800946</v>
      </c>
      <c r="C18" s="15">
        <v>861020</v>
      </c>
      <c r="D18" s="15">
        <v>878726</v>
      </c>
      <c r="E18" s="15">
        <v>966938</v>
      </c>
      <c r="F18" s="15">
        <v>1030114</v>
      </c>
      <c r="G18" s="15">
        <v>1108325</v>
      </c>
      <c r="H18" s="15">
        <v>1283648</v>
      </c>
      <c r="I18" s="15">
        <v>1365185</v>
      </c>
      <c r="J18" s="15">
        <v>1432327.3851090004</v>
      </c>
      <c r="K18" s="15">
        <v>1501511.410155399</v>
      </c>
      <c r="L18" s="15">
        <v>1397224.3174450996</v>
      </c>
      <c r="M18" s="15">
        <v>1713480.8780245997</v>
      </c>
      <c r="N18" s="15">
        <v>1831878.8470091003</v>
      </c>
      <c r="O18" s="15">
        <v>2239786.7215154995</v>
      </c>
      <c r="P18" s="15">
        <v>2322674.2494776</v>
      </c>
    </row>
    <row r="19" spans="1:16" ht="39.75" customHeight="1">
      <c r="A19" s="18" t="s">
        <v>18</v>
      </c>
      <c r="B19" s="15">
        <v>428306</v>
      </c>
      <c r="C19" s="15">
        <v>551521</v>
      </c>
      <c r="D19" s="15">
        <v>611838</v>
      </c>
      <c r="E19" s="15">
        <v>651529</v>
      </c>
      <c r="F19" s="15">
        <v>783488</v>
      </c>
      <c r="G19" s="15">
        <v>892117</v>
      </c>
      <c r="H19" s="15">
        <v>1022859</v>
      </c>
      <c r="I19" s="15">
        <v>1119037</v>
      </c>
      <c r="J19" s="15">
        <v>1138004.5797736999</v>
      </c>
      <c r="K19" s="15">
        <v>1188490.8750660992</v>
      </c>
      <c r="L19" s="15">
        <v>1193220.1183097006</v>
      </c>
      <c r="M19" s="15">
        <v>1403150.3902937993</v>
      </c>
      <c r="N19" s="15">
        <v>1517968.4417056993</v>
      </c>
      <c r="O19" s="15">
        <v>1521738.8440689</v>
      </c>
      <c r="P19" s="15">
        <v>2098129.3038803</v>
      </c>
    </row>
    <row r="20" spans="1:16" ht="27.75" customHeight="1">
      <c r="A20" s="18" t="s">
        <v>19</v>
      </c>
      <c r="B20" s="15">
        <v>3126459</v>
      </c>
      <c r="C20" s="15">
        <v>3995706</v>
      </c>
      <c r="D20" s="15">
        <v>4418764</v>
      </c>
      <c r="E20" s="15">
        <v>4513653</v>
      </c>
      <c r="F20" s="15">
        <v>4937615</v>
      </c>
      <c r="G20" s="15">
        <v>5070225</v>
      </c>
      <c r="H20" s="15">
        <v>5289781</v>
      </c>
      <c r="I20" s="15">
        <v>6035748</v>
      </c>
      <c r="J20" s="15">
        <v>6342320.6803148</v>
      </c>
      <c r="K20" s="15">
        <v>6582178.648107496</v>
      </c>
      <c r="L20" s="15">
        <v>7565137.0481399</v>
      </c>
      <c r="M20" s="15">
        <v>7904403.107257099</v>
      </c>
      <c r="N20" s="15">
        <v>7664283.569251699</v>
      </c>
      <c r="O20" s="15">
        <v>7851227.787204101</v>
      </c>
      <c r="P20" s="15">
        <v>8225917.576514299</v>
      </c>
    </row>
    <row r="21" spans="1:16" ht="27" customHeight="1">
      <c r="A21" s="18" t="s">
        <v>20</v>
      </c>
      <c r="B21" s="15">
        <v>216184</v>
      </c>
      <c r="C21" s="15">
        <v>246630</v>
      </c>
      <c r="D21" s="15">
        <v>206090</v>
      </c>
      <c r="E21" s="15">
        <v>330020</v>
      </c>
      <c r="F21" s="15">
        <v>316236</v>
      </c>
      <c r="G21" s="15">
        <v>483694</v>
      </c>
      <c r="H21" s="15">
        <v>541676</v>
      </c>
      <c r="I21" s="15">
        <v>656921</v>
      </c>
      <c r="J21" s="15">
        <v>745393.6212004002</v>
      </c>
      <c r="K21" s="15">
        <v>792871.2913839</v>
      </c>
      <c r="L21" s="15">
        <v>880688.6664979998</v>
      </c>
      <c r="M21" s="15">
        <v>1062171.797674</v>
      </c>
      <c r="N21" s="15">
        <v>1177033.7133315</v>
      </c>
      <c r="O21" s="15">
        <v>1240539.2277600998</v>
      </c>
      <c r="P21" s="15">
        <v>1352666.5876272004</v>
      </c>
    </row>
    <row r="22" spans="1:16" ht="27" customHeight="1">
      <c r="A22" s="25" t="s">
        <v>21</v>
      </c>
      <c r="B22" s="26">
        <v>515694.7164900689</v>
      </c>
      <c r="C22" s="26">
        <v>605089.9493817334</v>
      </c>
      <c r="D22" s="26">
        <v>649573.2025565385</v>
      </c>
      <c r="E22" s="26">
        <v>611429.262906735</v>
      </c>
      <c r="F22" s="26">
        <v>622264.0554027983</v>
      </c>
      <c r="G22" s="26">
        <v>562803.0946485882</v>
      </c>
      <c r="H22" s="26">
        <v>680628.5989732844</v>
      </c>
      <c r="I22" s="26">
        <v>850072.3617866462</v>
      </c>
      <c r="J22" s="26">
        <v>798356.2040319999</v>
      </c>
      <c r="K22" s="26">
        <v>988585.0641762002</v>
      </c>
      <c r="L22" s="26">
        <v>966319.1408244001</v>
      </c>
      <c r="M22" s="26">
        <v>991004.9387427</v>
      </c>
      <c r="N22" s="26">
        <v>1347026.5285679996</v>
      </c>
      <c r="O22" s="26">
        <v>1602699.9283137</v>
      </c>
      <c r="P22" s="26">
        <v>1538960.5538172002</v>
      </c>
    </row>
    <row r="24" ht="11.25">
      <c r="A24" t="s">
        <v>46</v>
      </c>
    </row>
    <row r="25" ht="11.25">
      <c r="A25">
        <f>MID(A23,6,100)</f>
      </c>
    </row>
  </sheetData>
  <printOptions/>
  <pageMargins left="0" right="0" top="0.3937007874015748" bottom="0.3937007874015748" header="0" footer="0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DGA</cp:lastModifiedBy>
  <cp:lastPrinted>2010-02-22T12:02:15Z</cp:lastPrinted>
  <dcterms:created xsi:type="dcterms:W3CDTF">2004-10-20T09:23:26Z</dcterms:created>
  <dcterms:modified xsi:type="dcterms:W3CDTF">2010-02-22T12:05:31Z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