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8540" windowHeight="11700" tabRatio="908" activeTab="0"/>
  </bookViews>
  <sheets>
    <sheet name="indice" sheetId="1" r:id="rId1"/>
    <sheet name="definiciones" sheetId="2" r:id="rId2"/>
    <sheet name="a" sheetId="3" r:id="rId3"/>
    <sheet name="b" sheetId="4" r:id="rId4"/>
    <sheet name="c" sheetId="5" r:id="rId5"/>
    <sheet name="e" sheetId="6" r:id="rId6"/>
    <sheet name="f" sheetId="7" r:id="rId7"/>
    <sheet name="g" sheetId="8" r:id="rId8"/>
    <sheet name="h"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EA">'[2]AE93'!#REF!</definedName>
    <definedName name="AEACT">'[2]AE95'!#REF!</definedName>
    <definedName name="AEB">'[2]AE93'!#REF!</definedName>
    <definedName name="AÑOS">#REF!</definedName>
    <definedName name="_xlnm.Print_Area" localSheetId="4">'c'!$A$1:$F$34</definedName>
    <definedName name="_xlnm.Print_Area" localSheetId="5">'e'!$A$1:$F$34</definedName>
    <definedName name="_xlnm.Print_Area" localSheetId="0">'indice'!$A$1:$H$35</definedName>
    <definedName name="B">#REF!</definedName>
    <definedName name="B92_">#REF!</definedName>
    <definedName name="DATABASE">'[11]Antidepresivos_02'!#REF!</definedName>
    <definedName name="C_">#REF!</definedName>
    <definedName name="CAA">'[2]AE92'!#REF!</definedName>
    <definedName name="CAB">'[2]AE92'!#REF!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2" hidden="1">{"'CFL991'!$A$5:$P$101"}</definedName>
    <definedName name="HTML_Control" localSheetId="3" hidden="1">{"'CFL991'!$A$5:$P$101"}</definedName>
    <definedName name="HTML_Control" localSheetId="4" hidden="1">{"'CFL991'!$A$5:$P$101"}</definedName>
    <definedName name="HTML_Control" localSheetId="1" hidden="1">{"'CFL991'!$A$5:$P$101"}</definedName>
    <definedName name="HTML_Control" localSheetId="5" hidden="1">{"'CFL991'!$A$5:$P$101"}</definedName>
    <definedName name="HTML_Control" localSheetId="6" hidden="1">{"'CFL991'!$A$5:$P$101"}</definedName>
    <definedName name="HTML_Control" localSheetId="7" hidden="1">{"'CFL991'!$A$5:$P$101"}</definedName>
    <definedName name="HTML_Control" localSheetId="8"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'[6]euniv151'!$A$1:$J$84</definedName>
    <definedName name="Paro_mensual_por_comarcas_y_sectores">'[8]Sectores a 31_12_99'!$A$1:$G$34</definedName>
    <definedName name="T4_">#REF!</definedName>
    <definedName name="T7_">#REF!</definedName>
    <definedName name="TC">#REF!</definedName>
    <definedName name="_xlnm.Print_Titles" localSheetId="0">'indice'!$1:$3</definedName>
    <definedName name="TM">#REF!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<sst xmlns="http://schemas.openxmlformats.org/spreadsheetml/2006/main" count="238" uniqueCount="88">
  <si>
    <t>Fuente: Instituto Nacional de Estadística, INE. Elaboración: IAEST.</t>
  </si>
  <si>
    <t xml:space="preserve">Aragón </t>
  </si>
  <si>
    <t xml:space="preserve">Huesca </t>
  </si>
  <si>
    <t>Teruel</t>
  </si>
  <si>
    <t>Zaragoza</t>
  </si>
  <si>
    <t>Notas: Los datos correspondientes a celdas con menos de 2.300 personas han de  ser tomados con precaución, ya que pueden estar afectados de elevados  errores de muestreo.</t>
  </si>
  <si>
    <t>Visión</t>
  </si>
  <si>
    <t>Audición</t>
  </si>
  <si>
    <t>Comunicación</t>
  </si>
  <si>
    <t>Aprendizaje, aplicación de conocimientos y desarrollo de tareas</t>
  </si>
  <si>
    <t>Movilidad</t>
  </si>
  <si>
    <t>Autocuidado</t>
  </si>
  <si>
    <t>Vida doméstica</t>
  </si>
  <si>
    <t>Interacciones y relaciones personales</t>
  </si>
  <si>
    <t>Deficiencias mentales</t>
  </si>
  <si>
    <t>Deficiencias visuales</t>
  </si>
  <si>
    <t>Deficiencias del lenguaje, habla y voz</t>
  </si>
  <si>
    <t>Deficiencias osteoarticulares</t>
  </si>
  <si>
    <t>Deficiencias del sistema nervioso</t>
  </si>
  <si>
    <t>Deficiencias viscerales</t>
  </si>
  <si>
    <t>Otras deficiencias</t>
  </si>
  <si>
    <t>No consta</t>
  </si>
  <si>
    <t>Unidades:Personas de 6 y más años</t>
  </si>
  <si>
    <t>No está empleada en el hogar</t>
  </si>
  <si>
    <t>Cuidados personales que reciben las personas con discapacidad</t>
  </si>
  <si>
    <t>Recibe asistencia o cuidados personales</t>
  </si>
  <si>
    <t>No recibe asistencia o cuidados personales</t>
  </si>
  <si>
    <t>Población con discapacidad según necesidad de asistencia o cuidados personales debidos a su/s discapacidad/es por provincia.</t>
  </si>
  <si>
    <t>Población con discapacidad que recibe asistencia o cuidados personales debidos a su/s discapacidad/es por provincia según sexo.</t>
  </si>
  <si>
    <t>Hombres</t>
  </si>
  <si>
    <t>Mujeres</t>
  </si>
  <si>
    <t>% discapacitados que reciben asistencia o cuidados personales</t>
  </si>
  <si>
    <t>Total discapacitados</t>
  </si>
  <si>
    <t>Población con discapacidad que recibe asistencia o cuidados personales debidos a su/s discapacidad/es por provincia según edad.</t>
  </si>
  <si>
    <t>De 6 a 64 años</t>
  </si>
  <si>
    <t>De 65 a 79 años</t>
  </si>
  <si>
    <t>De 80 y más años</t>
  </si>
  <si>
    <t>Características de las personas que reciben cuidados personales</t>
  </si>
  <si>
    <t>sexo</t>
  </si>
  <si>
    <t>edad</t>
  </si>
  <si>
    <t xml:space="preserve">tipo de discapacidad </t>
  </si>
  <si>
    <t>tipo de deficiencia de origen</t>
  </si>
  <si>
    <t>Población con discapacidad que recibe asistencia o cuidados personales debidos a su/s discapacidad/es por provincia según tipo de discapacidad.</t>
  </si>
  <si>
    <t>Población con discapacidad que recibe asistencia o cuidados personales debidos a su/s discapacidad/es por provincia según tipo de deficiencia de origen.</t>
  </si>
  <si>
    <t>Deficiencias del oido</t>
  </si>
  <si>
    <t>Recibe la asistencia de una persona que no reside en el hogar</t>
  </si>
  <si>
    <t xml:space="preserve">Recibe la asistencia de una persona que reside en el hogar </t>
  </si>
  <si>
    <t>Está empleada en el hogar</t>
  </si>
  <si>
    <t>Nota: Una persona puede recibir asistencia tanto por personas residentes en el mismo hogar y residentes fuera de él, por ello las diferentes categorías no suman.</t>
  </si>
  <si>
    <t>Población con discapacidad que necesita asistencia o cuidados personales debidos a su/s discapacidad/es por provincia según quien le presta los cuidados personales.</t>
  </si>
  <si>
    <t>Otros</t>
  </si>
  <si>
    <t>Su/s hijas</t>
  </si>
  <si>
    <t>Servicios sociales de las Administraciones Públicas</t>
  </si>
  <si>
    <t>Otros empleados del hogar</t>
  </si>
  <si>
    <t>Su/s hijos</t>
  </si>
  <si>
    <t>Otros parientes</t>
  </si>
  <si>
    <t>Población con discapacidad que necesita asistencia o cuidados personales debidos a su/s discapacidad/es por provincia según el número de horas diarias que por término medio recibe de ayuda de otras personas.</t>
  </si>
  <si>
    <t>1 hora o menos</t>
  </si>
  <si>
    <t>2 horas</t>
  </si>
  <si>
    <t>3 horas</t>
  </si>
  <si>
    <t>4 horas</t>
  </si>
  <si>
    <t>De 5 a 9 horas</t>
  </si>
  <si>
    <t>De 10 a 14 horas</t>
  </si>
  <si>
    <t>De 15 a 19 horas</t>
  </si>
  <si>
    <t>De 20 a 24 horas</t>
  </si>
  <si>
    <t>Número medio de horas diarias de ayuda de otras personas que recibe la población con discapacidad por provincia según edad.</t>
  </si>
  <si>
    <t>Unidades:Número medio de horas.</t>
  </si>
  <si>
    <t>Atención a las personas con discapacidad</t>
  </si>
  <si>
    <t>quien presta la atención</t>
  </si>
  <si>
    <t>número de horas de atención que recibe</t>
  </si>
  <si>
    <t>número medio de horas de atención según edad de la persona con discapacidad</t>
  </si>
  <si>
    <t>satisfacción de la persona con discapacidad de la atención recibida</t>
  </si>
  <si>
    <t>Está satisfecho con la ayuda recibida</t>
  </si>
  <si>
    <t>No está satisfecho, le parece insuficiente la ayuda recibida</t>
  </si>
  <si>
    <t>Considera que no necesita la ayuda de otras personas</t>
  </si>
  <si>
    <t>Población con discapacidad que recibe asistencia o cuidados personales debidos a su/s discapacidad/es por provincia según satisfacción con la ayuda recibida.</t>
  </si>
  <si>
    <t>Población con discapacidad que necesita asistencia o cuidados personales debidos a su/s discapacidad/es por provincia según quien debe prestar la ayuda.</t>
  </si>
  <si>
    <t>Necesita asistencia o cuidados personales</t>
  </si>
  <si>
    <t>Personal sociosanitario</t>
  </si>
  <si>
    <t>Otra persona (familiar, personal no sociosanitario)</t>
  </si>
  <si>
    <t>Ambos</t>
  </si>
  <si>
    <t>necesidad de atención según quien considera que debe prestar la ayuda</t>
  </si>
  <si>
    <t>Nota: Una persona puede recibir asistencia por diferentes personas, por ello las diferentes categorías no suman.</t>
  </si>
  <si>
    <t>Encuesta de Discapacidad, Autonomía Personal y Situaciones de Dependencia. Año 2008. Aragón y provincias.</t>
  </si>
  <si>
    <t>Definiciones</t>
  </si>
  <si>
    <r>
      <t xml:space="preserve">• Deficiencias de origen 
Las deficiencias de origen son problemas en las funciones de los sistemas corporales y estructuras del cuerpo. Las funciones corporales son las funciones fisiológicas de los sistemas corporales. </t>
    </r>
    <r>
      <rPr>
        <sz val="11"/>
        <rFont val="Arial"/>
        <family val="2"/>
      </rPr>
      <t xml:space="preserve">
</t>
    </r>
  </si>
  <si>
    <t>• La población objeto de estudio en este apartado son la población de 6 y más años.</t>
  </si>
  <si>
    <t xml:space="preserve">• Discapacidad (personas de 6 y más años)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</si>
</sst>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38">
    <font>
      <sz val="9"/>
      <name val="Arial"/>
      <family val="0"/>
    </font>
    <font>
      <sz val="6"/>
      <color indexed="8"/>
      <name val="Times New Roman"/>
      <family val="1"/>
    </font>
    <font>
      <sz val="12"/>
      <name val="Arial Black"/>
      <family val="2"/>
    </font>
    <font>
      <sz val="12"/>
      <name val="Arial"/>
      <family val="2"/>
    </font>
    <font>
      <sz val="8"/>
      <name val="Arial"/>
      <family val="2"/>
    </font>
    <font>
      <sz val="7"/>
      <name val="Arial"/>
      <family val="2"/>
    </font>
    <font>
      <i/>
      <sz val="6"/>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10"/>
      <name val="MS Sans Serif"/>
      <family val="2"/>
    </font>
    <font>
      <sz val="6"/>
      <name val="Arial"/>
      <family val="2"/>
    </font>
    <font>
      <sz val="6"/>
      <name val="Times New Roman"/>
      <family val="0"/>
    </font>
    <font>
      <b/>
      <u val="single"/>
      <sz val="10"/>
      <color indexed="8"/>
      <name val="MS Sans Serif"/>
      <family val="2"/>
    </font>
    <font>
      <b/>
      <sz val="8"/>
      <name val="Arial"/>
      <family val="2"/>
    </font>
    <font>
      <sz val="8"/>
      <name val="arial"/>
      <family val="0"/>
    </font>
    <font>
      <sz val="12"/>
      <color indexed="48"/>
      <name val="Arial Black"/>
      <family val="2"/>
    </font>
    <font>
      <sz val="10"/>
      <color indexed="9"/>
      <name val="Arial"/>
      <family val="0"/>
    </font>
    <font>
      <sz val="9"/>
      <color indexed="9"/>
      <name val="Arial"/>
      <family val="0"/>
    </font>
    <font>
      <b/>
      <sz val="7"/>
      <name val="Arial"/>
      <family val="2"/>
    </font>
    <font>
      <sz val="11"/>
      <name val="Arial"/>
      <family val="2"/>
    </font>
    <font>
      <b/>
      <sz val="11"/>
      <name val="Arial"/>
      <family val="2"/>
    </font>
    <font>
      <sz val="12"/>
      <color indexed="21"/>
      <name val="Arial Black"/>
      <family val="2"/>
    </font>
    <font>
      <b/>
      <sz val="12"/>
      <color indexed="54"/>
      <name val="Arial"/>
      <family val="2"/>
    </font>
    <font>
      <sz val="14"/>
      <color indexed="21"/>
      <name val="Arial Black"/>
      <family val="2"/>
    </font>
    <font>
      <b/>
      <u val="single"/>
      <sz val="12"/>
      <color indexed="54"/>
      <name val="Arial"/>
      <family val="2"/>
    </font>
  </fonts>
  <fills count="13">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s>
  <borders count="19">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dotted">
        <color indexed="20"/>
      </bottom>
    </border>
    <border>
      <left>
        <color indexed="63"/>
      </left>
      <right>
        <color indexed="63"/>
      </right>
      <top>
        <color indexed="63"/>
      </top>
      <bottom style="thin">
        <color indexed="21"/>
      </bottom>
    </border>
    <border>
      <left>
        <color indexed="63"/>
      </left>
      <right>
        <color indexed="63"/>
      </right>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vertical="center" wrapText="1"/>
      <protection/>
    </xf>
    <xf numFmtId="49" fontId="2" fillId="0" borderId="0">
      <alignment horizontal="left"/>
      <protection/>
    </xf>
    <xf numFmtId="49" fontId="3"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4" fillId="0" borderId="0">
      <alignment horizontal="left"/>
      <protection/>
    </xf>
    <xf numFmtId="0" fontId="4" fillId="0" borderId="0">
      <alignment horizontal="right"/>
      <protection/>
    </xf>
    <xf numFmtId="0" fontId="5" fillId="0" borderId="0">
      <alignment horizontal="left"/>
      <protection/>
    </xf>
    <xf numFmtId="49" fontId="6" fillId="0" borderId="0">
      <alignment horizontal="right"/>
      <protection/>
    </xf>
    <xf numFmtId="0" fontId="4" fillId="3" borderId="4">
      <alignment/>
      <protection/>
    </xf>
    <xf numFmtId="0" fontId="4" fillId="0" borderId="5">
      <alignment/>
      <protection/>
    </xf>
    <xf numFmtId="0" fontId="7" fillId="4" borderId="6">
      <alignment horizontal="left" vertical="top" wrapText="1"/>
      <protection/>
    </xf>
    <xf numFmtId="0" fontId="8" fillId="5" borderId="0">
      <alignment horizontal="center"/>
      <protection/>
    </xf>
    <xf numFmtId="0" fontId="9" fillId="5" borderId="0">
      <alignment horizontal="center" vertical="center"/>
      <protection/>
    </xf>
    <xf numFmtId="0" fontId="10" fillId="5" borderId="0">
      <alignment horizontal="center"/>
      <protection/>
    </xf>
    <xf numFmtId="170" fontId="11" fillId="0" borderId="0" applyFont="0" applyFill="0" applyBorder="0" applyAlignment="0" applyProtection="0"/>
    <xf numFmtId="171"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6" borderId="4" applyBorder="0">
      <alignment/>
      <protection locked="0"/>
    </xf>
    <xf numFmtId="0" fontId="13" fillId="0" borderId="0">
      <alignment horizontal="centerContinuous"/>
      <protection/>
    </xf>
    <xf numFmtId="0" fontId="13" fillId="0" borderId="0" applyAlignment="0">
      <protection/>
    </xf>
    <xf numFmtId="0" fontId="14" fillId="0" borderId="0" applyAlignment="0">
      <protection/>
    </xf>
    <xf numFmtId="44" fontId="11" fillId="0" borderId="0" applyFont="0" applyFill="0" applyBorder="0" applyAlignment="0" applyProtection="0"/>
    <xf numFmtId="0" fontId="15" fillId="5" borderId="5">
      <alignment horizontal="left"/>
      <protection/>
    </xf>
    <xf numFmtId="0" fontId="16" fillId="5" borderId="0">
      <alignment horizontal="left"/>
      <protection/>
    </xf>
    <xf numFmtId="0" fontId="17" fillId="7" borderId="0">
      <alignment horizontal="left" vertical="top"/>
      <protection/>
    </xf>
    <xf numFmtId="0" fontId="18" fillId="8" borderId="0">
      <alignment horizontal="right" vertical="top" textRotation="90" wrapText="1"/>
      <protection/>
    </xf>
    <xf numFmtId="0" fontId="19" fillId="0" borderId="0" applyNumberFormat="0" applyFill="0" applyBorder="0" applyAlignment="0" applyProtection="0"/>
    <xf numFmtId="0" fontId="20" fillId="0" borderId="0" applyNumberFormat="0" applyFill="0" applyBorder="0" applyAlignment="0" applyProtection="0"/>
    <xf numFmtId="0" fontId="11" fillId="5" borderId="5">
      <alignment horizontal="centerContinuous" wrapText="1"/>
      <protection/>
    </xf>
    <xf numFmtId="0" fontId="21" fillId="7" borderId="0">
      <alignment horizontal="center" wrapText="1"/>
      <protection/>
    </xf>
    <xf numFmtId="0" fontId="4" fillId="5" borderId="7">
      <alignment wrapText="1"/>
      <protection/>
    </xf>
    <xf numFmtId="0" fontId="4" fillId="5" borderId="8">
      <alignment/>
      <protection/>
    </xf>
    <xf numFmtId="0" fontId="4" fillId="5" borderId="9">
      <alignment/>
      <protection/>
    </xf>
    <xf numFmtId="0" fontId="4" fillId="5" borderId="10">
      <alignment horizontal="center" wrapText="1"/>
      <protection/>
    </xf>
    <xf numFmtId="0" fontId="7"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lignment/>
      <protection/>
    </xf>
    <xf numFmtId="0" fontId="16" fillId="0" borderId="0">
      <alignment/>
      <protection/>
    </xf>
    <xf numFmtId="0" fontId="16" fillId="0" borderId="0">
      <alignment/>
      <protection/>
    </xf>
    <xf numFmtId="0" fontId="16" fillId="0" borderId="0">
      <alignment/>
      <protection/>
    </xf>
    <xf numFmtId="0" fontId="11" fillId="0" borderId="0">
      <alignment/>
      <protection/>
    </xf>
    <xf numFmtId="0" fontId="16" fillId="0" borderId="0">
      <alignment/>
      <protection/>
    </xf>
    <xf numFmtId="0" fontId="23" fillId="0" borderId="0">
      <alignment horizontal="left"/>
      <protection/>
    </xf>
    <xf numFmtId="9" fontId="0" fillId="0" borderId="0" applyFont="0" applyFill="0" applyBorder="0" applyAlignment="0" applyProtection="0"/>
    <xf numFmtId="3" fontId="24" fillId="0" borderId="0" applyFont="0" applyFill="0" applyBorder="0" applyAlignment="0" applyProtection="0"/>
    <xf numFmtId="0" fontId="4" fillId="5" borderId="5">
      <alignment/>
      <protection/>
    </xf>
    <xf numFmtId="0" fontId="9" fillId="5" borderId="0">
      <alignment horizontal="right"/>
      <protection/>
    </xf>
    <xf numFmtId="0" fontId="25" fillId="7" borderId="0">
      <alignment horizontal="center"/>
      <protection/>
    </xf>
    <xf numFmtId="0" fontId="7" fillId="8" borderId="5">
      <alignment horizontal="left" vertical="top" wrapText="1"/>
      <protection/>
    </xf>
    <xf numFmtId="0" fontId="7" fillId="8" borderId="12">
      <alignment horizontal="left" vertical="top" wrapText="1"/>
      <protection/>
    </xf>
    <xf numFmtId="0" fontId="7" fillId="8" borderId="13">
      <alignment horizontal="left" vertical="top"/>
      <protection/>
    </xf>
    <xf numFmtId="0" fontId="17" fillId="9" borderId="0">
      <alignment horizontal="left"/>
      <protection/>
    </xf>
    <xf numFmtId="0" fontId="21" fillId="9" borderId="0">
      <alignment horizontal="left" wrapText="1"/>
      <protection/>
    </xf>
    <xf numFmtId="0" fontId="17" fillId="9" borderId="0">
      <alignment horizontal="left"/>
      <protection/>
    </xf>
    <xf numFmtId="0" fontId="26" fillId="5" borderId="0">
      <alignment/>
      <protection/>
    </xf>
    <xf numFmtId="0" fontId="17" fillId="9" borderId="0">
      <alignment horizontal="left"/>
      <protection/>
    </xf>
  </cellStyleXfs>
  <cellXfs count="127">
    <xf numFmtId="0" fontId="0" fillId="0" borderId="0" xfId="0" applyAlignment="1">
      <alignment/>
    </xf>
    <xf numFmtId="0" fontId="28" fillId="0" borderId="0" xfId="61" applyFont="1">
      <alignment/>
      <protection/>
    </xf>
    <xf numFmtId="0" fontId="11" fillId="0" borderId="0" xfId="61">
      <alignment/>
      <protection/>
    </xf>
    <xf numFmtId="0" fontId="29" fillId="0" borderId="0" xfId="61" applyFont="1" applyBorder="1">
      <alignment/>
      <protection/>
    </xf>
    <xf numFmtId="0" fontId="29" fillId="0" borderId="0" xfId="61" applyFont="1" applyFill="1" applyBorder="1">
      <alignment/>
      <protection/>
    </xf>
    <xf numFmtId="0" fontId="0" fillId="0" borderId="9" xfId="61" applyFont="1" applyBorder="1" applyAlignment="1">
      <alignment horizontal="left"/>
      <protection/>
    </xf>
    <xf numFmtId="0" fontId="0" fillId="0" borderId="9" xfId="61" applyFont="1" applyBorder="1" applyAlignment="1">
      <alignment horizontal="right" wrapText="1"/>
      <protection/>
    </xf>
    <xf numFmtId="0" fontId="30" fillId="0" borderId="0" xfId="61" applyFont="1" applyFill="1" applyBorder="1" applyAlignment="1">
      <alignment horizontal="right" wrapText="1"/>
      <protection/>
    </xf>
    <xf numFmtId="0" fontId="0" fillId="0" borderId="0" xfId="61" applyFont="1" applyAlignment="1">
      <alignment horizontal="right"/>
      <protection/>
    </xf>
    <xf numFmtId="0" fontId="26" fillId="0" borderId="0" xfId="61" applyFont="1" applyBorder="1" applyAlignment="1">
      <alignment horizontal="left"/>
      <protection/>
    </xf>
    <xf numFmtId="0" fontId="0" fillId="0" borderId="14" xfId="61" applyFont="1" applyBorder="1" applyAlignment="1">
      <alignment horizontal="right" wrapText="1"/>
      <protection/>
    </xf>
    <xf numFmtId="0" fontId="0" fillId="0" borderId="0" xfId="61" applyFont="1" applyFill="1" applyBorder="1" applyAlignment="1">
      <alignment horizontal="right" wrapText="1"/>
      <protection/>
    </xf>
    <xf numFmtId="0" fontId="26" fillId="0" borderId="0" xfId="61" applyFont="1" applyAlignment="1">
      <alignment horizontal="right"/>
      <protection/>
    </xf>
    <xf numFmtId="0" fontId="26" fillId="10" borderId="15" xfId="61" applyFont="1" applyFill="1" applyBorder="1" applyAlignment="1">
      <alignment horizontal="left"/>
      <protection/>
    </xf>
    <xf numFmtId="3" fontId="26" fillId="10" borderId="15" xfId="61" applyNumberFormat="1" applyFont="1" applyFill="1" applyBorder="1" applyAlignment="1">
      <alignment horizontal="right"/>
      <protection/>
    </xf>
    <xf numFmtId="3" fontId="4" fillId="0" borderId="0" xfId="61" applyNumberFormat="1" applyFont="1" applyFill="1" applyBorder="1" applyAlignment="1">
      <alignment horizontal="right"/>
      <protection/>
    </xf>
    <xf numFmtId="0" fontId="4" fillId="0" borderId="0" xfId="61" applyFont="1" applyFill="1" applyBorder="1">
      <alignment/>
      <protection/>
    </xf>
    <xf numFmtId="0" fontId="5" fillId="0" borderId="0" xfId="61" applyFont="1">
      <alignment/>
      <protection/>
    </xf>
    <xf numFmtId="0" fontId="29" fillId="0" borderId="0" xfId="61" applyFont="1" applyBorder="1">
      <alignment/>
      <protection/>
    </xf>
    <xf numFmtId="3" fontId="4" fillId="0" borderId="9" xfId="61" applyNumberFormat="1" applyFont="1" applyFill="1" applyBorder="1" applyAlignment="1">
      <alignment horizontal="right"/>
      <protection/>
    </xf>
    <xf numFmtId="0" fontId="5" fillId="0" borderId="0" xfId="61" applyNumberFormat="1" applyFont="1" applyFill="1" applyBorder="1" applyAlignment="1">
      <alignment wrapText="1"/>
      <protection/>
    </xf>
    <xf numFmtId="0" fontId="5" fillId="0" borderId="0" xfId="61" applyFont="1" applyBorder="1" applyAlignment="1">
      <alignment horizontal="left"/>
      <protection/>
    </xf>
    <xf numFmtId="4" fontId="4" fillId="0" borderId="0" xfId="61" applyNumberFormat="1" applyFont="1" applyBorder="1" applyAlignment="1">
      <alignment horizontal="right"/>
      <protection/>
    </xf>
    <xf numFmtId="0" fontId="11" fillId="0" borderId="0" xfId="61" applyBorder="1" applyAlignment="1">
      <alignment/>
      <protection/>
    </xf>
    <xf numFmtId="0" fontId="11" fillId="0" borderId="0" xfId="61" applyBorder="1">
      <alignment/>
      <protection/>
    </xf>
    <xf numFmtId="0" fontId="30" fillId="0" borderId="9" xfId="61" applyFont="1" applyBorder="1" applyAlignment="1">
      <alignment horizontal="right" wrapText="1"/>
      <protection/>
    </xf>
    <xf numFmtId="0" fontId="2" fillId="0" borderId="0" xfId="61" applyFont="1" applyFill="1" applyBorder="1" applyAlignment="1">
      <alignment horizontal="left" wrapText="1"/>
      <protection/>
    </xf>
    <xf numFmtId="9" fontId="30" fillId="0" borderId="0" xfId="61" applyNumberFormat="1" applyFont="1" applyFill="1" applyBorder="1" applyAlignment="1">
      <alignment/>
      <protection/>
    </xf>
    <xf numFmtId="172" fontId="31" fillId="0" borderId="0" xfId="61" applyNumberFormat="1" applyFont="1" applyFill="1" applyBorder="1" applyAlignment="1">
      <alignment vertical="center"/>
      <protection/>
    </xf>
    <xf numFmtId="3" fontId="26" fillId="0" borderId="0" xfId="61" applyNumberFormat="1" applyFont="1" applyFill="1" applyBorder="1" applyAlignment="1">
      <alignment horizontal="right"/>
      <protection/>
    </xf>
    <xf numFmtId="172" fontId="31" fillId="0" borderId="0" xfId="57" applyNumberFormat="1" applyFont="1" applyFill="1" applyBorder="1" applyAlignment="1" quotePrefix="1">
      <alignment vertical="center"/>
      <protection/>
    </xf>
    <xf numFmtId="172" fontId="5" fillId="0" borderId="0" xfId="57" applyNumberFormat="1" applyFont="1" applyFill="1" applyBorder="1" applyAlignment="1" quotePrefix="1">
      <alignment vertical="center"/>
      <protection/>
    </xf>
    <xf numFmtId="4" fontId="5" fillId="0" borderId="0" xfId="61" applyNumberFormat="1" applyFont="1" applyFill="1" applyBorder="1" applyAlignment="1">
      <alignment horizontal="left"/>
      <protection/>
    </xf>
    <xf numFmtId="0" fontId="11" fillId="0" borderId="0" xfId="61" applyFill="1" applyBorder="1">
      <alignment/>
      <protection/>
    </xf>
    <xf numFmtId="3" fontId="5" fillId="0" borderId="0" xfId="61" applyNumberFormat="1" applyFont="1" applyFill="1" applyBorder="1" applyAlignment="1">
      <alignment horizontal="left"/>
      <protection/>
    </xf>
    <xf numFmtId="4" fontId="4" fillId="0" borderId="0" xfId="61" applyNumberFormat="1" applyFont="1" applyFill="1" applyBorder="1" applyAlignment="1">
      <alignment horizontal="right"/>
      <protection/>
    </xf>
    <xf numFmtId="0" fontId="26" fillId="0" borderId="0" xfId="61" applyFont="1" applyFill="1" applyAlignment="1">
      <alignment horizontal="right"/>
      <protection/>
    </xf>
    <xf numFmtId="0" fontId="0" fillId="0" borderId="0" xfId="61" applyFont="1" applyBorder="1" applyAlignment="1">
      <alignment horizontal="right" wrapText="1"/>
      <protection/>
    </xf>
    <xf numFmtId="0" fontId="30" fillId="0" borderId="0" xfId="61" applyFont="1" applyBorder="1" applyAlignment="1">
      <alignment horizontal="right" wrapText="1"/>
      <protection/>
    </xf>
    <xf numFmtId="0" fontId="28" fillId="0" borderId="0" xfId="61" applyFont="1" applyAlignment="1">
      <alignment wrapText="1"/>
      <protection/>
    </xf>
    <xf numFmtId="0" fontId="0" fillId="0" borderId="0" xfId="0" applyAlignment="1">
      <alignment wrapText="1"/>
    </xf>
    <xf numFmtId="0" fontId="2" fillId="0" borderId="0" xfId="61" applyFont="1" applyFill="1" applyBorder="1" applyAlignment="1">
      <alignment horizontal="left" vertical="center" wrapText="1"/>
      <protection/>
    </xf>
    <xf numFmtId="0" fontId="11" fillId="0" borderId="0" xfId="61" applyAlignment="1">
      <alignment vertical="center"/>
      <protection/>
    </xf>
    <xf numFmtId="0" fontId="32" fillId="0" borderId="0" xfId="61" applyFont="1" applyBorder="1" applyAlignment="1">
      <alignment horizontal="left" indent="3"/>
      <protection/>
    </xf>
    <xf numFmtId="0" fontId="32" fillId="0" borderId="0" xfId="61" applyFont="1" applyBorder="1" applyAlignment="1">
      <alignment horizontal="left" indent="5"/>
      <protection/>
    </xf>
    <xf numFmtId="0" fontId="35" fillId="0" borderId="0" xfId="61" applyFont="1" applyBorder="1" applyAlignment="1">
      <alignment horizontal="left" vertical="center" wrapText="1"/>
      <protection/>
    </xf>
    <xf numFmtId="172" fontId="31" fillId="0" borderId="16" xfId="57" applyNumberFormat="1" applyFont="1" applyFill="1" applyBorder="1" applyAlignment="1" quotePrefix="1">
      <alignment vertical="center"/>
      <protection/>
    </xf>
    <xf numFmtId="0" fontId="26" fillId="0" borderId="16" xfId="61" applyFont="1" applyBorder="1" applyAlignment="1">
      <alignment horizontal="right"/>
      <protection/>
    </xf>
    <xf numFmtId="0" fontId="4" fillId="0" borderId="0" xfId="61" applyFont="1" applyFill="1" applyBorder="1" applyAlignment="1">
      <alignment horizontal="left" indent="1"/>
      <protection/>
    </xf>
    <xf numFmtId="3" fontId="4" fillId="5" borderId="0" xfId="61" applyNumberFormat="1" applyFont="1" applyFill="1" applyBorder="1" applyAlignment="1">
      <alignment horizontal="right"/>
      <protection/>
    </xf>
    <xf numFmtId="0" fontId="4" fillId="0" borderId="0" xfId="61" applyFont="1" applyFill="1" applyBorder="1" applyAlignment="1">
      <alignment horizontal="left" indent="3"/>
      <protection/>
    </xf>
    <xf numFmtId="0" fontId="29" fillId="0" borderId="0" xfId="61" applyFont="1" applyBorder="1" applyAlignment="1">
      <alignment/>
      <protection/>
    </xf>
    <xf numFmtId="0" fontId="11" fillId="0" borderId="0" xfId="61" applyFont="1" applyFill="1" applyBorder="1">
      <alignment/>
      <protection/>
    </xf>
    <xf numFmtId="0" fontId="0" fillId="0" borderId="0" xfId="0" applyBorder="1" applyAlignment="1">
      <alignment wrapText="1"/>
    </xf>
    <xf numFmtId="0" fontId="29" fillId="0" borderId="0" xfId="61" applyFont="1" applyFill="1" applyBorder="1" applyAlignment="1">
      <alignment/>
      <protection/>
    </xf>
    <xf numFmtId="0" fontId="0" fillId="0" borderId="0" xfId="61" applyFont="1" applyBorder="1" applyAlignment="1">
      <alignment horizontal="right"/>
      <protection/>
    </xf>
    <xf numFmtId="0" fontId="26" fillId="0" borderId="0" xfId="61" applyFont="1" applyBorder="1" applyAlignment="1">
      <alignment horizontal="right"/>
      <protection/>
    </xf>
    <xf numFmtId="0" fontId="4" fillId="0" borderId="0" xfId="61" applyFont="1" applyFill="1" applyBorder="1" applyAlignment="1">
      <alignment horizontal="left" indent="7"/>
      <protection/>
    </xf>
    <xf numFmtId="0" fontId="4" fillId="5" borderId="0" xfId="61" applyFont="1" applyFill="1" applyBorder="1" applyAlignment="1">
      <alignment horizontal="left"/>
      <protection/>
    </xf>
    <xf numFmtId="0" fontId="4" fillId="0" borderId="0" xfId="61" applyFont="1" applyFill="1" applyBorder="1" applyAlignment="1">
      <alignment horizontal="left" indent="5"/>
      <protection/>
    </xf>
    <xf numFmtId="0" fontId="4" fillId="0" borderId="9" xfId="61" applyFont="1" applyFill="1" applyBorder="1" applyAlignment="1">
      <alignment horizontal="left" indent="5"/>
      <protection/>
    </xf>
    <xf numFmtId="0" fontId="32" fillId="0" borderId="0" xfId="61" applyFont="1" applyBorder="1" applyAlignment="1">
      <alignment horizontal="left"/>
      <protection/>
    </xf>
    <xf numFmtId="0" fontId="11" fillId="0" borderId="0" xfId="61" applyAlignment="1">
      <alignment/>
      <protection/>
    </xf>
    <xf numFmtId="0" fontId="4" fillId="0" borderId="0" xfId="61" applyFont="1" applyFill="1" applyBorder="1" applyAlignment="1">
      <alignment/>
      <protection/>
    </xf>
    <xf numFmtId="0" fontId="11" fillId="0" borderId="0" xfId="61" applyFill="1">
      <alignment/>
      <protection/>
    </xf>
    <xf numFmtId="0" fontId="29" fillId="0" borderId="0" xfId="61" applyFont="1" applyFill="1" applyBorder="1">
      <alignment/>
      <protection/>
    </xf>
    <xf numFmtId="0" fontId="11" fillId="0" borderId="0" xfId="61" applyFont="1" applyFill="1">
      <alignment/>
      <protection/>
    </xf>
    <xf numFmtId="0" fontId="4" fillId="5" borderId="0" xfId="61" applyFont="1" applyFill="1" applyBorder="1" applyAlignment="1">
      <alignment horizontal="left" indent="3"/>
      <protection/>
    </xf>
    <xf numFmtId="178" fontId="4" fillId="5" borderId="0" xfId="61" applyNumberFormat="1" applyFont="1" applyFill="1" applyBorder="1" applyAlignment="1">
      <alignment horizontal="right"/>
      <protection/>
    </xf>
    <xf numFmtId="178" fontId="4" fillId="0" borderId="0" xfId="61" applyNumberFormat="1" applyFont="1" applyFill="1" applyBorder="1" applyAlignment="1">
      <alignment horizontal="right"/>
      <protection/>
    </xf>
    <xf numFmtId="0" fontId="16" fillId="0" borderId="0" xfId="58" applyFont="1" applyFill="1" applyBorder="1" applyAlignment="1">
      <alignment wrapText="1"/>
      <protection/>
    </xf>
    <xf numFmtId="0" fontId="16" fillId="0" borderId="0" xfId="58" applyFont="1" applyFill="1" applyBorder="1" applyAlignment="1">
      <alignment horizontal="right" wrapText="1"/>
      <protection/>
    </xf>
    <xf numFmtId="0" fontId="16" fillId="0" borderId="0" xfId="58" applyFont="1" applyFill="1" applyBorder="1" applyAlignment="1">
      <alignment horizontal="center"/>
      <protection/>
    </xf>
    <xf numFmtId="0" fontId="16" fillId="0" borderId="0" xfId="58" applyFont="1" applyFill="1" applyBorder="1" applyAlignment="1">
      <alignment wrapText="1"/>
      <protection/>
    </xf>
    <xf numFmtId="0" fontId="16" fillId="0" borderId="0" xfId="58" applyFont="1" applyFill="1" applyBorder="1" applyAlignment="1">
      <alignment horizontal="right" wrapText="1"/>
      <protection/>
    </xf>
    <xf numFmtId="178" fontId="4" fillId="0" borderId="9" xfId="61" applyNumberFormat="1" applyFont="1" applyFill="1" applyBorder="1" applyAlignment="1">
      <alignment horizontal="right"/>
      <protection/>
    </xf>
    <xf numFmtId="0" fontId="16" fillId="11" borderId="0" xfId="59" applyFont="1" applyFill="1" applyBorder="1" applyAlignment="1">
      <alignment horizontal="center"/>
      <protection/>
    </xf>
    <xf numFmtId="0" fontId="16" fillId="0" borderId="0" xfId="59" applyFont="1" applyFill="1" applyBorder="1" applyAlignment="1">
      <alignment horizontal="right" wrapText="1"/>
      <protection/>
    </xf>
    <xf numFmtId="0" fontId="16" fillId="11" borderId="0" xfId="60" applyFont="1" applyFill="1" applyBorder="1" applyAlignment="1">
      <alignment horizontal="center"/>
      <protection/>
    </xf>
    <xf numFmtId="0" fontId="16" fillId="0" borderId="0" xfId="60" applyFont="1" applyFill="1" applyBorder="1" applyAlignment="1">
      <alignment horizontal="right" wrapText="1"/>
      <protection/>
    </xf>
    <xf numFmtId="0" fontId="28" fillId="0" borderId="0" xfId="61" applyFont="1" applyBorder="1" applyAlignment="1">
      <alignment wrapText="1"/>
      <protection/>
    </xf>
    <xf numFmtId="0" fontId="28" fillId="0" borderId="0" xfId="61" applyFont="1" applyBorder="1">
      <alignment/>
      <protection/>
    </xf>
    <xf numFmtId="0" fontId="11" fillId="0" borderId="0" xfId="61" applyBorder="1" applyAlignment="1">
      <alignment vertical="center"/>
      <protection/>
    </xf>
    <xf numFmtId="0" fontId="5" fillId="0" borderId="0" xfId="61" applyFont="1" applyBorder="1">
      <alignment/>
      <protection/>
    </xf>
    <xf numFmtId="0" fontId="4" fillId="5" borderId="0" xfId="61" applyFont="1" applyFill="1" applyBorder="1" applyAlignment="1">
      <alignment horizontal="left" indent="5"/>
      <protection/>
    </xf>
    <xf numFmtId="0" fontId="4" fillId="0" borderId="9" xfId="61" applyFont="1" applyFill="1" applyBorder="1" applyAlignment="1">
      <alignment horizontal="left" indent="7"/>
      <protection/>
    </xf>
    <xf numFmtId="3" fontId="26" fillId="0" borderId="0" xfId="61" applyNumberFormat="1" applyFont="1" applyAlignment="1">
      <alignment horizontal="right"/>
      <protection/>
    </xf>
    <xf numFmtId="3" fontId="26" fillId="0" borderId="0" xfId="61" applyNumberFormat="1" applyFont="1" applyFill="1" applyAlignment="1">
      <alignment horizontal="right"/>
      <protection/>
    </xf>
    <xf numFmtId="3" fontId="11" fillId="0" borderId="0" xfId="61" applyNumberFormat="1">
      <alignment/>
      <protection/>
    </xf>
    <xf numFmtId="0" fontId="4" fillId="5" borderId="15" xfId="61" applyFont="1" applyFill="1" applyBorder="1" applyAlignment="1">
      <alignment horizontal="left" indent="3"/>
      <protection/>
    </xf>
    <xf numFmtId="174" fontId="4" fillId="5" borderId="0" xfId="61" applyNumberFormat="1" applyFont="1" applyFill="1" applyBorder="1" applyAlignment="1">
      <alignment horizontal="right"/>
      <protection/>
    </xf>
    <xf numFmtId="174" fontId="4" fillId="0" borderId="0" xfId="61" applyNumberFormat="1" applyFont="1" applyFill="1" applyBorder="1" applyAlignment="1">
      <alignment horizontal="right"/>
      <protection/>
    </xf>
    <xf numFmtId="174" fontId="4" fillId="0" borderId="9" xfId="61" applyNumberFormat="1" applyFont="1" applyFill="1" applyBorder="1" applyAlignment="1">
      <alignment horizontal="right"/>
      <protection/>
    </xf>
    <xf numFmtId="0" fontId="16" fillId="0" borderId="0" xfId="62" applyFont="1" applyFill="1" applyBorder="1" applyAlignment="1">
      <alignment wrapText="1"/>
      <protection/>
    </xf>
    <xf numFmtId="0" fontId="16" fillId="0" borderId="0" xfId="62" applyFont="1" applyFill="1" applyBorder="1" applyAlignment="1">
      <alignment horizontal="right" wrapText="1"/>
      <protection/>
    </xf>
    <xf numFmtId="3" fontId="26" fillId="0" borderId="0" xfId="61" applyNumberFormat="1" applyFont="1" applyBorder="1" applyAlignment="1">
      <alignment horizontal="right"/>
      <protection/>
    </xf>
    <xf numFmtId="0" fontId="16" fillId="0" borderId="0" xfId="62" applyFont="1" applyFill="1" applyBorder="1" applyAlignment="1">
      <alignment horizontal="center"/>
      <protection/>
    </xf>
    <xf numFmtId="0" fontId="26" fillId="0" borderId="0" xfId="61" applyFont="1" applyFill="1" applyBorder="1" applyAlignment="1">
      <alignment horizontal="right"/>
      <protection/>
    </xf>
    <xf numFmtId="0" fontId="16" fillId="0" borderId="0" xfId="62" applyFont="1" applyFill="1" applyBorder="1" applyAlignment="1">
      <alignment wrapText="1"/>
      <protection/>
    </xf>
    <xf numFmtId="0" fontId="16" fillId="0" borderId="0" xfId="62" applyFont="1" applyFill="1" applyBorder="1" applyAlignment="1">
      <alignment horizontal="right" wrapText="1"/>
      <protection/>
    </xf>
    <xf numFmtId="3" fontId="11" fillId="0" borderId="0" xfId="61" applyNumberFormat="1" applyBorder="1">
      <alignment/>
      <protection/>
    </xf>
    <xf numFmtId="0" fontId="0" fillId="0" borderId="0" xfId="0" applyBorder="1" applyAlignment="1">
      <alignment horizontal="left"/>
    </xf>
    <xf numFmtId="0" fontId="19" fillId="0" borderId="0" xfId="44" applyBorder="1" applyAlignment="1">
      <alignment horizontal="left" indent="3"/>
    </xf>
    <xf numFmtId="0" fontId="11" fillId="12" borderId="14" xfId="61" applyFill="1" applyBorder="1" applyAlignment="1">
      <alignment vertical="center"/>
      <protection/>
    </xf>
    <xf numFmtId="172" fontId="31" fillId="12" borderId="16" xfId="57" applyNumberFormat="1" applyFont="1" applyFill="1" applyBorder="1" applyAlignment="1" quotePrefix="1">
      <alignment vertical="center"/>
      <protection/>
    </xf>
    <xf numFmtId="0" fontId="26" fillId="12" borderId="16" xfId="61" applyFont="1" applyFill="1" applyBorder="1" applyAlignment="1">
      <alignment horizontal="right"/>
      <protection/>
    </xf>
    <xf numFmtId="0" fontId="0" fillId="0" borderId="0" xfId="0" applyAlignment="1">
      <alignment/>
    </xf>
    <xf numFmtId="0" fontId="11" fillId="0" borderId="0" xfId="0" applyFont="1" applyAlignment="1">
      <alignment/>
    </xf>
    <xf numFmtId="0" fontId="35" fillId="0" borderId="0" xfId="61" applyFont="1" applyBorder="1" applyAlignment="1">
      <alignment horizontal="left" vertical="center" wrapText="1"/>
      <protection/>
    </xf>
    <xf numFmtId="0" fontId="28" fillId="0" borderId="0" xfId="61" applyFont="1" applyBorder="1" applyAlignment="1">
      <alignment wrapText="1"/>
      <protection/>
    </xf>
    <xf numFmtId="0" fontId="0" fillId="0" borderId="0" xfId="0" applyBorder="1" applyAlignment="1">
      <alignment wrapText="1"/>
    </xf>
    <xf numFmtId="0" fontId="34" fillId="0" borderId="0" xfId="61" applyFont="1" applyBorder="1" applyAlignment="1">
      <alignment horizontal="left"/>
      <protection/>
    </xf>
    <xf numFmtId="0" fontId="28" fillId="0" borderId="0" xfId="61" applyFont="1" applyAlignment="1">
      <alignment horizontal="left" wrapText="1"/>
      <protection/>
    </xf>
    <xf numFmtId="0" fontId="32" fillId="0" borderId="0" xfId="61" applyFont="1" applyBorder="1" applyAlignment="1">
      <alignment horizontal="left" wrapText="1" indent="5"/>
      <protection/>
    </xf>
    <xf numFmtId="0" fontId="0" fillId="0" borderId="0" xfId="0" applyAlignment="1">
      <alignment horizontal="left" wrapText="1" indent="5"/>
    </xf>
    <xf numFmtId="0" fontId="36" fillId="5" borderId="17" xfId="61" applyFont="1" applyFill="1" applyBorder="1" applyAlignment="1">
      <alignment horizontal="left"/>
      <protection/>
    </xf>
    <xf numFmtId="0" fontId="35" fillId="12" borderId="14" xfId="61" applyFont="1" applyFill="1" applyBorder="1" applyAlignment="1">
      <alignment horizontal="left" vertical="center" wrapText="1"/>
      <protection/>
    </xf>
    <xf numFmtId="0" fontId="35" fillId="0" borderId="16" xfId="61" applyFont="1" applyBorder="1" applyAlignment="1">
      <alignment horizontal="left" vertical="center" wrapText="1" indent="3"/>
      <protection/>
    </xf>
    <xf numFmtId="0" fontId="33" fillId="0" borderId="0" xfId="61" applyFont="1" applyBorder="1" applyAlignment="1">
      <alignment horizontal="left" wrapText="1" indent="2"/>
      <protection/>
    </xf>
    <xf numFmtId="0" fontId="0" fillId="0" borderId="0" xfId="0" applyAlignment="1">
      <alignment horizontal="left" wrapText="1" indent="2"/>
    </xf>
    <xf numFmtId="0" fontId="11" fillId="0" borderId="0" xfId="44" applyFont="1" applyBorder="1" applyAlignment="1">
      <alignment horizontal="left" wrapText="1"/>
    </xf>
    <xf numFmtId="0" fontId="0" fillId="0" borderId="0" xfId="0" applyAlignment="1">
      <alignment wrapText="1"/>
    </xf>
    <xf numFmtId="0" fontId="11" fillId="0" borderId="0" xfId="61" applyFont="1" applyBorder="1" applyAlignment="1">
      <alignment horizontal="left" wrapText="1"/>
      <protection/>
    </xf>
    <xf numFmtId="0" fontId="37" fillId="0" borderId="0" xfId="61" applyFont="1" applyBorder="1" applyAlignment="1">
      <alignment vertical="center" wrapText="1"/>
      <protection/>
    </xf>
    <xf numFmtId="0" fontId="5" fillId="0" borderId="18" xfId="61" applyNumberFormat="1" applyFont="1" applyBorder="1" applyAlignment="1">
      <alignment horizontal="left" wrapText="1"/>
      <protection/>
    </xf>
    <xf numFmtId="0" fontId="2" fillId="0" borderId="0" xfId="61" applyFont="1" applyBorder="1" applyAlignment="1">
      <alignment horizontal="left" wrapText="1"/>
      <protection/>
    </xf>
    <xf numFmtId="0" fontId="5" fillId="0" borderId="0" xfId="61" applyNumberFormat="1" applyFont="1" applyBorder="1" applyAlignment="1">
      <alignment horizontal="left" wrapText="1"/>
      <protection/>
    </xf>
  </cellXfs>
  <cellStyles count="63">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0-BecasCATiponounivTotal" xfId="57"/>
    <cellStyle name="Normal_b" xfId="58"/>
    <cellStyle name="Normal_c" xfId="59"/>
    <cellStyle name="Normal_e" xfId="60"/>
    <cellStyle name="Normal_edad_modelo" xfId="61"/>
    <cellStyle name="Normal_h" xfId="62"/>
    <cellStyle name="Pie de tabla" xfId="63"/>
    <cellStyle name="Percent" xfId="64"/>
    <cellStyle name="Punto0" xfId="65"/>
    <cellStyle name="row" xfId="66"/>
    <cellStyle name="RowCodes" xfId="67"/>
    <cellStyle name="Row-Col Headings" xfId="68"/>
    <cellStyle name="RowTitles" xfId="69"/>
    <cellStyle name="RowTitles-Col2" xfId="70"/>
    <cellStyle name="RowTitles-Detail" xfId="71"/>
    <cellStyle name="Sub-titles" xfId="72"/>
    <cellStyle name="Sub-titles Cols" xfId="73"/>
    <cellStyle name="Sub-titles rows" xfId="74"/>
    <cellStyle name="title1" xfId="75"/>
    <cellStyle name="Titles" xfId="7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9"/>
  <dimension ref="A1:U57"/>
  <sheetViews>
    <sheetView showGridLines="0" tabSelected="1"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4.57421875" style="2" customWidth="1"/>
    <col min="9" max="16" width="11.421875" style="24" customWidth="1"/>
    <col min="17" max="17" width="8.00390625" style="24" customWidth="1"/>
    <col min="18" max="18" width="0.85546875" style="24" customWidth="1"/>
    <col min="19" max="21" width="11.421875" style="24" customWidth="1"/>
    <col min="22" max="16384" width="11.421875" style="2" customWidth="1"/>
  </cols>
  <sheetData>
    <row r="1" spans="1:15" ht="39.75" customHeight="1">
      <c r="A1" s="112" t="s">
        <v>83</v>
      </c>
      <c r="B1" s="112"/>
      <c r="C1" s="112"/>
      <c r="D1" s="112"/>
      <c r="E1" s="112"/>
      <c r="F1" s="112"/>
      <c r="G1" s="112"/>
      <c r="H1" s="112"/>
      <c r="I1" s="109"/>
      <c r="J1" s="110"/>
      <c r="K1" s="110"/>
      <c r="L1" s="110"/>
      <c r="M1" s="110"/>
      <c r="N1" s="110"/>
      <c r="O1" s="110"/>
    </row>
    <row r="2" spans="1:15" ht="30" customHeight="1">
      <c r="A2" s="39"/>
      <c r="B2" s="40"/>
      <c r="C2" s="40"/>
      <c r="D2" s="40"/>
      <c r="E2" s="40"/>
      <c r="F2" s="40"/>
      <c r="G2" s="40"/>
      <c r="I2" s="80"/>
      <c r="J2" s="53"/>
      <c r="K2" s="53"/>
      <c r="L2" s="53"/>
      <c r="M2" s="53"/>
      <c r="N2" s="53"/>
      <c r="O2" s="53"/>
    </row>
    <row r="3" spans="1:16" ht="27" customHeight="1">
      <c r="A3" s="115" t="s">
        <v>24</v>
      </c>
      <c r="B3" s="115"/>
      <c r="C3" s="115"/>
      <c r="D3" s="115"/>
      <c r="E3" s="115"/>
      <c r="F3" s="115"/>
      <c r="G3" s="115"/>
      <c r="H3" s="115"/>
      <c r="I3" s="111"/>
      <c r="J3" s="111"/>
      <c r="K3" s="111"/>
      <c r="L3" s="111"/>
      <c r="M3" s="111"/>
      <c r="N3" s="111"/>
      <c r="O3" s="111"/>
      <c r="P3" s="111"/>
    </row>
    <row r="4" spans="1:15" ht="19.5" customHeight="1">
      <c r="A4" s="1"/>
      <c r="I4" s="81"/>
      <c r="M4" s="3"/>
      <c r="N4" s="4"/>
      <c r="O4" s="4"/>
    </row>
    <row r="5" spans="1:21" s="42" customFormat="1" ht="19.5" customHeight="1">
      <c r="A5" s="116" t="s">
        <v>37</v>
      </c>
      <c r="B5" s="116"/>
      <c r="C5" s="116"/>
      <c r="D5" s="116"/>
      <c r="E5" s="116"/>
      <c r="F5" s="116"/>
      <c r="G5" s="116"/>
      <c r="H5" s="103"/>
      <c r="I5" s="108"/>
      <c r="J5" s="108"/>
      <c r="K5" s="108"/>
      <c r="L5" s="108"/>
      <c r="M5" s="108"/>
      <c r="N5" s="108"/>
      <c r="O5" s="108"/>
      <c r="P5" s="82"/>
      <c r="Q5" s="82"/>
      <c r="R5" s="82"/>
      <c r="S5" s="82"/>
      <c r="T5" s="82"/>
      <c r="U5" s="82"/>
    </row>
    <row r="6" spans="1:21" s="8" customFormat="1" ht="19.5" customHeight="1">
      <c r="A6" s="102" t="s">
        <v>38</v>
      </c>
      <c r="B6" s="37"/>
      <c r="C6" s="37"/>
      <c r="D6" s="37"/>
      <c r="E6" s="38"/>
      <c r="F6" s="7"/>
      <c r="G6" s="7"/>
      <c r="I6" s="43"/>
      <c r="J6" s="37"/>
      <c r="K6" s="37"/>
      <c r="L6" s="37"/>
      <c r="M6" s="38"/>
      <c r="N6" s="7"/>
      <c r="O6" s="7"/>
      <c r="P6" s="55"/>
      <c r="Q6" s="55"/>
      <c r="R6" s="55"/>
      <c r="S6" s="55"/>
      <c r="T6" s="55"/>
      <c r="U6" s="55"/>
    </row>
    <row r="7" spans="1:21" s="12" customFormat="1" ht="19.5" customHeight="1">
      <c r="A7" s="102" t="s">
        <v>39</v>
      </c>
      <c r="B7" s="11"/>
      <c r="C7" s="11"/>
      <c r="D7" s="11"/>
      <c r="E7" s="11"/>
      <c r="F7" s="11"/>
      <c r="G7" s="11"/>
      <c r="I7" s="56"/>
      <c r="J7" s="61"/>
      <c r="K7" s="56"/>
      <c r="L7" s="56"/>
      <c r="M7" s="56"/>
      <c r="N7" s="56"/>
      <c r="O7" s="56"/>
      <c r="P7" s="56"/>
      <c r="Q7" s="56"/>
      <c r="R7" s="56"/>
      <c r="S7" s="56"/>
      <c r="T7" s="56"/>
      <c r="U7" s="56"/>
    </row>
    <row r="8" spans="1:21" s="12" customFormat="1" ht="19.5" customHeight="1">
      <c r="A8" s="102" t="s">
        <v>40</v>
      </c>
      <c r="B8" s="29"/>
      <c r="C8" s="29"/>
      <c r="D8" s="29"/>
      <c r="E8" s="29"/>
      <c r="F8" s="29"/>
      <c r="G8" s="29"/>
      <c r="I8" s="56"/>
      <c r="J8" s="61"/>
      <c r="K8" s="56"/>
      <c r="L8" s="56"/>
      <c r="M8" s="56"/>
      <c r="N8" s="56"/>
      <c r="O8" s="56"/>
      <c r="P8" s="56"/>
      <c r="Q8" s="56"/>
      <c r="R8" s="56"/>
      <c r="S8" s="56"/>
      <c r="T8" s="56"/>
      <c r="U8" s="56"/>
    </row>
    <row r="9" spans="1:21" s="12" customFormat="1" ht="19.5" customHeight="1">
      <c r="A9" s="102" t="s">
        <v>41</v>
      </c>
      <c r="B9" s="15"/>
      <c r="C9" s="15"/>
      <c r="D9" s="15"/>
      <c r="E9" s="15"/>
      <c r="F9" s="30"/>
      <c r="G9" s="30"/>
      <c r="I9" s="56"/>
      <c r="J9" s="61"/>
      <c r="K9" s="56"/>
      <c r="L9" s="56"/>
      <c r="M9" s="56"/>
      <c r="N9" s="56"/>
      <c r="O9" s="56"/>
      <c r="P9" s="56"/>
      <c r="Q9" s="56"/>
      <c r="R9" s="56"/>
      <c r="S9" s="56"/>
      <c r="T9" s="56"/>
      <c r="U9" s="56"/>
    </row>
    <row r="10" spans="1:21" s="12" customFormat="1" ht="19.5" customHeight="1">
      <c r="A10" s="43"/>
      <c r="B10" s="15"/>
      <c r="C10" s="15"/>
      <c r="D10" s="15"/>
      <c r="E10" s="15"/>
      <c r="F10" s="30"/>
      <c r="G10" s="30"/>
      <c r="I10" s="56"/>
      <c r="J10" s="61"/>
      <c r="K10" s="56"/>
      <c r="L10" s="56"/>
      <c r="M10" s="56"/>
      <c r="N10" s="56"/>
      <c r="O10" s="56"/>
      <c r="P10" s="56"/>
      <c r="Q10" s="56"/>
      <c r="R10" s="56"/>
      <c r="S10" s="56"/>
      <c r="T10" s="56"/>
      <c r="U10" s="56"/>
    </row>
    <row r="11" spans="1:21" s="12" customFormat="1" ht="19.5" customHeight="1">
      <c r="A11" s="116" t="s">
        <v>67</v>
      </c>
      <c r="B11" s="116"/>
      <c r="C11" s="116"/>
      <c r="D11" s="116"/>
      <c r="E11" s="116"/>
      <c r="F11" s="104"/>
      <c r="G11" s="104"/>
      <c r="H11" s="105"/>
      <c r="I11" s="56"/>
      <c r="J11" s="61"/>
      <c r="K11" s="56"/>
      <c r="L11" s="56"/>
      <c r="M11" s="56"/>
      <c r="N11" s="56"/>
      <c r="O11" s="56"/>
      <c r="P11" s="56"/>
      <c r="Q11" s="56"/>
      <c r="R11" s="56"/>
      <c r="S11" s="56"/>
      <c r="T11" s="56"/>
      <c r="U11" s="56"/>
    </row>
    <row r="12" spans="1:21" s="12" customFormat="1" ht="19.5" customHeight="1">
      <c r="A12" s="102" t="s">
        <v>68</v>
      </c>
      <c r="B12" s="15"/>
      <c r="C12" s="15"/>
      <c r="D12" s="15"/>
      <c r="E12" s="15"/>
      <c r="F12" s="31"/>
      <c r="G12" s="31"/>
      <c r="I12" s="56"/>
      <c r="J12" s="61"/>
      <c r="K12" s="56"/>
      <c r="L12" s="56"/>
      <c r="M12" s="56"/>
      <c r="N12" s="56"/>
      <c r="O12" s="56"/>
      <c r="P12" s="56"/>
      <c r="Q12" s="56"/>
      <c r="R12" s="56"/>
      <c r="S12" s="56"/>
      <c r="T12" s="56"/>
      <c r="U12" s="56"/>
    </row>
    <row r="13" spans="1:21" s="17" customFormat="1" ht="19.5" customHeight="1">
      <c r="A13" s="102" t="s">
        <v>69</v>
      </c>
      <c r="B13" s="15"/>
      <c r="C13" s="15"/>
      <c r="D13" s="15"/>
      <c r="E13" s="15"/>
      <c r="F13" s="31"/>
      <c r="G13" s="31"/>
      <c r="I13" s="83"/>
      <c r="J13" s="61"/>
      <c r="K13" s="83"/>
      <c r="L13" s="83"/>
      <c r="M13" s="83"/>
      <c r="N13" s="83"/>
      <c r="O13" s="83"/>
      <c r="P13" s="83"/>
      <c r="Q13" s="83"/>
      <c r="R13" s="83"/>
      <c r="S13" s="83"/>
      <c r="T13" s="83"/>
      <c r="U13" s="83"/>
    </row>
    <row r="14" spans="1:21" s="17" customFormat="1" ht="19.5" customHeight="1">
      <c r="A14" s="102" t="s">
        <v>70</v>
      </c>
      <c r="B14" s="15"/>
      <c r="C14" s="15"/>
      <c r="D14" s="15"/>
      <c r="E14" s="15"/>
      <c r="F14" s="31"/>
      <c r="G14" s="31"/>
      <c r="I14" s="83"/>
      <c r="J14" s="61"/>
      <c r="K14" s="83"/>
      <c r="L14" s="83"/>
      <c r="M14" s="83"/>
      <c r="N14" s="83"/>
      <c r="O14" s="83"/>
      <c r="P14" s="83"/>
      <c r="Q14" s="83"/>
      <c r="R14" s="83"/>
      <c r="S14" s="83"/>
      <c r="T14" s="83"/>
      <c r="U14" s="83"/>
    </row>
    <row r="15" spans="1:10" ht="19.5" customHeight="1">
      <c r="A15" s="102" t="s">
        <v>71</v>
      </c>
      <c r="B15" s="15"/>
      <c r="C15" s="15"/>
      <c r="D15" s="15"/>
      <c r="E15" s="15"/>
      <c r="F15" s="31"/>
      <c r="G15" s="31"/>
      <c r="J15" s="61"/>
    </row>
    <row r="16" spans="1:10" ht="19.5" customHeight="1">
      <c r="A16" s="102" t="s">
        <v>81</v>
      </c>
      <c r="B16" s="15"/>
      <c r="C16" s="15"/>
      <c r="D16" s="15"/>
      <c r="E16" s="15"/>
      <c r="F16" s="31"/>
      <c r="G16" s="31"/>
      <c r="J16" s="61"/>
    </row>
    <row r="17" spans="1:9" ht="19.5" customHeight="1">
      <c r="A17" s="44"/>
      <c r="B17" s="43"/>
      <c r="C17" s="43"/>
      <c r="D17" s="43"/>
      <c r="E17" s="43"/>
      <c r="F17" s="43"/>
      <c r="G17" s="43"/>
      <c r="I17" s="43"/>
    </row>
    <row r="18" spans="1:10" s="18" customFormat="1" ht="19.5" customHeight="1">
      <c r="A18" s="43"/>
      <c r="B18" s="15"/>
      <c r="C18" s="15"/>
      <c r="D18" s="15"/>
      <c r="E18" s="15"/>
      <c r="F18" s="27"/>
      <c r="G18" s="27"/>
      <c r="J18" s="61"/>
    </row>
    <row r="19" spans="1:10" s="18" customFormat="1" ht="19.5" customHeight="1">
      <c r="A19" s="44"/>
      <c r="B19" s="15"/>
      <c r="C19" s="15"/>
      <c r="D19" s="15"/>
      <c r="E19" s="15"/>
      <c r="F19" s="27"/>
      <c r="G19" s="27"/>
      <c r="J19" s="61"/>
    </row>
    <row r="20" spans="1:10" s="18" customFormat="1" ht="19.5" customHeight="1">
      <c r="A20" s="44"/>
      <c r="B20" s="15"/>
      <c r="C20" s="15"/>
      <c r="D20" s="15"/>
      <c r="E20" s="15"/>
      <c r="F20" s="28"/>
      <c r="G20" s="28"/>
      <c r="J20" s="61"/>
    </row>
    <row r="21" spans="1:10" s="18" customFormat="1" ht="19.5" customHeight="1">
      <c r="A21" s="43"/>
      <c r="B21" s="15"/>
      <c r="C21" s="15"/>
      <c r="D21" s="15"/>
      <c r="E21" s="15"/>
      <c r="F21" s="31"/>
      <c r="G21" s="31"/>
      <c r="J21" s="61"/>
    </row>
    <row r="22" spans="1:10" s="18" customFormat="1" ht="19.5" customHeight="1">
      <c r="A22" s="44"/>
      <c r="B22" s="15"/>
      <c r="C22" s="15"/>
      <c r="D22" s="15"/>
      <c r="E22" s="15"/>
      <c r="F22" s="31"/>
      <c r="G22" s="31"/>
      <c r="J22" s="61"/>
    </row>
    <row r="23" spans="1:10" s="18" customFormat="1" ht="19.5" customHeight="1">
      <c r="A23" s="44"/>
      <c r="B23" s="15"/>
      <c r="C23" s="15"/>
      <c r="D23" s="15"/>
      <c r="E23" s="15"/>
      <c r="F23" s="31"/>
      <c r="G23" s="31"/>
      <c r="J23" s="61"/>
    </row>
    <row r="24" spans="1:10" ht="19.5" customHeight="1">
      <c r="A24" s="43"/>
      <c r="B24" s="15"/>
      <c r="C24" s="15"/>
      <c r="D24" s="15"/>
      <c r="E24" s="15"/>
      <c r="F24" s="31"/>
      <c r="G24" s="31"/>
      <c r="H24" s="24"/>
      <c r="J24" s="61"/>
    </row>
    <row r="25" spans="1:10" ht="19.5" customHeight="1">
      <c r="A25" s="108"/>
      <c r="B25" s="108"/>
      <c r="C25" s="108"/>
      <c r="D25" s="108"/>
      <c r="E25" s="108"/>
      <c r="F25" s="30"/>
      <c r="G25" s="30"/>
      <c r="H25" s="56"/>
      <c r="J25" s="61"/>
    </row>
    <row r="26" spans="1:10" ht="19.5" customHeight="1">
      <c r="A26" s="43"/>
      <c r="B26" s="44"/>
      <c r="C26" s="44"/>
      <c r="D26" s="44"/>
      <c r="E26" s="44"/>
      <c r="F26" s="44"/>
      <c r="G26" s="44"/>
      <c r="H26" s="24"/>
      <c r="J26" s="61"/>
    </row>
    <row r="27" spans="1:9" ht="19.5" customHeight="1">
      <c r="A27" s="43"/>
      <c r="B27" s="15"/>
      <c r="C27" s="15"/>
      <c r="D27" s="15"/>
      <c r="E27" s="15"/>
      <c r="F27" s="31"/>
      <c r="G27" s="31"/>
      <c r="H27" s="24"/>
      <c r="I27" s="43"/>
    </row>
    <row r="28" spans="1:10" s="33" customFormat="1" ht="19.5" customHeight="1">
      <c r="A28" s="43"/>
      <c r="B28" s="15"/>
      <c r="C28" s="15"/>
      <c r="D28" s="15"/>
      <c r="E28" s="15"/>
      <c r="F28" s="31"/>
      <c r="G28" s="31"/>
      <c r="J28" s="61"/>
    </row>
    <row r="29" spans="1:10" ht="19.5" customHeight="1">
      <c r="A29" s="44"/>
      <c r="B29" s="15"/>
      <c r="C29" s="15"/>
      <c r="D29" s="15"/>
      <c r="E29" s="15"/>
      <c r="F29" s="31"/>
      <c r="G29" s="31"/>
      <c r="H29" s="24"/>
      <c r="J29" s="61"/>
    </row>
    <row r="30" spans="1:21" s="62" customFormat="1" ht="19.5" customHeight="1">
      <c r="A30" s="108"/>
      <c r="B30" s="108"/>
      <c r="C30" s="108"/>
      <c r="D30" s="108"/>
      <c r="E30" s="108"/>
      <c r="F30" s="30"/>
      <c r="G30" s="30"/>
      <c r="H30" s="56"/>
      <c r="I30" s="43"/>
      <c r="J30" s="23"/>
      <c r="K30" s="23"/>
      <c r="L30" s="23"/>
      <c r="M30" s="23"/>
      <c r="N30" s="23"/>
      <c r="O30" s="23"/>
      <c r="P30" s="23"/>
      <c r="Q30" s="23"/>
      <c r="R30" s="23"/>
      <c r="S30" s="23"/>
      <c r="T30" s="23"/>
      <c r="U30" s="23"/>
    </row>
    <row r="31" spans="1:21" s="62" customFormat="1" ht="19.5" customHeight="1">
      <c r="A31" s="43"/>
      <c r="B31" s="44"/>
      <c r="C31" s="44"/>
      <c r="D31" s="44"/>
      <c r="E31" s="44"/>
      <c r="F31" s="101"/>
      <c r="G31" s="101"/>
      <c r="H31" s="23"/>
      <c r="I31" s="23"/>
      <c r="J31" s="61"/>
      <c r="K31" s="23"/>
      <c r="L31" s="23"/>
      <c r="M31" s="23"/>
      <c r="N31" s="23"/>
      <c r="O31" s="23"/>
      <c r="P31" s="23"/>
      <c r="Q31" s="23"/>
      <c r="R31" s="23"/>
      <c r="S31" s="23"/>
      <c r="T31" s="23"/>
      <c r="U31" s="23"/>
    </row>
    <row r="32" spans="1:21" s="62" customFormat="1" ht="19.5" customHeight="1">
      <c r="A32" s="43"/>
      <c r="B32" s="15"/>
      <c r="C32" s="15"/>
      <c r="D32" s="15"/>
      <c r="E32" s="15"/>
      <c r="F32" s="54"/>
      <c r="G32" s="54"/>
      <c r="H32" s="23"/>
      <c r="I32" s="23"/>
      <c r="J32" s="61"/>
      <c r="K32" s="23"/>
      <c r="L32" s="23"/>
      <c r="M32" s="23"/>
      <c r="N32" s="23"/>
      <c r="O32" s="23"/>
      <c r="P32" s="23"/>
      <c r="Q32" s="23"/>
      <c r="R32" s="23"/>
      <c r="S32" s="23"/>
      <c r="T32" s="23"/>
      <c r="U32" s="23"/>
    </row>
    <row r="33" spans="1:21" s="62" customFormat="1" ht="19.5" customHeight="1">
      <c r="A33" s="43"/>
      <c r="B33" s="15"/>
      <c r="C33" s="15"/>
      <c r="D33" s="15"/>
      <c r="E33" s="15"/>
      <c r="F33" s="54"/>
      <c r="G33" s="54"/>
      <c r="H33" s="23"/>
      <c r="I33" s="23"/>
      <c r="J33" s="23"/>
      <c r="K33" s="23"/>
      <c r="L33" s="23"/>
      <c r="M33" s="23"/>
      <c r="N33" s="23"/>
      <c r="O33" s="23"/>
      <c r="P33" s="23"/>
      <c r="Q33" s="23"/>
      <c r="R33" s="23"/>
      <c r="S33" s="23"/>
      <c r="T33" s="23"/>
      <c r="U33" s="23"/>
    </row>
    <row r="34" spans="1:21" s="62" customFormat="1" ht="19.5" customHeight="1">
      <c r="A34" s="108"/>
      <c r="B34" s="108"/>
      <c r="C34" s="108"/>
      <c r="D34" s="108"/>
      <c r="E34" s="108"/>
      <c r="F34" s="108"/>
      <c r="G34" s="108"/>
      <c r="H34" s="82"/>
      <c r="I34" s="23"/>
      <c r="J34" s="23"/>
      <c r="K34" s="23"/>
      <c r="L34" s="23"/>
      <c r="M34" s="23"/>
      <c r="N34" s="23"/>
      <c r="O34" s="23"/>
      <c r="P34" s="23"/>
      <c r="Q34" s="23"/>
      <c r="R34" s="23"/>
      <c r="S34" s="23"/>
      <c r="T34" s="23"/>
      <c r="U34" s="23"/>
    </row>
    <row r="35" spans="1:21" s="62" customFormat="1" ht="19.5" customHeight="1">
      <c r="A35" s="43"/>
      <c r="B35" s="37"/>
      <c r="C35" s="37"/>
      <c r="D35" s="37"/>
      <c r="E35" s="38"/>
      <c r="F35" s="7"/>
      <c r="G35" s="7"/>
      <c r="H35" s="8"/>
      <c r="I35" s="23"/>
      <c r="J35" s="23"/>
      <c r="K35" s="23"/>
      <c r="L35" s="23"/>
      <c r="M35" s="23"/>
      <c r="N35" s="23"/>
      <c r="O35" s="23"/>
      <c r="P35" s="23"/>
      <c r="Q35" s="23"/>
      <c r="R35" s="23"/>
      <c r="S35" s="23"/>
      <c r="T35" s="23"/>
      <c r="U35" s="23"/>
    </row>
    <row r="36" spans="1:21" s="62" customFormat="1" ht="19.5" customHeight="1">
      <c r="A36" s="61"/>
      <c r="B36" s="15"/>
      <c r="C36" s="63"/>
      <c r="D36" s="63"/>
      <c r="E36" s="51"/>
      <c r="F36" s="54"/>
      <c r="G36" s="54"/>
      <c r="I36" s="23"/>
      <c r="J36" s="23"/>
      <c r="K36" s="23"/>
      <c r="L36" s="23"/>
      <c r="M36" s="23"/>
      <c r="N36" s="23"/>
      <c r="O36" s="23"/>
      <c r="P36" s="23"/>
      <c r="Q36" s="23"/>
      <c r="R36" s="23"/>
      <c r="S36" s="23"/>
      <c r="T36" s="23"/>
      <c r="U36" s="23"/>
    </row>
    <row r="37" spans="6:21" s="42" customFormat="1" ht="19.5" customHeight="1">
      <c r="F37" s="41"/>
      <c r="G37" s="41"/>
      <c r="I37" s="82"/>
      <c r="J37" s="82"/>
      <c r="K37" s="82"/>
      <c r="L37" s="82"/>
      <c r="M37" s="82"/>
      <c r="N37" s="82"/>
      <c r="O37" s="82"/>
      <c r="P37" s="82"/>
      <c r="Q37" s="82"/>
      <c r="R37" s="82"/>
      <c r="S37" s="82"/>
      <c r="T37" s="82"/>
      <c r="U37" s="82"/>
    </row>
    <row r="38" spans="1:21" s="42" customFormat="1" ht="19.5" customHeight="1">
      <c r="A38" s="108"/>
      <c r="B38" s="108"/>
      <c r="C38" s="108"/>
      <c r="D38" s="108"/>
      <c r="E38" s="108"/>
      <c r="F38" s="41"/>
      <c r="G38" s="41"/>
      <c r="I38" s="82"/>
      <c r="J38" s="82"/>
      <c r="K38" s="82"/>
      <c r="L38" s="82"/>
      <c r="M38" s="82"/>
      <c r="N38" s="82"/>
      <c r="O38" s="82"/>
      <c r="P38" s="82"/>
      <c r="Q38" s="82"/>
      <c r="R38" s="82"/>
      <c r="S38" s="82"/>
      <c r="T38" s="82"/>
      <c r="U38" s="82"/>
    </row>
    <row r="39" spans="1:21" s="42" customFormat="1" ht="19.5" customHeight="1">
      <c r="A39" s="117"/>
      <c r="B39" s="117"/>
      <c r="C39" s="117"/>
      <c r="D39" s="117"/>
      <c r="E39" s="117"/>
      <c r="F39" s="46"/>
      <c r="G39" s="46"/>
      <c r="H39" s="47"/>
      <c r="I39" s="82"/>
      <c r="J39" s="82"/>
      <c r="K39" s="82"/>
      <c r="L39" s="82"/>
      <c r="M39" s="82"/>
      <c r="N39" s="82"/>
      <c r="O39" s="82"/>
      <c r="P39" s="82"/>
      <c r="Q39" s="82"/>
      <c r="R39" s="82"/>
      <c r="S39" s="82"/>
      <c r="T39" s="82"/>
      <c r="U39" s="82"/>
    </row>
    <row r="40" spans="1:21" s="42" customFormat="1" ht="9.75" customHeight="1">
      <c r="A40" s="45"/>
      <c r="B40" s="45"/>
      <c r="C40" s="45"/>
      <c r="D40" s="45"/>
      <c r="E40" s="45"/>
      <c r="F40" s="41"/>
      <c r="G40" s="41"/>
      <c r="I40" s="82"/>
      <c r="J40" s="82"/>
      <c r="K40" s="82"/>
      <c r="L40" s="82"/>
      <c r="M40" s="82"/>
      <c r="N40" s="82"/>
      <c r="O40" s="82"/>
      <c r="P40" s="82"/>
      <c r="Q40" s="82"/>
      <c r="R40" s="82"/>
      <c r="S40" s="82"/>
      <c r="T40" s="82"/>
      <c r="U40" s="82"/>
    </row>
    <row r="41" spans="1:7" ht="19.5" customHeight="1">
      <c r="A41" s="118"/>
      <c r="B41" s="119"/>
      <c r="C41" s="119"/>
      <c r="D41" s="119"/>
      <c r="E41" s="119"/>
      <c r="F41" s="119"/>
      <c r="G41" s="119"/>
    </row>
    <row r="42" spans="1:4" ht="19.5" customHeight="1">
      <c r="A42" s="44"/>
      <c r="B42" s="15"/>
      <c r="C42" s="16"/>
      <c r="D42" s="16"/>
    </row>
    <row r="43" spans="1:4" ht="19.5" customHeight="1">
      <c r="A43" s="44"/>
      <c r="B43" s="15"/>
      <c r="C43" s="16"/>
      <c r="D43" s="16"/>
    </row>
    <row r="44" spans="1:4" ht="19.5" customHeight="1">
      <c r="A44" s="44"/>
      <c r="B44" s="15"/>
      <c r="C44" s="16"/>
      <c r="D44" s="16"/>
    </row>
    <row r="45" spans="1:7" ht="19.5" customHeight="1">
      <c r="A45" s="118"/>
      <c r="B45" s="119"/>
      <c r="C45" s="119"/>
      <c r="D45" s="119"/>
      <c r="E45" s="119"/>
      <c r="F45" s="119"/>
      <c r="G45" s="119"/>
    </row>
    <row r="46" spans="1:4" ht="19.5" customHeight="1">
      <c r="A46" s="44"/>
      <c r="B46" s="15"/>
      <c r="C46" s="16"/>
      <c r="D46" s="16"/>
    </row>
    <row r="47" spans="1:4" ht="19.5" customHeight="1">
      <c r="A47" s="44"/>
      <c r="B47" s="15"/>
      <c r="C47" s="16"/>
      <c r="D47" s="16"/>
    </row>
    <row r="48" spans="1:4" ht="19.5" customHeight="1">
      <c r="A48" s="44"/>
      <c r="B48" s="15"/>
      <c r="C48" s="16"/>
      <c r="D48" s="16"/>
    </row>
    <row r="49" spans="1:7" ht="19.5" customHeight="1">
      <c r="A49" s="118"/>
      <c r="B49" s="119"/>
      <c r="C49" s="119"/>
      <c r="D49" s="119"/>
      <c r="E49" s="119"/>
      <c r="F49" s="119"/>
      <c r="G49" s="119"/>
    </row>
    <row r="50" spans="1:4" ht="19.5" customHeight="1">
      <c r="A50" s="44"/>
      <c r="B50" s="15"/>
      <c r="C50" s="16"/>
      <c r="D50" s="16"/>
    </row>
    <row r="51" spans="1:7" ht="33.75" customHeight="1">
      <c r="A51" s="113"/>
      <c r="B51" s="114"/>
      <c r="C51" s="114"/>
      <c r="D51" s="114"/>
      <c r="E51" s="114"/>
      <c r="F51" s="114"/>
      <c r="G51" s="114"/>
    </row>
    <row r="52" spans="1:4" ht="19.5" customHeight="1">
      <c r="A52" s="44"/>
      <c r="B52" s="15"/>
      <c r="C52" s="16"/>
      <c r="D52" s="16"/>
    </row>
    <row r="53" spans="1:4" ht="12.75">
      <c r="A53" s="24"/>
      <c r="B53" s="24"/>
      <c r="C53" s="24"/>
      <c r="D53" s="24"/>
    </row>
    <row r="54" spans="1:4" ht="12.75">
      <c r="A54" s="24"/>
      <c r="B54" s="24"/>
      <c r="C54" s="24"/>
      <c r="D54" s="24"/>
    </row>
    <row r="55" spans="1:4" ht="12.75">
      <c r="A55" s="24"/>
      <c r="B55" s="24"/>
      <c r="C55" s="24"/>
      <c r="D55" s="24"/>
    </row>
    <row r="56" spans="1:4" ht="12.75">
      <c r="A56" s="24"/>
      <c r="B56" s="24"/>
      <c r="C56" s="24"/>
      <c r="D56" s="24"/>
    </row>
    <row r="57" spans="1:4" ht="12.75">
      <c r="A57" s="24"/>
      <c r="B57" s="24"/>
      <c r="C57" s="24"/>
      <c r="D57" s="24"/>
    </row>
  </sheetData>
  <mergeCells count="16">
    <mergeCell ref="A34:G34"/>
    <mergeCell ref="A51:G51"/>
    <mergeCell ref="A3:H3"/>
    <mergeCell ref="A11:E11"/>
    <mergeCell ref="A39:E39"/>
    <mergeCell ref="A41:G41"/>
    <mergeCell ref="A38:E38"/>
    <mergeCell ref="A49:G49"/>
    <mergeCell ref="A45:G45"/>
    <mergeCell ref="A5:G5"/>
    <mergeCell ref="A30:E30"/>
    <mergeCell ref="I1:O1"/>
    <mergeCell ref="I3:P3"/>
    <mergeCell ref="I5:O5"/>
    <mergeCell ref="A25:E25"/>
    <mergeCell ref="A1:H1"/>
  </mergeCells>
  <hyperlinks>
    <hyperlink ref="A6" location="a!A1" display="sexo"/>
    <hyperlink ref="A7" location="b!A1" display="edad"/>
    <hyperlink ref="A8" location="'c'!A1" display="tipo de discapacidad "/>
    <hyperlink ref="A9" location="e!A1" display="tipo de deficiencia de origen"/>
    <hyperlink ref="A12" location="'f'!A1" display="quien presta la atención"/>
    <hyperlink ref="A13" location="g!A1" display="número de horas de atención que recibe"/>
    <hyperlink ref="A14" location="g!A1" display="número medio de horas de atención según edad de la persona con discapacidad"/>
    <hyperlink ref="A15" location="h!A1" display="satisfacción de la persona con discapacidad de la atención recibida"/>
    <hyperlink ref="A16" location="h!A1" display="necesidad de atención según quien considera que debe prestar la ayuda"/>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rowBreaks count="1" manualBreakCount="1">
    <brk id="36" max="255" man="1"/>
  </rowBreaks>
</worksheet>
</file>

<file path=xl/worksheets/sheet2.xml><?xml version="1.0" encoding="utf-8"?>
<worksheet xmlns="http://schemas.openxmlformats.org/spreadsheetml/2006/main" xmlns:r="http://schemas.openxmlformats.org/officeDocument/2006/relationships">
  <sheetPr codeName="Hoja40"/>
  <dimension ref="A1:H38"/>
  <sheetViews>
    <sheetView showGridLines="0"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112" t="s">
        <v>83</v>
      </c>
      <c r="B1" s="112"/>
      <c r="C1" s="112"/>
      <c r="D1" s="112"/>
      <c r="E1" s="112"/>
      <c r="F1" s="112"/>
      <c r="G1" s="112"/>
      <c r="H1" s="112"/>
    </row>
    <row r="2" spans="1:7" ht="30" customHeight="1">
      <c r="A2" s="39"/>
      <c r="B2" s="40"/>
      <c r="C2" s="40"/>
      <c r="D2" s="40"/>
      <c r="E2" s="40"/>
      <c r="F2" s="40"/>
      <c r="G2" s="40"/>
    </row>
    <row r="3" spans="1:8" ht="27.75" customHeight="1">
      <c r="A3" s="115" t="s">
        <v>24</v>
      </c>
      <c r="B3" s="115"/>
      <c r="C3" s="115"/>
      <c r="D3" s="115"/>
      <c r="E3" s="115"/>
      <c r="F3" s="115"/>
      <c r="G3" s="115"/>
      <c r="H3" s="115"/>
    </row>
    <row r="4" ht="19.5" customHeight="1">
      <c r="A4" s="1"/>
    </row>
    <row r="5" spans="1:8" s="42" customFormat="1" ht="39.75" customHeight="1">
      <c r="A5" s="123" t="s">
        <v>84</v>
      </c>
      <c r="B5" s="123"/>
      <c r="C5" s="123"/>
      <c r="D5" s="123"/>
      <c r="E5" s="123"/>
      <c r="F5" s="123"/>
      <c r="G5" s="123"/>
      <c r="H5" s="123"/>
    </row>
    <row r="6" spans="1:8" s="12" customFormat="1" ht="15" customHeight="1">
      <c r="A6" s="120" t="s">
        <v>87</v>
      </c>
      <c r="B6" s="121"/>
      <c r="C6" s="121"/>
      <c r="D6" s="121"/>
      <c r="E6" s="121"/>
      <c r="F6" s="121"/>
      <c r="G6" s="121"/>
      <c r="H6" s="121"/>
    </row>
    <row r="7" spans="1:8" s="17" customFormat="1" ht="15" customHeight="1">
      <c r="A7" s="121"/>
      <c r="B7" s="121"/>
      <c r="C7" s="121"/>
      <c r="D7" s="121"/>
      <c r="E7" s="121"/>
      <c r="F7" s="121"/>
      <c r="G7" s="121"/>
      <c r="H7" s="121"/>
    </row>
    <row r="8" spans="1:8" s="17" customFormat="1" ht="15" customHeight="1">
      <c r="A8" s="121"/>
      <c r="B8" s="121"/>
      <c r="C8" s="121"/>
      <c r="D8" s="121"/>
      <c r="E8" s="121"/>
      <c r="F8" s="121"/>
      <c r="G8" s="121"/>
      <c r="H8" s="121"/>
    </row>
    <row r="9" spans="1:8" s="18" customFormat="1" ht="15" customHeight="1">
      <c r="A9" s="121"/>
      <c r="B9" s="121"/>
      <c r="C9" s="121"/>
      <c r="D9" s="121"/>
      <c r="E9" s="121"/>
      <c r="F9" s="121"/>
      <c r="G9" s="121"/>
      <c r="H9" s="121"/>
    </row>
    <row r="10" spans="1:8" s="18" customFormat="1" ht="15" customHeight="1">
      <c r="A10" s="121"/>
      <c r="B10" s="121"/>
      <c r="C10" s="121"/>
      <c r="D10" s="121"/>
      <c r="E10" s="121"/>
      <c r="F10" s="121"/>
      <c r="G10" s="121"/>
      <c r="H10" s="121"/>
    </row>
    <row r="11" spans="1:8" s="18" customFormat="1" ht="15" customHeight="1">
      <c r="A11" s="121"/>
      <c r="B11" s="121"/>
      <c r="C11" s="121"/>
      <c r="D11" s="121"/>
      <c r="E11" s="121"/>
      <c r="F11" s="121"/>
      <c r="G11" s="121"/>
      <c r="H11" s="121"/>
    </row>
    <row r="12" spans="1:8" ht="15" customHeight="1">
      <c r="A12" s="121"/>
      <c r="B12" s="121"/>
      <c r="C12" s="121"/>
      <c r="D12" s="121"/>
      <c r="E12" s="121"/>
      <c r="F12" s="121"/>
      <c r="G12" s="121"/>
      <c r="H12" s="121"/>
    </row>
    <row r="13" spans="1:8" ht="15" customHeight="1">
      <c r="A13" s="121"/>
      <c r="B13" s="121"/>
      <c r="C13" s="121"/>
      <c r="D13" s="121"/>
      <c r="E13" s="121"/>
      <c r="F13" s="121"/>
      <c r="G13" s="121"/>
      <c r="H13" s="121"/>
    </row>
    <row r="14" spans="1:8" ht="15" customHeight="1">
      <c r="A14" s="121"/>
      <c r="B14" s="121"/>
      <c r="C14" s="121"/>
      <c r="D14" s="121"/>
      <c r="E14" s="121"/>
      <c r="F14" s="121"/>
      <c r="G14" s="121"/>
      <c r="H14" s="121"/>
    </row>
    <row r="15" spans="1:8" ht="15" customHeight="1">
      <c r="A15" s="121"/>
      <c r="B15" s="121"/>
      <c r="C15" s="121"/>
      <c r="D15" s="121"/>
      <c r="E15" s="121"/>
      <c r="F15" s="121"/>
      <c r="G15" s="121"/>
      <c r="H15" s="121"/>
    </row>
    <row r="16" spans="1:8" ht="15" customHeight="1">
      <c r="A16" s="121"/>
      <c r="B16" s="121"/>
      <c r="C16" s="121"/>
      <c r="D16" s="121"/>
      <c r="E16" s="121"/>
      <c r="F16" s="121"/>
      <c r="G16" s="121"/>
      <c r="H16" s="121"/>
    </row>
    <row r="17" spans="1:8" ht="15" customHeight="1">
      <c r="A17" s="121"/>
      <c r="B17" s="121"/>
      <c r="C17" s="121"/>
      <c r="D17" s="121"/>
      <c r="E17" s="121"/>
      <c r="F17" s="121"/>
      <c r="G17" s="121"/>
      <c r="H17" s="121"/>
    </row>
    <row r="18" spans="1:8" ht="15" customHeight="1">
      <c r="A18" s="121"/>
      <c r="B18" s="121"/>
      <c r="C18" s="121"/>
      <c r="D18" s="121"/>
      <c r="E18" s="121"/>
      <c r="F18" s="121"/>
      <c r="G18" s="121"/>
      <c r="H18" s="121"/>
    </row>
    <row r="19" spans="1:8" ht="15" customHeight="1">
      <c r="A19" s="106"/>
      <c r="B19" s="106"/>
      <c r="C19" s="106"/>
      <c r="D19" s="106"/>
      <c r="E19" s="106"/>
      <c r="F19" s="106"/>
      <c r="G19" s="106"/>
      <c r="H19" s="106"/>
    </row>
    <row r="20" spans="1:8" ht="15" customHeight="1">
      <c r="A20" s="122" t="s">
        <v>85</v>
      </c>
      <c r="B20" s="121"/>
      <c r="C20" s="121"/>
      <c r="D20" s="121"/>
      <c r="E20" s="121"/>
      <c r="F20" s="121"/>
      <c r="G20" s="121"/>
      <c r="H20" s="121"/>
    </row>
    <row r="21" spans="1:8" ht="15" customHeight="1">
      <c r="A21" s="121"/>
      <c r="B21" s="121"/>
      <c r="C21" s="121"/>
      <c r="D21" s="121"/>
      <c r="E21" s="121"/>
      <c r="F21" s="121"/>
      <c r="G21" s="121"/>
      <c r="H21" s="121"/>
    </row>
    <row r="22" spans="1:8" ht="15" customHeight="1">
      <c r="A22" s="121"/>
      <c r="B22" s="121"/>
      <c r="C22" s="121"/>
      <c r="D22" s="121"/>
      <c r="E22" s="121"/>
      <c r="F22" s="121"/>
      <c r="G22" s="121"/>
      <c r="H22" s="121"/>
    </row>
    <row r="23" spans="1:8" ht="15" customHeight="1">
      <c r="A23" s="121"/>
      <c r="B23" s="121"/>
      <c r="C23" s="121"/>
      <c r="D23" s="121"/>
      <c r="E23" s="121"/>
      <c r="F23" s="121"/>
      <c r="G23" s="121"/>
      <c r="H23" s="121"/>
    </row>
    <row r="24" spans="1:8" ht="15" customHeight="1">
      <c r="A24" s="121"/>
      <c r="B24" s="121"/>
      <c r="C24" s="121"/>
      <c r="D24" s="121"/>
      <c r="E24" s="121"/>
      <c r="F24" s="121"/>
      <c r="G24" s="121"/>
      <c r="H24" s="121"/>
    </row>
    <row r="25" spans="1:8" ht="15" customHeight="1">
      <c r="A25" s="122" t="s">
        <v>86</v>
      </c>
      <c r="B25" s="121"/>
      <c r="C25" s="121"/>
      <c r="D25" s="121"/>
      <c r="E25" s="121"/>
      <c r="F25" s="121"/>
      <c r="G25" s="121"/>
      <c r="H25" s="121"/>
    </row>
    <row r="26" spans="1:8" ht="15" customHeight="1">
      <c r="A26" s="121"/>
      <c r="B26" s="121"/>
      <c r="C26" s="121"/>
      <c r="D26" s="121"/>
      <c r="E26" s="121"/>
      <c r="F26" s="121"/>
      <c r="G26" s="121"/>
      <c r="H26" s="121"/>
    </row>
    <row r="27" spans="1:8" ht="19.5" customHeight="1">
      <c r="A27" s="106"/>
      <c r="B27" s="106"/>
      <c r="C27" s="106"/>
      <c r="D27" s="106"/>
      <c r="E27" s="106"/>
      <c r="F27" s="106"/>
      <c r="G27" s="106"/>
      <c r="H27" s="106"/>
    </row>
    <row r="28" spans="1:8" ht="15" customHeight="1">
      <c r="A28" s="107"/>
      <c r="B28" s="107"/>
      <c r="C28" s="107"/>
      <c r="D28" s="107"/>
      <c r="E28" s="107"/>
      <c r="F28" s="107"/>
      <c r="G28" s="107"/>
      <c r="H28" s="107"/>
    </row>
    <row r="29" spans="1:8" ht="15" customHeight="1">
      <c r="A29" s="107"/>
      <c r="B29" s="107"/>
      <c r="C29" s="107"/>
      <c r="D29" s="107"/>
      <c r="E29" s="107"/>
      <c r="F29" s="107"/>
      <c r="G29" s="107"/>
      <c r="H29" s="107"/>
    </row>
    <row r="30" spans="1:8" ht="15" customHeight="1">
      <c r="A30" s="107"/>
      <c r="B30" s="107"/>
      <c r="C30" s="107"/>
      <c r="D30" s="107"/>
      <c r="E30" s="107"/>
      <c r="F30" s="107"/>
      <c r="G30" s="107"/>
      <c r="H30" s="107"/>
    </row>
    <row r="31" spans="1:4" ht="15" customHeight="1">
      <c r="A31" s="44"/>
      <c r="B31" s="15"/>
      <c r="C31" s="16"/>
      <c r="D31" s="16"/>
    </row>
    <row r="32" spans="1:7" ht="15" customHeight="1">
      <c r="A32" s="113"/>
      <c r="B32" s="114"/>
      <c r="C32" s="114"/>
      <c r="D32" s="114"/>
      <c r="E32" s="114"/>
      <c r="F32" s="114"/>
      <c r="G32" s="114"/>
    </row>
    <row r="33" spans="1:4" ht="19.5" customHeight="1">
      <c r="A33" s="44"/>
      <c r="B33" s="15"/>
      <c r="C33" s="16"/>
      <c r="D33" s="16"/>
    </row>
    <row r="34" spans="1:4" ht="12.75">
      <c r="A34" s="24"/>
      <c r="B34" s="24"/>
      <c r="C34" s="24"/>
      <c r="D34" s="24"/>
    </row>
    <row r="35" spans="1:4" ht="12.75">
      <c r="A35" s="24"/>
      <c r="B35" s="24"/>
      <c r="C35" s="24"/>
      <c r="D35" s="24"/>
    </row>
    <row r="36" spans="1:4" ht="12.75">
      <c r="A36" s="24"/>
      <c r="B36" s="24"/>
      <c r="C36" s="24"/>
      <c r="D36" s="24"/>
    </row>
    <row r="37" spans="1:4" ht="12.75">
      <c r="A37" s="24"/>
      <c r="B37" s="24"/>
      <c r="C37" s="24"/>
      <c r="D37" s="24"/>
    </row>
    <row r="38" spans="1:4" ht="12.75">
      <c r="A38" s="24"/>
      <c r="B38" s="24"/>
      <c r="C38" s="24"/>
      <c r="D38" s="24"/>
    </row>
  </sheetData>
  <mergeCells count="7">
    <mergeCell ref="A6:H18"/>
    <mergeCell ref="A20:H24"/>
    <mergeCell ref="A1:H1"/>
    <mergeCell ref="A32:G32"/>
    <mergeCell ref="A3:H3"/>
    <mergeCell ref="A5:H5"/>
    <mergeCell ref="A25:H2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3.xml><?xml version="1.0" encoding="utf-8"?>
<worksheet xmlns="http://schemas.openxmlformats.org/spreadsheetml/2006/main" xmlns:r="http://schemas.openxmlformats.org/officeDocument/2006/relationships">
  <sheetPr codeName="Hoja27">
    <tabColor indexed="58"/>
  </sheetPr>
  <dimension ref="A1:F36"/>
  <sheetViews>
    <sheetView showGridLines="0" view="pageBreakPreview" zoomScaleSheetLayoutView="100" workbookViewId="0" topLeftCell="A1">
      <selection activeCell="A32" sqref="A32:G32"/>
    </sheetView>
  </sheetViews>
  <sheetFormatPr defaultColWidth="11.421875" defaultRowHeight="12"/>
  <cols>
    <col min="1" max="1" width="50.7109375" style="2" customWidth="1"/>
    <col min="2" max="4" width="10.7109375" style="2" customWidth="1"/>
    <col min="5" max="5" width="10.7109375" style="3" customWidth="1"/>
    <col min="6" max="6" width="0.2890625" style="4" customWidth="1"/>
    <col min="7" max="16384" width="11.421875" style="2" customWidth="1"/>
  </cols>
  <sheetData>
    <row r="1" ht="19.5" customHeight="1">
      <c r="A1" s="1" t="s">
        <v>24</v>
      </c>
    </row>
    <row r="2" ht="19.5" customHeight="1">
      <c r="A2" s="1"/>
    </row>
    <row r="3" spans="1:6" ht="39.75" customHeight="1">
      <c r="A3" s="125" t="s">
        <v>27</v>
      </c>
      <c r="B3" s="125"/>
      <c r="C3" s="125"/>
      <c r="D3" s="125"/>
      <c r="E3" s="125"/>
      <c r="F3" s="26"/>
    </row>
    <row r="4" spans="1:6" s="8" customFormat="1" ht="18" customHeight="1">
      <c r="A4" s="5" t="s">
        <v>22</v>
      </c>
      <c r="B4" s="6"/>
      <c r="C4" s="6"/>
      <c r="D4" s="6"/>
      <c r="E4" s="25"/>
      <c r="F4" s="7"/>
    </row>
    <row r="5" spans="1:6" s="12" customFormat="1" ht="36" customHeight="1">
      <c r="A5" s="9"/>
      <c r="B5" s="10" t="s">
        <v>1</v>
      </c>
      <c r="C5" s="10" t="s">
        <v>2</v>
      </c>
      <c r="D5" s="10" t="s">
        <v>3</v>
      </c>
      <c r="E5" s="10" t="s">
        <v>4</v>
      </c>
      <c r="F5" s="11"/>
    </row>
    <row r="6" spans="1:6" s="12" customFormat="1" ht="22.5" customHeight="1">
      <c r="A6" s="13" t="s">
        <v>32</v>
      </c>
      <c r="B6" s="14">
        <v>111580.57</v>
      </c>
      <c r="C6" s="14">
        <v>15598.94</v>
      </c>
      <c r="D6" s="14">
        <v>9367.61</v>
      </c>
      <c r="E6" s="14">
        <v>86614.02</v>
      </c>
      <c r="F6" s="29"/>
    </row>
    <row r="7" spans="1:6" s="12" customFormat="1" ht="15" customHeight="1">
      <c r="A7" s="50" t="s">
        <v>25</v>
      </c>
      <c r="B7" s="15">
        <v>59210.06</v>
      </c>
      <c r="C7" s="15">
        <v>8283.49</v>
      </c>
      <c r="D7" s="15">
        <v>4819.11</v>
      </c>
      <c r="E7" s="15">
        <v>46107.46</v>
      </c>
      <c r="F7" s="30"/>
    </row>
    <row r="8" spans="1:6" s="12" customFormat="1" ht="15" customHeight="1">
      <c r="A8" s="50" t="s">
        <v>26</v>
      </c>
      <c r="B8" s="15">
        <v>49362.05</v>
      </c>
      <c r="C8" s="15">
        <v>5182.49</v>
      </c>
      <c r="D8" s="15">
        <v>4052.42</v>
      </c>
      <c r="E8" s="15">
        <v>40127.14</v>
      </c>
      <c r="F8" s="30"/>
    </row>
    <row r="9" spans="1:6" s="12" customFormat="1" ht="15" customHeight="1">
      <c r="A9" s="50" t="s">
        <v>21</v>
      </c>
      <c r="B9" s="15">
        <v>3008.46</v>
      </c>
      <c r="C9" s="15">
        <v>2132.96</v>
      </c>
      <c r="D9" s="15">
        <v>496.08</v>
      </c>
      <c r="E9" s="15">
        <v>379.42</v>
      </c>
      <c r="F9" s="30"/>
    </row>
    <row r="10" spans="1:6" s="12" customFormat="1" ht="22.5" customHeight="1">
      <c r="A10" s="58" t="s">
        <v>31</v>
      </c>
      <c r="B10" s="68">
        <f>B7/B6</f>
        <v>0.5306484811827005</v>
      </c>
      <c r="C10" s="68">
        <f>C7/C6</f>
        <v>0.5310290314598299</v>
      </c>
      <c r="D10" s="68">
        <f>D7/D6</f>
        <v>0.5144439189932116</v>
      </c>
      <c r="E10" s="68">
        <f>E7/E6</f>
        <v>0.5323325253809948</v>
      </c>
      <c r="F10" s="68" t="e">
        <f>F7/F6</f>
        <v>#DIV/0!</v>
      </c>
    </row>
    <row r="11" spans="1:6" ht="22.5" customHeight="1">
      <c r="A11" s="124" t="s">
        <v>5</v>
      </c>
      <c r="B11" s="124"/>
      <c r="C11" s="124"/>
      <c r="D11" s="124"/>
      <c r="E11" s="124"/>
      <c r="F11" s="20"/>
    </row>
    <row r="12" spans="1:4" ht="15" customHeight="1">
      <c r="A12" s="21" t="s">
        <v>0</v>
      </c>
      <c r="B12" s="22"/>
      <c r="C12" s="15"/>
      <c r="D12" s="22"/>
    </row>
    <row r="13" spans="1:6" s="33" customFormat="1" ht="39.75" customHeight="1">
      <c r="A13" s="32"/>
      <c r="C13" s="34"/>
      <c r="D13" s="35"/>
      <c r="E13" s="4"/>
      <c r="F13" s="4"/>
    </row>
    <row r="14" spans="1:5" ht="39.75" customHeight="1">
      <c r="A14" s="125" t="s">
        <v>28</v>
      </c>
      <c r="B14" s="125"/>
      <c r="C14" s="125"/>
      <c r="D14" s="125"/>
      <c r="E14" s="125"/>
    </row>
    <row r="15" spans="1:5" ht="19.5" customHeight="1">
      <c r="A15" s="5" t="s">
        <v>22</v>
      </c>
      <c r="B15" s="6"/>
      <c r="C15" s="6"/>
      <c r="D15" s="6"/>
      <c r="E15" s="25"/>
    </row>
    <row r="16" spans="1:5" ht="36" customHeight="1">
      <c r="A16" s="9"/>
      <c r="B16" s="10" t="s">
        <v>1</v>
      </c>
      <c r="C16" s="10" t="s">
        <v>2</v>
      </c>
      <c r="D16" s="10" t="s">
        <v>3</v>
      </c>
      <c r="E16" s="10" t="s">
        <v>4</v>
      </c>
    </row>
    <row r="17" spans="1:5" ht="22.5" customHeight="1">
      <c r="A17" s="13" t="s">
        <v>32</v>
      </c>
      <c r="B17" s="14">
        <v>111580.57</v>
      </c>
      <c r="C17" s="14">
        <v>15598.94</v>
      </c>
      <c r="D17" s="14">
        <v>9367.61</v>
      </c>
      <c r="E17" s="14">
        <v>86614.02</v>
      </c>
    </row>
    <row r="18" spans="1:6" s="66" customFormat="1" ht="15" customHeight="1">
      <c r="A18" s="48" t="s">
        <v>29</v>
      </c>
      <c r="B18" s="15">
        <v>44312.73</v>
      </c>
      <c r="C18" s="15">
        <v>5940.39</v>
      </c>
      <c r="D18" s="15">
        <v>3511.63</v>
      </c>
      <c r="E18" s="15">
        <v>34860.71</v>
      </c>
      <c r="F18" s="65"/>
    </row>
    <row r="19" spans="1:6" s="66" customFormat="1" ht="15" customHeight="1">
      <c r="A19" s="48" t="s">
        <v>30</v>
      </c>
      <c r="B19" s="15">
        <v>67267.84</v>
      </c>
      <c r="C19" s="15">
        <v>9658.55</v>
      </c>
      <c r="D19" s="15">
        <v>5855.98</v>
      </c>
      <c r="E19" s="15">
        <v>51753.31</v>
      </c>
      <c r="F19" s="65"/>
    </row>
    <row r="20" spans="1:5" ht="22.5" customHeight="1">
      <c r="A20" s="67" t="s">
        <v>25</v>
      </c>
      <c r="B20" s="49">
        <v>59210.06</v>
      </c>
      <c r="C20" s="49">
        <v>8283.49</v>
      </c>
      <c r="D20" s="49">
        <v>4819.11</v>
      </c>
      <c r="E20" s="49">
        <v>46107.46</v>
      </c>
    </row>
    <row r="21" spans="1:5" ht="15" customHeight="1">
      <c r="A21" s="59" t="s">
        <v>29</v>
      </c>
      <c r="B21" s="15">
        <f>SUM(C21:E21)</f>
        <v>19231.52</v>
      </c>
      <c r="C21" s="15">
        <v>2874.86</v>
      </c>
      <c r="D21" s="15">
        <v>1520.94</v>
      </c>
      <c r="E21" s="15">
        <v>14835.72</v>
      </c>
    </row>
    <row r="22" spans="1:5" ht="15" customHeight="1">
      <c r="A22" s="59" t="s">
        <v>30</v>
      </c>
      <c r="B22" s="15">
        <f>SUM(C22:E22)</f>
        <v>39978.54</v>
      </c>
      <c r="C22" s="15">
        <v>5408.63</v>
      </c>
      <c r="D22" s="15">
        <v>3298.17</v>
      </c>
      <c r="E22" s="15">
        <v>31271.74</v>
      </c>
    </row>
    <row r="23" spans="1:5" ht="22.5" customHeight="1">
      <c r="A23" s="67" t="s">
        <v>31</v>
      </c>
      <c r="B23" s="68">
        <f aca="true" t="shared" si="0" ref="B23:E25">B20/B17</f>
        <v>0.5306484811827005</v>
      </c>
      <c r="C23" s="68">
        <f t="shared" si="0"/>
        <v>0.5310290314598299</v>
      </c>
      <c r="D23" s="68">
        <f t="shared" si="0"/>
        <v>0.5144439189932116</v>
      </c>
      <c r="E23" s="68">
        <f t="shared" si="0"/>
        <v>0.5323325253809948</v>
      </c>
    </row>
    <row r="24" spans="1:5" ht="15" customHeight="1">
      <c r="A24" s="59" t="s">
        <v>29</v>
      </c>
      <c r="B24" s="69">
        <f t="shared" si="0"/>
        <v>0.4339953778519175</v>
      </c>
      <c r="C24" s="69">
        <f t="shared" si="0"/>
        <v>0.4839513903969268</v>
      </c>
      <c r="D24" s="69">
        <f t="shared" si="0"/>
        <v>0.4331151060903341</v>
      </c>
      <c r="E24" s="69">
        <f t="shared" si="0"/>
        <v>0.4255713667334945</v>
      </c>
    </row>
    <row r="25" spans="1:5" ht="15" customHeight="1">
      <c r="A25" s="59" t="s">
        <v>30</v>
      </c>
      <c r="B25" s="69">
        <f t="shared" si="0"/>
        <v>0.5943187710501779</v>
      </c>
      <c r="C25" s="69">
        <f t="shared" si="0"/>
        <v>0.5599836414368617</v>
      </c>
      <c r="D25" s="69">
        <f t="shared" si="0"/>
        <v>0.5632140137090633</v>
      </c>
      <c r="E25" s="69">
        <f t="shared" si="0"/>
        <v>0.604246182514703</v>
      </c>
    </row>
    <row r="26" spans="1:5" ht="23.25" customHeight="1">
      <c r="A26" s="124" t="s">
        <v>5</v>
      </c>
      <c r="B26" s="124"/>
      <c r="C26" s="124"/>
      <c r="D26" s="124"/>
      <c r="E26" s="124"/>
    </row>
    <row r="27" spans="1:4" ht="12.75">
      <c r="A27" s="21" t="s">
        <v>0</v>
      </c>
      <c r="B27" s="22"/>
      <c r="C27" s="15"/>
      <c r="D27" s="22"/>
    </row>
    <row r="28" spans="1:4" ht="12.75">
      <c r="A28" s="24"/>
      <c r="B28" s="24"/>
      <c r="C28" s="24"/>
      <c r="D28" s="24"/>
    </row>
    <row r="29" spans="1:4" ht="12.75">
      <c r="A29" s="24"/>
      <c r="B29" s="24"/>
      <c r="C29" s="24"/>
      <c r="D29" s="24"/>
    </row>
    <row r="30" spans="1:4" ht="12.75">
      <c r="A30" s="24"/>
      <c r="B30" s="24"/>
      <c r="C30" s="24"/>
      <c r="D30" s="24"/>
    </row>
    <row r="31" spans="1:4" ht="12.75">
      <c r="A31" s="24"/>
      <c r="B31" s="24"/>
      <c r="C31" s="24"/>
      <c r="D31" s="24"/>
    </row>
    <row r="32" spans="1:4" ht="12.75">
      <c r="A32" s="24"/>
      <c r="B32" s="24"/>
      <c r="C32" s="24"/>
      <c r="D32" s="24"/>
    </row>
    <row r="33" spans="1:4" ht="12.75">
      <c r="A33" s="24"/>
      <c r="B33" s="24"/>
      <c r="C33" s="24"/>
      <c r="D33" s="24"/>
    </row>
    <row r="34" spans="1:4" ht="12.75">
      <c r="A34" s="24"/>
      <c r="B34" s="24"/>
      <c r="C34" s="24"/>
      <c r="D34" s="24"/>
    </row>
    <row r="35" spans="1:4" ht="12.75">
      <c r="A35" s="24"/>
      <c r="B35" s="24"/>
      <c r="C35" s="24"/>
      <c r="D35" s="24"/>
    </row>
    <row r="36" spans="1:4" ht="12.75">
      <c r="A36" s="24"/>
      <c r="B36" s="24"/>
      <c r="C36" s="24"/>
      <c r="D36" s="24"/>
    </row>
  </sheetData>
  <mergeCells count="4">
    <mergeCell ref="A26:E26"/>
    <mergeCell ref="A3:E3"/>
    <mergeCell ref="A11:E11"/>
    <mergeCell ref="A14:E1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4.xml><?xml version="1.0" encoding="utf-8"?>
<worksheet xmlns="http://schemas.openxmlformats.org/spreadsheetml/2006/main" xmlns:r="http://schemas.openxmlformats.org/officeDocument/2006/relationships">
  <sheetPr codeName="Hoja28">
    <tabColor indexed="58"/>
  </sheetPr>
  <dimension ref="A1:L20"/>
  <sheetViews>
    <sheetView showGridLines="0" view="pageBreakPreview" zoomScaleSheetLayoutView="100" workbookViewId="0" topLeftCell="A1">
      <selection activeCell="A32" sqref="A32:G32"/>
    </sheetView>
  </sheetViews>
  <sheetFormatPr defaultColWidth="11.421875" defaultRowHeight="12"/>
  <cols>
    <col min="1" max="1" width="50.7109375" style="2" customWidth="1"/>
    <col min="2" max="4" width="10.7109375" style="2" customWidth="1"/>
    <col min="5" max="5" width="10.7109375" style="3" customWidth="1"/>
    <col min="6" max="6" width="0.2890625" style="4" customWidth="1"/>
    <col min="7" max="16384" width="11.421875" style="2" customWidth="1"/>
  </cols>
  <sheetData>
    <row r="1" ht="19.5" customHeight="1">
      <c r="A1" s="1" t="s">
        <v>24</v>
      </c>
    </row>
    <row r="2" ht="19.5" customHeight="1">
      <c r="A2" s="1"/>
    </row>
    <row r="3" spans="1:5" ht="39.75" customHeight="1">
      <c r="A3" s="125" t="s">
        <v>33</v>
      </c>
      <c r="B3" s="125"/>
      <c r="C3" s="125"/>
      <c r="D3" s="125"/>
      <c r="E3" s="125"/>
    </row>
    <row r="4" spans="1:5" ht="19.5" customHeight="1">
      <c r="A4" s="5" t="s">
        <v>22</v>
      </c>
      <c r="B4" s="6"/>
      <c r="C4" s="6"/>
      <c r="D4" s="6"/>
      <c r="E4" s="25"/>
    </row>
    <row r="5" spans="1:5" ht="36" customHeight="1">
      <c r="A5" s="9"/>
      <c r="B5" s="10" t="s">
        <v>1</v>
      </c>
      <c r="C5" s="10" t="s">
        <v>2</v>
      </c>
      <c r="D5" s="10" t="s">
        <v>3</v>
      </c>
      <c r="E5" s="10" t="s">
        <v>4</v>
      </c>
    </row>
    <row r="6" spans="1:5" ht="22.5" customHeight="1">
      <c r="A6" s="13" t="s">
        <v>32</v>
      </c>
      <c r="B6" s="14">
        <v>111580.57</v>
      </c>
      <c r="C6" s="14">
        <v>15598.94</v>
      </c>
      <c r="D6" s="14">
        <v>9367.61</v>
      </c>
      <c r="E6" s="14">
        <v>86614.02</v>
      </c>
    </row>
    <row r="7" spans="1:6" s="66" customFormat="1" ht="15" customHeight="1">
      <c r="A7" s="48" t="s">
        <v>34</v>
      </c>
      <c r="B7" s="15">
        <v>41461.07</v>
      </c>
      <c r="C7" s="15">
        <v>4863.57</v>
      </c>
      <c r="D7" s="15">
        <v>2900.11</v>
      </c>
      <c r="E7" s="15">
        <v>33697.39</v>
      </c>
      <c r="F7" s="65"/>
    </row>
    <row r="8" spans="1:12" s="66" customFormat="1" ht="15" customHeight="1">
      <c r="A8" s="48" t="s">
        <v>35</v>
      </c>
      <c r="B8" s="15">
        <v>31645.65</v>
      </c>
      <c r="C8" s="15">
        <v>4183.61</v>
      </c>
      <c r="D8" s="15">
        <v>2360.27</v>
      </c>
      <c r="E8" s="15">
        <v>25101.77</v>
      </c>
      <c r="F8" s="65"/>
      <c r="G8" s="52"/>
      <c r="H8" s="52"/>
      <c r="I8" s="52"/>
      <c r="J8" s="52"/>
      <c r="K8" s="52"/>
      <c r="L8" s="52"/>
    </row>
    <row r="9" spans="1:12" s="66" customFormat="1" ht="15" customHeight="1">
      <c r="A9" s="48" t="s">
        <v>36</v>
      </c>
      <c r="B9" s="15">
        <v>38473.85</v>
      </c>
      <c r="C9" s="15">
        <v>6551.76</v>
      </c>
      <c r="D9" s="15">
        <v>4107.23</v>
      </c>
      <c r="E9" s="15">
        <v>27814.86</v>
      </c>
      <c r="F9" s="65"/>
      <c r="G9" s="52"/>
      <c r="H9" s="52"/>
      <c r="I9" s="52"/>
      <c r="J9" s="52"/>
      <c r="K9" s="52"/>
      <c r="L9" s="52"/>
    </row>
    <row r="10" spans="1:12" ht="22.5" customHeight="1">
      <c r="A10" s="67" t="s">
        <v>25</v>
      </c>
      <c r="B10" s="49">
        <v>59210.06</v>
      </c>
      <c r="C10" s="49">
        <v>8283.49</v>
      </c>
      <c r="D10" s="49">
        <v>4819.11</v>
      </c>
      <c r="E10" s="49">
        <v>46107.46</v>
      </c>
      <c r="F10" s="49">
        <f>SUM(F11:F13)</f>
        <v>0</v>
      </c>
      <c r="G10" s="24"/>
      <c r="H10" s="33"/>
      <c r="I10" s="33"/>
      <c r="J10" s="33"/>
      <c r="K10" s="33"/>
      <c r="L10" s="33"/>
    </row>
    <row r="11" spans="1:12" ht="15" customHeight="1">
      <c r="A11" s="59" t="s">
        <v>34</v>
      </c>
      <c r="B11" s="15">
        <v>16827.29</v>
      </c>
      <c r="C11" s="15">
        <v>2045.07</v>
      </c>
      <c r="D11" s="15">
        <v>1449.72</v>
      </c>
      <c r="E11" s="15">
        <v>13332.5</v>
      </c>
      <c r="G11" s="24"/>
      <c r="H11" s="72"/>
      <c r="I11" s="72"/>
      <c r="J11" s="72"/>
      <c r="K11" s="72"/>
      <c r="L11" s="33"/>
    </row>
    <row r="12" spans="1:12" ht="15" customHeight="1">
      <c r="A12" s="59" t="s">
        <v>35</v>
      </c>
      <c r="B12" s="15">
        <v>14737.57</v>
      </c>
      <c r="C12" s="15">
        <v>2197.99</v>
      </c>
      <c r="D12" s="15">
        <v>871.02</v>
      </c>
      <c r="E12" s="15">
        <v>11668.56</v>
      </c>
      <c r="G12" s="24"/>
      <c r="H12" s="73"/>
      <c r="I12" s="74"/>
      <c r="J12" s="74"/>
      <c r="K12" s="74"/>
      <c r="L12" s="33"/>
    </row>
    <row r="13" spans="1:12" ht="15" customHeight="1">
      <c r="A13" s="59" t="s">
        <v>36</v>
      </c>
      <c r="B13" s="15">
        <v>27645.2</v>
      </c>
      <c r="C13" s="15">
        <v>4040.43</v>
      </c>
      <c r="D13" s="15">
        <v>2498.37</v>
      </c>
      <c r="E13" s="15">
        <v>21106.4</v>
      </c>
      <c r="G13" s="24"/>
      <c r="H13" s="70"/>
      <c r="I13" s="71"/>
      <c r="J13" s="71"/>
      <c r="K13" s="71"/>
      <c r="L13" s="24"/>
    </row>
    <row r="14" spans="1:12" ht="22.5" customHeight="1">
      <c r="A14" s="67" t="s">
        <v>31</v>
      </c>
      <c r="B14" s="68">
        <v>0.5306484811827005</v>
      </c>
      <c r="C14" s="68">
        <v>0.5310290314598299</v>
      </c>
      <c r="D14" s="68">
        <v>0.5144439189932116</v>
      </c>
      <c r="E14" s="68">
        <v>0.5323325253809948</v>
      </c>
      <c r="G14" s="24"/>
      <c r="H14" s="70"/>
      <c r="I14" s="71"/>
      <c r="J14" s="71"/>
      <c r="K14" s="71"/>
      <c r="L14" s="24"/>
    </row>
    <row r="15" spans="1:12" ht="15" customHeight="1">
      <c r="A15" s="59" t="s">
        <v>34</v>
      </c>
      <c r="B15" s="69">
        <v>0.40585759122955584</v>
      </c>
      <c r="C15" s="69">
        <v>0.4204874197348861</v>
      </c>
      <c r="D15" s="69">
        <v>0.49988448714014294</v>
      </c>
      <c r="E15" s="69">
        <v>0.39565378802334544</v>
      </c>
      <c r="G15" s="24"/>
      <c r="H15" s="24"/>
      <c r="I15" s="24"/>
      <c r="J15" s="24"/>
      <c r="K15" s="24"/>
      <c r="L15" s="24"/>
    </row>
    <row r="16" spans="1:12" ht="15" customHeight="1">
      <c r="A16" s="59" t="s">
        <v>35</v>
      </c>
      <c r="B16" s="69">
        <v>0.465706029106686</v>
      </c>
      <c r="C16" s="69">
        <v>0.5253811899292716</v>
      </c>
      <c r="D16" s="69">
        <v>0.36903405118905885</v>
      </c>
      <c r="E16" s="69">
        <v>0.4648500882607083</v>
      </c>
      <c r="G16" s="24"/>
      <c r="H16" s="24"/>
      <c r="I16" s="24"/>
      <c r="J16" s="24"/>
      <c r="K16" s="24"/>
      <c r="L16" s="24"/>
    </row>
    <row r="17" spans="1:12" ht="15" customHeight="1">
      <c r="A17" s="59" t="s">
        <v>36</v>
      </c>
      <c r="B17" s="69">
        <v>0.718545193683502</v>
      </c>
      <c r="C17" s="69">
        <v>0.6166938349390088</v>
      </c>
      <c r="D17" s="69">
        <v>0.6082858763692318</v>
      </c>
      <c r="E17" s="69">
        <v>0.7588174091115325</v>
      </c>
      <c r="G17" s="24"/>
      <c r="H17" s="24"/>
      <c r="I17" s="24"/>
      <c r="J17" s="24"/>
      <c r="K17" s="24"/>
      <c r="L17" s="24"/>
    </row>
    <row r="18" spans="1:12" ht="23.25" customHeight="1">
      <c r="A18" s="124" t="s">
        <v>5</v>
      </c>
      <c r="B18" s="124"/>
      <c r="C18" s="124"/>
      <c r="D18" s="124"/>
      <c r="E18" s="124"/>
      <c r="G18" s="24"/>
      <c r="H18" s="24"/>
      <c r="I18" s="24"/>
      <c r="J18" s="24"/>
      <c r="K18" s="24"/>
      <c r="L18" s="24"/>
    </row>
    <row r="19" spans="1:4" ht="12.75">
      <c r="A19" s="21" t="s">
        <v>0</v>
      </c>
      <c r="B19" s="22"/>
      <c r="C19" s="15"/>
      <c r="D19" s="22"/>
    </row>
    <row r="20" spans="1:4" ht="39.75" customHeight="1">
      <c r="A20" s="24"/>
      <c r="B20" s="24"/>
      <c r="C20" s="24"/>
      <c r="D20" s="24"/>
    </row>
  </sheetData>
  <mergeCells count="2">
    <mergeCell ref="A18:E18"/>
    <mergeCell ref="A3:E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5.xml><?xml version="1.0" encoding="utf-8"?>
<worksheet xmlns="http://schemas.openxmlformats.org/spreadsheetml/2006/main" xmlns:r="http://schemas.openxmlformats.org/officeDocument/2006/relationships">
  <sheetPr codeName="Hoja30">
    <tabColor indexed="58"/>
  </sheetPr>
  <dimension ref="A1:R34"/>
  <sheetViews>
    <sheetView showGridLines="0" view="pageBreakPreview" zoomScaleSheetLayoutView="100" workbookViewId="0" topLeftCell="A1">
      <selection activeCell="A32" sqref="A32:G32"/>
    </sheetView>
  </sheetViews>
  <sheetFormatPr defaultColWidth="11.421875" defaultRowHeight="12"/>
  <cols>
    <col min="1" max="1" width="52.57421875" style="2" customWidth="1"/>
    <col min="2" max="4" width="10.7109375" style="2" customWidth="1"/>
    <col min="5" max="5" width="10.7109375" style="3" customWidth="1"/>
    <col min="6" max="6" width="3.8515625" style="4" customWidth="1"/>
    <col min="7" max="16384" width="11.421875" style="2" customWidth="1"/>
  </cols>
  <sheetData>
    <row r="1" ht="19.5" customHeight="1">
      <c r="A1" s="1" t="s">
        <v>24</v>
      </c>
    </row>
    <row r="2" ht="19.5" customHeight="1">
      <c r="A2" s="1"/>
    </row>
    <row r="3" spans="1:5" ht="60" customHeight="1">
      <c r="A3" s="125" t="s">
        <v>42</v>
      </c>
      <c r="B3" s="125"/>
      <c r="C3" s="125"/>
      <c r="D3" s="125"/>
      <c r="E3" s="125"/>
    </row>
    <row r="4" spans="1:5" ht="19.5" customHeight="1">
      <c r="A4" s="5" t="s">
        <v>22</v>
      </c>
      <c r="B4" s="6"/>
      <c r="C4" s="6"/>
      <c r="D4" s="6"/>
      <c r="E4" s="25"/>
    </row>
    <row r="5" spans="1:18" ht="36" customHeight="1">
      <c r="A5" s="9"/>
      <c r="B5" s="10" t="s">
        <v>1</v>
      </c>
      <c r="C5" s="10" t="s">
        <v>2</v>
      </c>
      <c r="D5" s="10" t="s">
        <v>3</v>
      </c>
      <c r="E5" s="10" t="s">
        <v>4</v>
      </c>
      <c r="H5" s="24"/>
      <c r="I5" s="24"/>
      <c r="J5" s="24"/>
      <c r="K5" s="24"/>
      <c r="L5" s="24"/>
      <c r="M5" s="24"/>
      <c r="N5" s="24"/>
      <c r="O5" s="24"/>
      <c r="P5" s="24"/>
      <c r="Q5" s="24"/>
      <c r="R5" s="24"/>
    </row>
    <row r="6" spans="1:18" ht="22.5" customHeight="1">
      <c r="A6" s="13" t="s">
        <v>32</v>
      </c>
      <c r="B6" s="14">
        <v>111580.57</v>
      </c>
      <c r="C6" s="14">
        <v>15598.94</v>
      </c>
      <c r="D6" s="14">
        <v>9367.61</v>
      </c>
      <c r="E6" s="14">
        <v>86614.02</v>
      </c>
      <c r="H6" s="24"/>
      <c r="I6" s="76"/>
      <c r="J6" s="76"/>
      <c r="K6" s="76"/>
      <c r="L6" s="76"/>
      <c r="M6" s="76"/>
      <c r="N6" s="76"/>
      <c r="O6" s="76"/>
      <c r="P6" s="76"/>
      <c r="Q6" s="24"/>
      <c r="R6" s="24"/>
    </row>
    <row r="7" spans="1:18" ht="15" customHeight="1">
      <c r="A7" s="48" t="s">
        <v>6</v>
      </c>
      <c r="B7" s="15">
        <f aca="true" t="shared" si="0" ref="B7:B14">SUM(C7:E7)</f>
        <v>25884.989999999998</v>
      </c>
      <c r="C7" s="15">
        <v>4117.06</v>
      </c>
      <c r="D7" s="15">
        <v>2918.47</v>
      </c>
      <c r="E7" s="15">
        <v>18849.46</v>
      </c>
      <c r="H7" s="24"/>
      <c r="I7" s="77"/>
      <c r="J7" s="77"/>
      <c r="K7" s="77"/>
      <c r="L7" s="77"/>
      <c r="M7" s="77"/>
      <c r="N7" s="77"/>
      <c r="O7" s="77"/>
      <c r="P7" s="77"/>
      <c r="Q7" s="24"/>
      <c r="R7" s="24"/>
    </row>
    <row r="8" spans="1:18" ht="15" customHeight="1">
      <c r="A8" s="48" t="s">
        <v>7</v>
      </c>
      <c r="B8" s="15">
        <f t="shared" si="0"/>
        <v>34676.21</v>
      </c>
      <c r="C8" s="15">
        <v>5371.95</v>
      </c>
      <c r="D8" s="15">
        <v>3634.56</v>
      </c>
      <c r="E8" s="15">
        <v>25669.7</v>
      </c>
      <c r="H8" s="24"/>
      <c r="I8" s="77"/>
      <c r="J8" s="77"/>
      <c r="K8" s="77"/>
      <c r="L8" s="77"/>
      <c r="M8" s="77"/>
      <c r="N8" s="77"/>
      <c r="O8" s="77"/>
      <c r="P8" s="77"/>
      <c r="Q8" s="24"/>
      <c r="R8" s="24"/>
    </row>
    <row r="9" spans="1:18" ht="15" customHeight="1">
      <c r="A9" s="48" t="s">
        <v>8</v>
      </c>
      <c r="B9" s="15">
        <f t="shared" si="0"/>
        <v>18777.37</v>
      </c>
      <c r="C9" s="15">
        <v>2622.17</v>
      </c>
      <c r="D9" s="15">
        <v>1871.22</v>
      </c>
      <c r="E9" s="15">
        <v>14283.98</v>
      </c>
      <c r="H9" s="24"/>
      <c r="I9" s="77"/>
      <c r="J9" s="77"/>
      <c r="K9" s="77"/>
      <c r="L9" s="77"/>
      <c r="M9" s="77"/>
      <c r="N9" s="77"/>
      <c r="O9" s="77"/>
      <c r="P9" s="77"/>
      <c r="Q9" s="24"/>
      <c r="R9" s="24"/>
    </row>
    <row r="10" spans="1:18" ht="15" customHeight="1">
      <c r="A10" s="48" t="s">
        <v>9</v>
      </c>
      <c r="B10" s="15">
        <f t="shared" si="0"/>
        <v>16670.9</v>
      </c>
      <c r="C10" s="15">
        <v>2503.44</v>
      </c>
      <c r="D10" s="15">
        <v>1607.12</v>
      </c>
      <c r="E10" s="15">
        <v>12560.34</v>
      </c>
      <c r="H10" s="24"/>
      <c r="I10" s="24"/>
      <c r="J10" s="24"/>
      <c r="K10" s="24"/>
      <c r="L10" s="24"/>
      <c r="M10" s="24"/>
      <c r="N10" s="24"/>
      <c r="O10" s="24"/>
      <c r="P10" s="24"/>
      <c r="Q10" s="24"/>
      <c r="R10" s="24"/>
    </row>
    <row r="11" spans="1:18" ht="15" customHeight="1">
      <c r="A11" s="48" t="s">
        <v>10</v>
      </c>
      <c r="B11" s="15">
        <f t="shared" si="0"/>
        <v>73256.52</v>
      </c>
      <c r="C11" s="15">
        <v>10167.52</v>
      </c>
      <c r="D11" s="15">
        <v>5139.83</v>
      </c>
      <c r="E11" s="15">
        <v>57949.17</v>
      </c>
      <c r="H11" s="24"/>
      <c r="I11" s="24"/>
      <c r="J11" s="24"/>
      <c r="K11" s="24"/>
      <c r="L11" s="24"/>
      <c r="M11" s="24"/>
      <c r="N11" s="24"/>
      <c r="O11" s="24"/>
      <c r="P11" s="24"/>
      <c r="Q11" s="24"/>
      <c r="R11" s="24"/>
    </row>
    <row r="12" spans="1:5" ht="15" customHeight="1">
      <c r="A12" s="48" t="s">
        <v>11</v>
      </c>
      <c r="B12" s="15">
        <f t="shared" si="0"/>
        <v>50053.42999999999</v>
      </c>
      <c r="C12" s="15">
        <v>7538.82</v>
      </c>
      <c r="D12" s="15">
        <v>4732.62</v>
      </c>
      <c r="E12" s="15">
        <v>37781.99</v>
      </c>
    </row>
    <row r="13" spans="1:5" ht="15" customHeight="1">
      <c r="A13" s="48" t="s">
        <v>12</v>
      </c>
      <c r="B13" s="15">
        <f t="shared" si="0"/>
        <v>62400.490000000005</v>
      </c>
      <c r="C13" s="15">
        <v>8561.57</v>
      </c>
      <c r="D13" s="15">
        <v>4795.7</v>
      </c>
      <c r="E13" s="15">
        <v>49043.22</v>
      </c>
    </row>
    <row r="14" spans="1:5" ht="15" customHeight="1">
      <c r="A14" s="48" t="s">
        <v>13</v>
      </c>
      <c r="B14" s="15">
        <f t="shared" si="0"/>
        <v>18557.15</v>
      </c>
      <c r="C14" s="15">
        <v>2323.45</v>
      </c>
      <c r="D14" s="15">
        <v>1302.88</v>
      </c>
      <c r="E14" s="15">
        <v>14930.82</v>
      </c>
    </row>
    <row r="15" spans="1:5" ht="22.5" customHeight="1">
      <c r="A15" s="67" t="s">
        <v>25</v>
      </c>
      <c r="B15" s="49">
        <v>59210.06</v>
      </c>
      <c r="C15" s="49">
        <v>8283.49</v>
      </c>
      <c r="D15" s="49">
        <v>4819.11</v>
      </c>
      <c r="E15" s="49">
        <v>46107.46</v>
      </c>
    </row>
    <row r="16" spans="1:5" ht="15" customHeight="1">
      <c r="A16" s="59" t="s">
        <v>6</v>
      </c>
      <c r="B16" s="15">
        <f>SUM(C16:E16)</f>
        <v>12496.39</v>
      </c>
      <c r="C16" s="15">
        <v>2036.12</v>
      </c>
      <c r="D16" s="15">
        <v>1599.94</v>
      </c>
      <c r="E16" s="15">
        <v>8860.33</v>
      </c>
    </row>
    <row r="17" spans="1:5" ht="15" customHeight="1">
      <c r="A17" s="59" t="s">
        <v>7</v>
      </c>
      <c r="B17" s="15">
        <f aca="true" t="shared" si="1" ref="B17:B23">SUM(C17:E17)</f>
        <v>12706.210000000001</v>
      </c>
      <c r="C17" s="15">
        <v>1588.43</v>
      </c>
      <c r="D17" s="15">
        <v>1463.66</v>
      </c>
      <c r="E17" s="15">
        <v>9654.12</v>
      </c>
    </row>
    <row r="18" spans="1:5" ht="15" customHeight="1">
      <c r="A18" s="59" t="s">
        <v>8</v>
      </c>
      <c r="B18" s="15">
        <f t="shared" si="1"/>
        <v>16032.5</v>
      </c>
      <c r="C18" s="15">
        <v>1955.68</v>
      </c>
      <c r="D18" s="15">
        <v>1519.85</v>
      </c>
      <c r="E18" s="15">
        <v>12556.97</v>
      </c>
    </row>
    <row r="19" spans="1:5" ht="15" customHeight="1">
      <c r="A19" s="59" t="s">
        <v>9</v>
      </c>
      <c r="B19" s="15">
        <f t="shared" si="1"/>
        <v>15168.619999999999</v>
      </c>
      <c r="C19" s="15">
        <v>1993.32</v>
      </c>
      <c r="D19" s="15">
        <v>1465.33</v>
      </c>
      <c r="E19" s="15">
        <v>11709.97</v>
      </c>
    </row>
    <row r="20" spans="1:5" ht="15" customHeight="1">
      <c r="A20" s="59" t="s">
        <v>10</v>
      </c>
      <c r="B20" s="15">
        <f t="shared" si="1"/>
        <v>50540.229999999996</v>
      </c>
      <c r="C20" s="15">
        <v>7459.38</v>
      </c>
      <c r="D20" s="15">
        <v>4003.75</v>
      </c>
      <c r="E20" s="15">
        <v>39077.1</v>
      </c>
    </row>
    <row r="21" spans="1:5" ht="15" customHeight="1">
      <c r="A21" s="59" t="s">
        <v>11</v>
      </c>
      <c r="B21" s="15">
        <f t="shared" si="1"/>
        <v>41928.65</v>
      </c>
      <c r="C21" s="15">
        <v>6521.09</v>
      </c>
      <c r="D21" s="15">
        <v>3872.83</v>
      </c>
      <c r="E21" s="15">
        <v>31534.73</v>
      </c>
    </row>
    <row r="22" spans="1:5" ht="15" customHeight="1">
      <c r="A22" s="59" t="s">
        <v>12</v>
      </c>
      <c r="B22" s="15">
        <f t="shared" si="1"/>
        <v>49308.67</v>
      </c>
      <c r="C22" s="15">
        <v>7339.84</v>
      </c>
      <c r="D22" s="15">
        <v>4279.59</v>
      </c>
      <c r="E22" s="15">
        <v>37689.24</v>
      </c>
    </row>
    <row r="23" spans="1:5" ht="15" customHeight="1">
      <c r="A23" s="59" t="s">
        <v>13</v>
      </c>
      <c r="B23" s="15">
        <f t="shared" si="1"/>
        <v>15099.88</v>
      </c>
      <c r="C23" s="15">
        <v>1695.04</v>
      </c>
      <c r="D23" s="15">
        <v>1083.1</v>
      </c>
      <c r="E23" s="15">
        <v>12321.74</v>
      </c>
    </row>
    <row r="24" spans="1:6" ht="22.5" customHeight="1">
      <c r="A24" s="67" t="s">
        <v>31</v>
      </c>
      <c r="B24" s="68">
        <f aca="true" t="shared" si="2" ref="B24:E32">B15/B6</f>
        <v>0.5306484811827005</v>
      </c>
      <c r="C24" s="68">
        <f t="shared" si="2"/>
        <v>0.5310290314598299</v>
      </c>
      <c r="D24" s="68">
        <f t="shared" si="2"/>
        <v>0.5144439189932116</v>
      </c>
      <c r="E24" s="68">
        <f t="shared" si="2"/>
        <v>0.5323325253809948</v>
      </c>
      <c r="F24" s="69"/>
    </row>
    <row r="25" spans="1:6" ht="15" customHeight="1">
      <c r="A25" s="59" t="s">
        <v>6</v>
      </c>
      <c r="B25" s="69">
        <f t="shared" si="2"/>
        <v>0.4827658809217234</v>
      </c>
      <c r="C25" s="69">
        <f t="shared" si="2"/>
        <v>0.4945567953831131</v>
      </c>
      <c r="D25" s="69">
        <f t="shared" si="2"/>
        <v>0.5482119055532523</v>
      </c>
      <c r="E25" s="69">
        <f t="shared" si="2"/>
        <v>0.47005749766836824</v>
      </c>
      <c r="F25" s="69"/>
    </row>
    <row r="26" spans="1:6" ht="15" customHeight="1">
      <c r="A26" s="59" t="s">
        <v>7</v>
      </c>
      <c r="B26" s="69">
        <f t="shared" si="2"/>
        <v>0.3664244160477746</v>
      </c>
      <c r="C26" s="69">
        <f t="shared" si="2"/>
        <v>0.29568964714861456</v>
      </c>
      <c r="D26" s="69">
        <f t="shared" si="2"/>
        <v>0.4027062422961789</v>
      </c>
      <c r="E26" s="69">
        <f t="shared" si="2"/>
        <v>0.3760900984429113</v>
      </c>
      <c r="F26" s="69"/>
    </row>
    <row r="27" spans="1:6" ht="15" customHeight="1">
      <c r="A27" s="59" t="s">
        <v>8</v>
      </c>
      <c r="B27" s="69">
        <f t="shared" si="2"/>
        <v>0.8538203166897175</v>
      </c>
      <c r="C27" s="69">
        <f t="shared" si="2"/>
        <v>0.7458250227864708</v>
      </c>
      <c r="D27" s="69">
        <f t="shared" si="2"/>
        <v>0.812224110473381</v>
      </c>
      <c r="E27" s="69">
        <f t="shared" si="2"/>
        <v>0.8790946220871213</v>
      </c>
      <c r="F27" s="69"/>
    </row>
    <row r="28" spans="1:6" ht="15" customHeight="1">
      <c r="A28" s="59" t="s">
        <v>9</v>
      </c>
      <c r="B28" s="69">
        <f t="shared" si="2"/>
        <v>0.9098860889334107</v>
      </c>
      <c r="C28" s="69">
        <f t="shared" si="2"/>
        <v>0.7962323842392867</v>
      </c>
      <c r="D28" s="69">
        <f t="shared" si="2"/>
        <v>0.9117738563392902</v>
      </c>
      <c r="E28" s="69">
        <f t="shared" si="2"/>
        <v>0.9322972148843104</v>
      </c>
      <c r="F28" s="69"/>
    </row>
    <row r="29" spans="1:6" ht="15" customHeight="1">
      <c r="A29" s="59" t="s">
        <v>10</v>
      </c>
      <c r="B29" s="69">
        <f t="shared" si="2"/>
        <v>0.689907601398483</v>
      </c>
      <c r="C29" s="69">
        <f t="shared" si="2"/>
        <v>0.7336479298786724</v>
      </c>
      <c r="D29" s="69">
        <f t="shared" si="2"/>
        <v>0.7789654521647603</v>
      </c>
      <c r="E29" s="69">
        <f t="shared" si="2"/>
        <v>0.6743340758806381</v>
      </c>
      <c r="F29" s="69"/>
    </row>
    <row r="30" spans="1:6" ht="15" customHeight="1">
      <c r="A30" s="59" t="s">
        <v>11</v>
      </c>
      <c r="B30" s="69">
        <f t="shared" si="2"/>
        <v>0.8376778574415381</v>
      </c>
      <c r="C30" s="69">
        <f t="shared" si="2"/>
        <v>0.865001419320265</v>
      </c>
      <c r="D30" s="69">
        <f t="shared" si="2"/>
        <v>0.8183268464402382</v>
      </c>
      <c r="E30" s="69">
        <f t="shared" si="2"/>
        <v>0.8346497894896484</v>
      </c>
      <c r="F30" s="69"/>
    </row>
    <row r="31" spans="1:6" ht="15" customHeight="1">
      <c r="A31" s="59" t="s">
        <v>12</v>
      </c>
      <c r="B31" s="69">
        <f t="shared" si="2"/>
        <v>0.7901968398004566</v>
      </c>
      <c r="C31" s="69">
        <f t="shared" si="2"/>
        <v>0.8573007053612831</v>
      </c>
      <c r="D31" s="69">
        <f t="shared" si="2"/>
        <v>0.892380674354109</v>
      </c>
      <c r="E31" s="69">
        <f t="shared" si="2"/>
        <v>0.7684903234330861</v>
      </c>
      <c r="F31" s="69"/>
    </row>
    <row r="32" spans="1:6" ht="15" customHeight="1">
      <c r="A32" s="60" t="s">
        <v>13</v>
      </c>
      <c r="B32" s="75">
        <f t="shared" si="2"/>
        <v>0.8136960686312283</v>
      </c>
      <c r="C32" s="75">
        <f t="shared" si="2"/>
        <v>0.7295358195786439</v>
      </c>
      <c r="D32" s="75">
        <f t="shared" si="2"/>
        <v>0.8313121699619304</v>
      </c>
      <c r="E32" s="75">
        <f t="shared" si="2"/>
        <v>0.8252554112902037</v>
      </c>
      <c r="F32" s="69"/>
    </row>
    <row r="33" spans="1:5" ht="24.75" customHeight="1">
      <c r="A33" s="124" t="s">
        <v>5</v>
      </c>
      <c r="B33" s="124"/>
      <c r="C33" s="124"/>
      <c r="D33" s="124"/>
      <c r="E33" s="124"/>
    </row>
    <row r="34" spans="1:4" ht="15" customHeight="1">
      <c r="A34" s="21" t="s">
        <v>0</v>
      </c>
      <c r="B34" s="22"/>
      <c r="C34" s="15"/>
      <c r="D34" s="22"/>
    </row>
  </sheetData>
  <mergeCells count="2">
    <mergeCell ref="A3:E3"/>
    <mergeCell ref="A33:E3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6.xml><?xml version="1.0" encoding="utf-8"?>
<worksheet xmlns="http://schemas.openxmlformats.org/spreadsheetml/2006/main" xmlns:r="http://schemas.openxmlformats.org/officeDocument/2006/relationships">
  <sheetPr codeName="Hoja32">
    <tabColor indexed="58"/>
  </sheetPr>
  <dimension ref="A1:AB34"/>
  <sheetViews>
    <sheetView showGridLines="0" view="pageBreakPreview" zoomScaleSheetLayoutView="100" workbookViewId="0" topLeftCell="A1">
      <selection activeCell="A32" sqref="A32:G32"/>
    </sheetView>
  </sheetViews>
  <sheetFormatPr defaultColWidth="11.421875" defaultRowHeight="12"/>
  <cols>
    <col min="1" max="1" width="52.57421875" style="2" customWidth="1"/>
    <col min="2" max="4" width="10.7109375" style="2" customWidth="1"/>
    <col min="5" max="5" width="10.7109375" style="3" customWidth="1"/>
    <col min="6" max="6" width="3.8515625" style="4" customWidth="1"/>
    <col min="7" max="16384" width="11.421875" style="2" customWidth="1"/>
  </cols>
  <sheetData>
    <row r="1" ht="19.5" customHeight="1">
      <c r="A1" s="1" t="s">
        <v>24</v>
      </c>
    </row>
    <row r="2" ht="19.5" customHeight="1">
      <c r="A2" s="1"/>
    </row>
    <row r="3" spans="1:5" ht="60" customHeight="1">
      <c r="A3" s="125" t="s">
        <v>43</v>
      </c>
      <c r="B3" s="125"/>
      <c r="C3" s="125"/>
      <c r="D3" s="125"/>
      <c r="E3" s="125"/>
    </row>
    <row r="4" spans="1:5" ht="19.5" customHeight="1">
      <c r="A4" s="5" t="s">
        <v>22</v>
      </c>
      <c r="B4" s="6"/>
      <c r="C4" s="6"/>
      <c r="D4" s="6"/>
      <c r="E4" s="25"/>
    </row>
    <row r="5" spans="1:5" ht="36" customHeight="1">
      <c r="A5" s="9"/>
      <c r="B5" s="10" t="s">
        <v>1</v>
      </c>
      <c r="C5" s="10" t="s">
        <v>2</v>
      </c>
      <c r="D5" s="10" t="s">
        <v>3</v>
      </c>
      <c r="E5" s="10" t="s">
        <v>4</v>
      </c>
    </row>
    <row r="6" spans="1:16" ht="22.5" customHeight="1">
      <c r="A6" s="13" t="s">
        <v>32</v>
      </c>
      <c r="B6" s="14">
        <v>111580.57</v>
      </c>
      <c r="C6" s="14">
        <v>15598.94</v>
      </c>
      <c r="D6" s="14">
        <v>9367.61</v>
      </c>
      <c r="E6" s="14">
        <v>86614.02</v>
      </c>
      <c r="I6" s="76"/>
      <c r="J6" s="76"/>
      <c r="K6" s="76"/>
      <c r="L6" s="76"/>
      <c r="M6" s="76"/>
      <c r="N6" s="76"/>
      <c r="O6" s="76"/>
      <c r="P6" s="76"/>
    </row>
    <row r="7" spans="1:16" ht="15" customHeight="1">
      <c r="A7" s="48" t="s">
        <v>14</v>
      </c>
      <c r="B7" s="15">
        <v>21874.75</v>
      </c>
      <c r="C7" s="15">
        <v>2655.53</v>
      </c>
      <c r="D7" s="15">
        <v>1814.65</v>
      </c>
      <c r="E7" s="15">
        <v>17404.57</v>
      </c>
      <c r="I7" s="77"/>
      <c r="J7" s="77"/>
      <c r="K7" s="77"/>
      <c r="L7" s="77"/>
      <c r="M7" s="77"/>
      <c r="N7" s="77"/>
      <c r="O7" s="77"/>
      <c r="P7" s="77"/>
    </row>
    <row r="8" spans="1:16" ht="15" customHeight="1">
      <c r="A8" s="48" t="s">
        <v>15</v>
      </c>
      <c r="B8" s="15">
        <v>22346.77</v>
      </c>
      <c r="C8" s="15">
        <v>2908.15</v>
      </c>
      <c r="D8" s="15">
        <v>2427.13</v>
      </c>
      <c r="E8" s="15">
        <v>17011.49</v>
      </c>
      <c r="I8" s="77"/>
      <c r="J8" s="77"/>
      <c r="K8" s="77"/>
      <c r="L8" s="77"/>
      <c r="M8" s="77"/>
      <c r="N8" s="77"/>
      <c r="O8" s="77"/>
      <c r="P8" s="77"/>
    </row>
    <row r="9" spans="1:16" ht="15" customHeight="1">
      <c r="A9" s="48" t="s">
        <v>44</v>
      </c>
      <c r="B9" s="15">
        <v>31536.51</v>
      </c>
      <c r="C9" s="15">
        <v>3887.61</v>
      </c>
      <c r="D9" s="15">
        <v>3065.05</v>
      </c>
      <c r="E9" s="15">
        <v>24583.85</v>
      </c>
      <c r="I9" s="77"/>
      <c r="J9" s="77"/>
      <c r="K9" s="77"/>
      <c r="L9" s="77"/>
      <c r="M9" s="77"/>
      <c r="N9" s="77"/>
      <c r="O9" s="77"/>
      <c r="P9" s="77"/>
    </row>
    <row r="10" spans="1:5" ht="15" customHeight="1">
      <c r="A10" s="48" t="s">
        <v>16</v>
      </c>
      <c r="B10" s="15">
        <v>1679.74</v>
      </c>
      <c r="C10" s="15">
        <v>281.76</v>
      </c>
      <c r="D10" s="15">
        <v>149.03</v>
      </c>
      <c r="E10" s="15">
        <v>1248.95</v>
      </c>
    </row>
    <row r="11" spans="1:28" ht="15" customHeight="1">
      <c r="A11" s="48" t="s">
        <v>17</v>
      </c>
      <c r="B11" s="15">
        <v>41136.49</v>
      </c>
      <c r="C11" s="15">
        <v>4864.11</v>
      </c>
      <c r="D11" s="15">
        <v>2519.97</v>
      </c>
      <c r="E11" s="15">
        <v>33752.41</v>
      </c>
      <c r="G11" s="24"/>
      <c r="H11" s="24"/>
      <c r="I11" s="24"/>
      <c r="J11" s="24"/>
      <c r="K11" s="24"/>
      <c r="L11" s="24"/>
      <c r="M11" s="24"/>
      <c r="N11" s="24"/>
      <c r="O11" s="24"/>
      <c r="P11" s="24"/>
      <c r="Q11" s="24"/>
      <c r="R11" s="24"/>
      <c r="S11" s="24"/>
      <c r="T11" s="24"/>
      <c r="U11" s="24"/>
      <c r="V11" s="24"/>
      <c r="W11" s="24"/>
      <c r="X11" s="24"/>
      <c r="Y11" s="24"/>
      <c r="Z11" s="24"/>
      <c r="AA11" s="24"/>
      <c r="AB11" s="24"/>
    </row>
    <row r="12" spans="1:28" ht="15" customHeight="1">
      <c r="A12" s="48" t="s">
        <v>18</v>
      </c>
      <c r="B12" s="15">
        <v>14323.83</v>
      </c>
      <c r="C12" s="15">
        <v>1736.82</v>
      </c>
      <c r="D12" s="15">
        <v>950.74</v>
      </c>
      <c r="E12" s="15">
        <v>11636.27</v>
      </c>
      <c r="G12" s="24"/>
      <c r="H12" s="24"/>
      <c r="I12" s="24"/>
      <c r="J12" s="24"/>
      <c r="K12" s="24"/>
      <c r="L12" s="24"/>
      <c r="M12" s="24"/>
      <c r="N12" s="24"/>
      <c r="O12" s="24"/>
      <c r="P12" s="24"/>
      <c r="Q12" s="24"/>
      <c r="R12" s="24"/>
      <c r="S12" s="24"/>
      <c r="T12" s="24"/>
      <c r="U12" s="24"/>
      <c r="V12" s="24"/>
      <c r="W12" s="24"/>
      <c r="X12" s="24"/>
      <c r="Y12" s="24"/>
      <c r="Z12" s="24"/>
      <c r="AA12" s="24"/>
      <c r="AB12" s="24"/>
    </row>
    <row r="13" spans="1:28" ht="15" customHeight="1">
      <c r="A13" s="48" t="s">
        <v>19</v>
      </c>
      <c r="B13" s="15">
        <v>16878.18</v>
      </c>
      <c r="C13" s="15">
        <v>1425.53</v>
      </c>
      <c r="D13" s="15">
        <v>838.24</v>
      </c>
      <c r="E13" s="15">
        <v>14614.41</v>
      </c>
      <c r="G13" s="24"/>
      <c r="H13" s="24"/>
      <c r="I13" s="24"/>
      <c r="J13" s="24"/>
      <c r="K13" s="24"/>
      <c r="L13" s="24"/>
      <c r="M13" s="24"/>
      <c r="N13" s="24"/>
      <c r="O13" s="24"/>
      <c r="P13" s="24"/>
      <c r="Q13" s="24"/>
      <c r="R13" s="24"/>
      <c r="S13" s="24"/>
      <c r="T13" s="24"/>
      <c r="U13" s="24"/>
      <c r="V13" s="24"/>
      <c r="W13" s="24"/>
      <c r="X13" s="24"/>
      <c r="Y13" s="24"/>
      <c r="Z13" s="24"/>
      <c r="AA13" s="24"/>
      <c r="AB13" s="24"/>
    </row>
    <row r="14" spans="1:28" ht="15" customHeight="1">
      <c r="A14" s="48" t="s">
        <v>20</v>
      </c>
      <c r="B14" s="15">
        <v>8786.28</v>
      </c>
      <c r="C14" s="15">
        <v>1271.38</v>
      </c>
      <c r="D14" s="15">
        <v>2019.38</v>
      </c>
      <c r="E14" s="15">
        <v>5495.52</v>
      </c>
      <c r="G14" s="24"/>
      <c r="H14" s="24"/>
      <c r="I14" s="24"/>
      <c r="J14" s="24"/>
      <c r="K14" s="24"/>
      <c r="L14" s="24"/>
      <c r="M14" s="24"/>
      <c r="N14" s="24"/>
      <c r="O14" s="24"/>
      <c r="P14" s="24"/>
      <c r="Q14" s="24"/>
      <c r="R14" s="24"/>
      <c r="S14" s="24"/>
      <c r="T14" s="24"/>
      <c r="U14" s="24"/>
      <c r="V14" s="24"/>
      <c r="W14" s="24"/>
      <c r="X14" s="24"/>
      <c r="Y14" s="24"/>
      <c r="Z14" s="24"/>
      <c r="AA14" s="24"/>
      <c r="AB14" s="24"/>
    </row>
    <row r="15" spans="1:28" ht="22.5" customHeight="1">
      <c r="A15" s="67" t="s">
        <v>25</v>
      </c>
      <c r="B15" s="49">
        <v>59210.06</v>
      </c>
      <c r="C15" s="49">
        <v>8283.49</v>
      </c>
      <c r="D15" s="49">
        <v>4819.11</v>
      </c>
      <c r="E15" s="49">
        <v>46107.46</v>
      </c>
      <c r="G15" s="24"/>
      <c r="H15" s="78"/>
      <c r="I15" s="78"/>
      <c r="J15" s="78"/>
      <c r="K15" s="78"/>
      <c r="L15" s="78"/>
      <c r="M15" s="78"/>
      <c r="N15" s="78"/>
      <c r="O15" s="78"/>
      <c r="P15" s="24"/>
      <c r="Q15" s="24"/>
      <c r="R15" s="24"/>
      <c r="S15" s="24"/>
      <c r="T15" s="24"/>
      <c r="U15" s="24"/>
      <c r="V15" s="24"/>
      <c r="W15" s="24"/>
      <c r="X15" s="24"/>
      <c r="Y15" s="24"/>
      <c r="Z15" s="24"/>
      <c r="AA15" s="24"/>
      <c r="AB15" s="24"/>
    </row>
    <row r="16" spans="1:28" ht="15" customHeight="1">
      <c r="A16" s="59" t="s">
        <v>14</v>
      </c>
      <c r="B16" s="15">
        <v>18126.93</v>
      </c>
      <c r="C16" s="15">
        <v>2215.61</v>
      </c>
      <c r="D16" s="15">
        <v>1568.94</v>
      </c>
      <c r="E16" s="15">
        <v>14342.38</v>
      </c>
      <c r="G16" s="24"/>
      <c r="H16" s="79"/>
      <c r="I16" s="79"/>
      <c r="J16" s="79"/>
      <c r="K16" s="79"/>
      <c r="L16" s="79"/>
      <c r="M16" s="79"/>
      <c r="N16" s="79"/>
      <c r="O16" s="79"/>
      <c r="P16" s="24"/>
      <c r="Q16" s="24"/>
      <c r="R16" s="24"/>
      <c r="S16" s="24"/>
      <c r="T16" s="24"/>
      <c r="U16" s="24"/>
      <c r="V16" s="24"/>
      <c r="W16" s="24"/>
      <c r="X16" s="24"/>
      <c r="Y16" s="24"/>
      <c r="Z16" s="24"/>
      <c r="AA16" s="24"/>
      <c r="AB16" s="24"/>
    </row>
    <row r="17" spans="1:28" ht="15" customHeight="1">
      <c r="A17" s="59" t="s">
        <v>15</v>
      </c>
      <c r="B17" s="15">
        <v>10194.83</v>
      </c>
      <c r="C17" s="15">
        <v>1608.32</v>
      </c>
      <c r="D17" s="15">
        <v>1275.39</v>
      </c>
      <c r="E17" s="15">
        <v>7311.12</v>
      </c>
      <c r="G17" s="24"/>
      <c r="H17" s="79"/>
      <c r="I17" s="79"/>
      <c r="J17" s="79"/>
      <c r="K17" s="79"/>
      <c r="L17" s="79"/>
      <c r="M17" s="79"/>
      <c r="N17" s="79"/>
      <c r="O17" s="79"/>
      <c r="P17" s="24"/>
      <c r="Q17" s="24"/>
      <c r="R17" s="24"/>
      <c r="S17" s="24"/>
      <c r="T17" s="24"/>
      <c r="U17" s="24"/>
      <c r="V17" s="24"/>
      <c r="W17" s="24"/>
      <c r="X17" s="24"/>
      <c r="Y17" s="24"/>
      <c r="Z17" s="24"/>
      <c r="AA17" s="24"/>
      <c r="AB17" s="24"/>
    </row>
    <row r="18" spans="1:28" ht="15" customHeight="1">
      <c r="A18" s="59" t="s">
        <v>44</v>
      </c>
      <c r="B18" s="15">
        <v>11209.17</v>
      </c>
      <c r="C18" s="15">
        <v>1189.86</v>
      </c>
      <c r="D18" s="15">
        <v>1092.18</v>
      </c>
      <c r="E18" s="15">
        <v>8927.13</v>
      </c>
      <c r="G18" s="24"/>
      <c r="H18" s="79"/>
      <c r="I18" s="79"/>
      <c r="J18" s="79"/>
      <c r="K18" s="79"/>
      <c r="L18" s="79"/>
      <c r="M18" s="79"/>
      <c r="N18" s="79"/>
      <c r="O18" s="79"/>
      <c r="P18" s="24"/>
      <c r="Q18" s="24"/>
      <c r="R18" s="24"/>
      <c r="S18" s="24"/>
      <c r="T18" s="24"/>
      <c r="U18" s="24"/>
      <c r="V18" s="24"/>
      <c r="W18" s="24"/>
      <c r="X18" s="24"/>
      <c r="Y18" s="24"/>
      <c r="Z18" s="24"/>
      <c r="AA18" s="24"/>
      <c r="AB18" s="24"/>
    </row>
    <row r="19" spans="1:28" ht="15" customHeight="1">
      <c r="A19" s="59" t="s">
        <v>16</v>
      </c>
      <c r="B19" s="15">
        <v>1470.95</v>
      </c>
      <c r="C19" s="15">
        <v>281.76</v>
      </c>
      <c r="D19" s="15">
        <v>69.42</v>
      </c>
      <c r="E19" s="15">
        <v>1119.77</v>
      </c>
      <c r="G19" s="24"/>
      <c r="H19" s="24"/>
      <c r="I19" s="24"/>
      <c r="J19" s="24"/>
      <c r="K19" s="24"/>
      <c r="L19" s="24"/>
      <c r="M19" s="24"/>
      <c r="N19" s="24"/>
      <c r="O19" s="24"/>
      <c r="P19" s="24"/>
      <c r="Q19" s="24"/>
      <c r="R19" s="24"/>
      <c r="S19" s="24"/>
      <c r="T19" s="24"/>
      <c r="U19" s="24"/>
      <c r="V19" s="24"/>
      <c r="W19" s="24"/>
      <c r="X19" s="24"/>
      <c r="Y19" s="24"/>
      <c r="Z19" s="24"/>
      <c r="AA19" s="24"/>
      <c r="AB19" s="24"/>
    </row>
    <row r="20" spans="1:28" ht="15" customHeight="1">
      <c r="A20" s="59" t="s">
        <v>17</v>
      </c>
      <c r="B20" s="15">
        <v>24212.4</v>
      </c>
      <c r="C20" s="15">
        <v>3482.87</v>
      </c>
      <c r="D20" s="15">
        <v>1748.1</v>
      </c>
      <c r="E20" s="15">
        <v>18981.43</v>
      </c>
      <c r="G20" s="24"/>
      <c r="H20" s="24"/>
      <c r="I20" s="24"/>
      <c r="J20" s="24"/>
      <c r="K20" s="24"/>
      <c r="L20" s="24"/>
      <c r="M20" s="24"/>
      <c r="N20" s="24"/>
      <c r="O20" s="24"/>
      <c r="P20" s="24"/>
      <c r="Q20" s="24"/>
      <c r="R20" s="24"/>
      <c r="S20" s="24"/>
      <c r="T20" s="24"/>
      <c r="U20" s="24"/>
      <c r="V20" s="24"/>
      <c r="W20" s="24"/>
      <c r="X20" s="24"/>
      <c r="Y20" s="24"/>
      <c r="Z20" s="24"/>
      <c r="AA20" s="24"/>
      <c r="AB20" s="24"/>
    </row>
    <row r="21" spans="1:5" ht="15" customHeight="1">
      <c r="A21" s="59" t="s">
        <v>18</v>
      </c>
      <c r="B21" s="15">
        <v>10266.89</v>
      </c>
      <c r="C21" s="15">
        <v>1603.91</v>
      </c>
      <c r="D21" s="15">
        <v>708.01</v>
      </c>
      <c r="E21" s="15">
        <v>7954.97</v>
      </c>
    </row>
    <row r="22" spans="1:5" ht="15" customHeight="1">
      <c r="A22" s="59" t="s">
        <v>19</v>
      </c>
      <c r="B22" s="15">
        <v>10573.3</v>
      </c>
      <c r="C22" s="15">
        <v>1141.7</v>
      </c>
      <c r="D22" s="15">
        <v>625.67</v>
      </c>
      <c r="E22" s="15">
        <v>8805.93</v>
      </c>
    </row>
    <row r="23" spans="1:5" ht="15" customHeight="1">
      <c r="A23" s="59" t="s">
        <v>20</v>
      </c>
      <c r="B23" s="15">
        <v>7578.95</v>
      </c>
      <c r="C23" s="15">
        <v>1183.79</v>
      </c>
      <c r="D23" s="15">
        <v>1835.53</v>
      </c>
      <c r="E23" s="15">
        <v>4559.63</v>
      </c>
    </row>
    <row r="24" spans="1:6" ht="22.5" customHeight="1">
      <c r="A24" s="67" t="s">
        <v>31</v>
      </c>
      <c r="B24" s="68">
        <v>0.5306484811827005</v>
      </c>
      <c r="C24" s="68">
        <v>0.5310290314598299</v>
      </c>
      <c r="D24" s="68">
        <v>0.5144439189932116</v>
      </c>
      <c r="E24" s="68">
        <v>0.5323325253809948</v>
      </c>
      <c r="F24" s="69"/>
    </row>
    <row r="25" spans="1:6" ht="15" customHeight="1">
      <c r="A25" s="59" t="s">
        <v>14</v>
      </c>
      <c r="B25" s="69">
        <v>0.8286691276471732</v>
      </c>
      <c r="C25" s="69">
        <v>0.8343381547186437</v>
      </c>
      <c r="D25" s="69">
        <v>0.8645964786597966</v>
      </c>
      <c r="E25" s="69">
        <v>0.8240582789462767</v>
      </c>
      <c r="F25" s="69"/>
    </row>
    <row r="26" spans="1:6" ht="15" customHeight="1">
      <c r="A26" s="59" t="s">
        <v>15</v>
      </c>
      <c r="B26" s="69">
        <v>0.4562104501008423</v>
      </c>
      <c r="C26" s="69">
        <v>0.5530388735106511</v>
      </c>
      <c r="D26" s="69">
        <v>0.5254724716022627</v>
      </c>
      <c r="E26" s="69">
        <v>0.42977540474114845</v>
      </c>
      <c r="F26" s="69"/>
    </row>
    <row r="27" spans="1:6" ht="15" customHeight="1">
      <c r="A27" s="59" t="s">
        <v>44</v>
      </c>
      <c r="B27" s="69">
        <v>0.35543470092283513</v>
      </c>
      <c r="C27" s="69">
        <v>0.3060646515468372</v>
      </c>
      <c r="D27" s="69">
        <v>0.35633350190045837</v>
      </c>
      <c r="E27" s="69">
        <v>0.3631298596436278</v>
      </c>
      <c r="F27" s="69"/>
    </row>
    <row r="28" spans="1:6" ht="15" customHeight="1">
      <c r="A28" s="59" t="s">
        <v>16</v>
      </c>
      <c r="B28" s="69">
        <v>0.8757010013454464</v>
      </c>
      <c r="C28" s="69">
        <v>1</v>
      </c>
      <c r="D28" s="69">
        <v>0.46581225256659736</v>
      </c>
      <c r="E28" s="69">
        <v>0.8965691180591696</v>
      </c>
      <c r="F28" s="69"/>
    </row>
    <row r="29" spans="1:6" ht="15" customHeight="1">
      <c r="A29" s="59" t="s">
        <v>17</v>
      </c>
      <c r="B29" s="69">
        <v>0.5885869212468056</v>
      </c>
      <c r="C29" s="69">
        <v>0.7160343824461207</v>
      </c>
      <c r="D29" s="69">
        <v>0.6936987345087442</v>
      </c>
      <c r="E29" s="69">
        <v>0.5623725831725793</v>
      </c>
      <c r="F29" s="69"/>
    </row>
    <row r="30" spans="1:6" ht="15" customHeight="1">
      <c r="A30" s="59" t="s">
        <v>18</v>
      </c>
      <c r="B30" s="69">
        <v>0.7167698862664524</v>
      </c>
      <c r="C30" s="69">
        <v>0.9234750866526181</v>
      </c>
      <c r="D30" s="69">
        <v>0.7446936070850074</v>
      </c>
      <c r="E30" s="69">
        <v>0.6836357355063092</v>
      </c>
      <c r="F30" s="69"/>
    </row>
    <row r="31" spans="1:6" ht="15" customHeight="1">
      <c r="A31" s="59" t="s">
        <v>19</v>
      </c>
      <c r="B31" s="69">
        <v>0.6264478753040907</v>
      </c>
      <c r="C31" s="69">
        <v>0.8008951056799928</v>
      </c>
      <c r="D31" s="69">
        <v>0.7464091429662149</v>
      </c>
      <c r="E31" s="69">
        <v>0.6025511806497833</v>
      </c>
      <c r="F31" s="69"/>
    </row>
    <row r="32" spans="1:6" ht="15" customHeight="1">
      <c r="A32" s="59" t="s">
        <v>20</v>
      </c>
      <c r="B32" s="75">
        <v>0.8625891731199096</v>
      </c>
      <c r="C32" s="75">
        <v>0.9311063568720602</v>
      </c>
      <c r="D32" s="75">
        <v>0.9089572046865869</v>
      </c>
      <c r="E32" s="75">
        <v>0.8296994642909132</v>
      </c>
      <c r="F32" s="69"/>
    </row>
    <row r="33" spans="1:5" ht="24.75" customHeight="1">
      <c r="A33" s="124" t="s">
        <v>5</v>
      </c>
      <c r="B33" s="124"/>
      <c r="C33" s="124"/>
      <c r="D33" s="124"/>
      <c r="E33" s="124"/>
    </row>
    <row r="34" spans="1:4" ht="15" customHeight="1">
      <c r="A34" s="21" t="s">
        <v>0</v>
      </c>
      <c r="B34" s="22"/>
      <c r="C34" s="15"/>
      <c r="D34" s="22"/>
    </row>
  </sheetData>
  <mergeCells count="2">
    <mergeCell ref="A3:E3"/>
    <mergeCell ref="A33:E3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7.xml><?xml version="1.0" encoding="utf-8"?>
<worksheet xmlns="http://schemas.openxmlformats.org/spreadsheetml/2006/main" xmlns:r="http://schemas.openxmlformats.org/officeDocument/2006/relationships">
  <sheetPr codeName="Hoja33">
    <tabColor indexed="42"/>
  </sheetPr>
  <dimension ref="A1:F38"/>
  <sheetViews>
    <sheetView showGridLines="0" view="pageBreakPreview" zoomScaleSheetLayoutView="100" workbookViewId="0" topLeftCell="A1">
      <selection activeCell="A32" sqref="A32:G32"/>
    </sheetView>
  </sheetViews>
  <sheetFormatPr defaultColWidth="11.421875" defaultRowHeight="12"/>
  <cols>
    <col min="1" max="1" width="52.140625" style="2" customWidth="1"/>
    <col min="2" max="4" width="10.7109375" style="2" customWidth="1"/>
    <col min="5" max="5" width="10.7109375" style="3" customWidth="1"/>
    <col min="6" max="6" width="0.2890625" style="4" customWidth="1"/>
    <col min="7" max="16384" width="11.421875" style="2" customWidth="1"/>
  </cols>
  <sheetData>
    <row r="1" ht="19.5" customHeight="1">
      <c r="A1" s="1" t="s">
        <v>24</v>
      </c>
    </row>
    <row r="2" ht="19.5" customHeight="1">
      <c r="A2" s="1"/>
    </row>
    <row r="3" spans="1:6" ht="60" customHeight="1">
      <c r="A3" s="125" t="s">
        <v>49</v>
      </c>
      <c r="B3" s="125"/>
      <c r="C3" s="125"/>
      <c r="D3" s="125"/>
      <c r="E3" s="125"/>
      <c r="F3" s="26"/>
    </row>
    <row r="4" spans="1:6" s="8" customFormat="1" ht="18" customHeight="1">
      <c r="A4" s="5" t="s">
        <v>22</v>
      </c>
      <c r="B4" s="6"/>
      <c r="C4" s="6"/>
      <c r="D4" s="6"/>
      <c r="E4" s="25"/>
      <c r="F4" s="7"/>
    </row>
    <row r="5" spans="1:6" s="12" customFormat="1" ht="36" customHeight="1">
      <c r="A5" s="9"/>
      <c r="B5" s="10" t="s">
        <v>1</v>
      </c>
      <c r="C5" s="10" t="s">
        <v>2</v>
      </c>
      <c r="D5" s="10" t="s">
        <v>3</v>
      </c>
      <c r="E5" s="10" t="s">
        <v>4</v>
      </c>
      <c r="F5" s="11"/>
    </row>
    <row r="6" spans="1:6" s="12" customFormat="1" ht="22.5" customHeight="1">
      <c r="A6" s="13" t="s">
        <v>32</v>
      </c>
      <c r="B6" s="14">
        <v>111580.57</v>
      </c>
      <c r="C6" s="14">
        <v>15598.94</v>
      </c>
      <c r="D6" s="14">
        <v>9367.61</v>
      </c>
      <c r="E6" s="14">
        <v>86614.02</v>
      </c>
      <c r="F6" s="29"/>
    </row>
    <row r="7" spans="1:6" s="12" customFormat="1" ht="22.5" customHeight="1">
      <c r="A7" s="67" t="s">
        <v>25</v>
      </c>
      <c r="B7" s="49">
        <v>59210.06</v>
      </c>
      <c r="C7" s="49">
        <v>8283.49</v>
      </c>
      <c r="D7" s="49">
        <v>4819.11</v>
      </c>
      <c r="E7" s="49">
        <v>46107.46</v>
      </c>
      <c r="F7" s="30"/>
    </row>
    <row r="8" spans="1:6" s="36" customFormat="1" ht="15" customHeight="1">
      <c r="A8" s="59" t="s">
        <v>46</v>
      </c>
      <c r="B8" s="15">
        <f>SUM(C8:E8)</f>
        <v>45884.73</v>
      </c>
      <c r="C8" s="15">
        <v>6614.08</v>
      </c>
      <c r="D8" s="15">
        <v>3633.93</v>
      </c>
      <c r="E8" s="15">
        <v>35636.72</v>
      </c>
      <c r="F8" s="30"/>
    </row>
    <row r="9" spans="1:6" s="36" customFormat="1" ht="15" customHeight="1">
      <c r="A9" s="57" t="s">
        <v>23</v>
      </c>
      <c r="B9" s="15">
        <f>SUM(C9:E9)</f>
        <v>43570.07000000001</v>
      </c>
      <c r="C9" s="15">
        <v>6490.6</v>
      </c>
      <c r="D9" s="15">
        <v>3493.96</v>
      </c>
      <c r="E9" s="15">
        <v>33585.51</v>
      </c>
      <c r="F9" s="30"/>
    </row>
    <row r="10" spans="1:6" s="36" customFormat="1" ht="15" customHeight="1">
      <c r="A10" s="57" t="s">
        <v>47</v>
      </c>
      <c r="B10" s="15">
        <f>SUM(C10:E10)</f>
        <v>3067.88</v>
      </c>
      <c r="C10" s="15">
        <v>257.18</v>
      </c>
      <c r="D10" s="15">
        <v>139.97</v>
      </c>
      <c r="E10" s="15">
        <v>2670.73</v>
      </c>
      <c r="F10" s="30"/>
    </row>
    <row r="11" spans="1:6" s="36" customFormat="1" ht="15" customHeight="1">
      <c r="A11" s="60" t="s">
        <v>45</v>
      </c>
      <c r="B11" s="19">
        <f>SUM(C11:E11)</f>
        <v>19270.64</v>
      </c>
      <c r="C11" s="19">
        <v>2832.22</v>
      </c>
      <c r="D11" s="19">
        <v>1190.08</v>
      </c>
      <c r="E11" s="19">
        <v>15248.34</v>
      </c>
      <c r="F11" s="30"/>
    </row>
    <row r="12" spans="1:6" s="36" customFormat="1" ht="22.5" customHeight="1">
      <c r="A12" s="126" t="s">
        <v>48</v>
      </c>
      <c r="B12" s="126"/>
      <c r="C12" s="126"/>
      <c r="D12" s="126"/>
      <c r="E12" s="126"/>
      <c r="F12" s="30"/>
    </row>
    <row r="13" spans="1:6" ht="22.5" customHeight="1">
      <c r="A13" s="126" t="s">
        <v>5</v>
      </c>
      <c r="B13" s="126"/>
      <c r="C13" s="126"/>
      <c r="D13" s="126"/>
      <c r="E13" s="126"/>
      <c r="F13" s="20"/>
    </row>
    <row r="14" spans="1:4" ht="15" customHeight="1">
      <c r="A14" s="21" t="s">
        <v>0</v>
      </c>
      <c r="B14" s="22"/>
      <c r="C14" s="15"/>
      <c r="D14" s="22"/>
    </row>
    <row r="15" spans="1:6" s="33" customFormat="1" ht="39.75" customHeight="1">
      <c r="A15" s="32"/>
      <c r="C15" s="34"/>
      <c r="D15" s="35"/>
      <c r="E15" s="4"/>
      <c r="F15" s="4"/>
    </row>
    <row r="16" spans="1:5" ht="60" customHeight="1">
      <c r="A16" s="125" t="s">
        <v>49</v>
      </c>
      <c r="B16" s="125"/>
      <c r="C16" s="125"/>
      <c r="D16" s="125"/>
      <c r="E16" s="125"/>
    </row>
    <row r="17" spans="1:5" ht="19.5" customHeight="1">
      <c r="A17" s="5" t="s">
        <v>22</v>
      </c>
      <c r="B17" s="6"/>
      <c r="C17" s="6"/>
      <c r="D17" s="6"/>
      <c r="E17" s="25"/>
    </row>
    <row r="18" spans="1:5" ht="36" customHeight="1">
      <c r="A18" s="9"/>
      <c r="B18" s="10" t="s">
        <v>1</v>
      </c>
      <c r="C18" s="10" t="s">
        <v>2</v>
      </c>
      <c r="D18" s="10" t="s">
        <v>3</v>
      </c>
      <c r="E18" s="10" t="s">
        <v>4</v>
      </c>
    </row>
    <row r="19" spans="1:5" ht="22.5" customHeight="1">
      <c r="A19" s="13" t="s">
        <v>32</v>
      </c>
      <c r="B19" s="14">
        <v>111580.57</v>
      </c>
      <c r="C19" s="14">
        <v>15598.94</v>
      </c>
      <c r="D19" s="14">
        <v>9367.61</v>
      </c>
      <c r="E19" s="14">
        <v>86614.02</v>
      </c>
    </row>
    <row r="20" spans="1:6" s="66" customFormat="1" ht="15" customHeight="1">
      <c r="A20" s="50" t="s">
        <v>25</v>
      </c>
      <c r="B20" s="15">
        <v>59210.06</v>
      </c>
      <c r="C20" s="15">
        <v>8283.49</v>
      </c>
      <c r="D20" s="15">
        <v>4819.11</v>
      </c>
      <c r="E20" s="15">
        <v>46107.46</v>
      </c>
      <c r="F20" s="65"/>
    </row>
    <row r="21" spans="1:6" s="64" customFormat="1" ht="22.5" customHeight="1">
      <c r="A21" s="84" t="s">
        <v>45</v>
      </c>
      <c r="B21" s="49">
        <v>19270.64</v>
      </c>
      <c r="C21" s="49">
        <v>2832.22</v>
      </c>
      <c r="D21" s="49">
        <v>1190.08</v>
      </c>
      <c r="E21" s="49">
        <v>15248.34</v>
      </c>
      <c r="F21" s="4"/>
    </row>
    <row r="22" spans="1:6" s="64" customFormat="1" ht="15" customHeight="1">
      <c r="A22" s="57" t="s">
        <v>51</v>
      </c>
      <c r="B22" s="15">
        <v>6677.15</v>
      </c>
      <c r="C22" s="15">
        <v>576.49</v>
      </c>
      <c r="D22" s="15">
        <v>422.22</v>
      </c>
      <c r="E22" s="15">
        <v>5678.44</v>
      </c>
      <c r="F22" s="4"/>
    </row>
    <row r="23" spans="1:6" s="64" customFormat="1" ht="15" customHeight="1">
      <c r="A23" s="57" t="s">
        <v>52</v>
      </c>
      <c r="B23" s="15">
        <v>5356.14</v>
      </c>
      <c r="C23" s="15">
        <v>469.28</v>
      </c>
      <c r="D23" s="15">
        <v>40.46</v>
      </c>
      <c r="E23" s="15">
        <v>4846.4</v>
      </c>
      <c r="F23" s="4"/>
    </row>
    <row r="24" spans="1:6" s="64" customFormat="1" ht="15" customHeight="1">
      <c r="A24" s="57" t="s">
        <v>53</v>
      </c>
      <c r="B24" s="15">
        <v>3912.69</v>
      </c>
      <c r="C24" s="15">
        <v>511.26</v>
      </c>
      <c r="D24" s="15">
        <v>317.36</v>
      </c>
      <c r="E24" s="15">
        <v>3084.07</v>
      </c>
      <c r="F24" s="4"/>
    </row>
    <row r="25" spans="1:6" s="64" customFormat="1" ht="15" customHeight="1">
      <c r="A25" s="57" t="s">
        <v>54</v>
      </c>
      <c r="B25" s="15">
        <v>2874.02</v>
      </c>
      <c r="C25" s="15">
        <v>461.49</v>
      </c>
      <c r="D25" s="15">
        <v>173.25</v>
      </c>
      <c r="E25" s="15">
        <v>2239.28</v>
      </c>
      <c r="F25" s="4"/>
    </row>
    <row r="26" spans="1:6" s="64" customFormat="1" ht="15" customHeight="1">
      <c r="A26" s="57" t="s">
        <v>55</v>
      </c>
      <c r="B26" s="15">
        <v>2274.08</v>
      </c>
      <c r="C26" s="15">
        <v>109.95</v>
      </c>
      <c r="D26" s="15">
        <v>113.94</v>
      </c>
      <c r="E26" s="15">
        <v>2050.19</v>
      </c>
      <c r="F26" s="4"/>
    </row>
    <row r="27" spans="1:6" s="64" customFormat="1" ht="15" customHeight="1">
      <c r="A27" s="85" t="s">
        <v>50</v>
      </c>
      <c r="B27" s="19">
        <v>7320.98</v>
      </c>
      <c r="C27" s="19">
        <v>1961.73</v>
      </c>
      <c r="D27" s="19">
        <v>426.81</v>
      </c>
      <c r="E27" s="19">
        <v>4932.44</v>
      </c>
      <c r="F27" s="4"/>
    </row>
    <row r="28" spans="1:5" ht="23.25" customHeight="1">
      <c r="A28" s="126" t="s">
        <v>82</v>
      </c>
      <c r="B28" s="126"/>
      <c r="C28" s="126"/>
      <c r="D28" s="126"/>
      <c r="E28" s="126"/>
    </row>
    <row r="29" spans="1:5" ht="21" customHeight="1">
      <c r="A29" s="126" t="s">
        <v>5</v>
      </c>
      <c r="B29" s="126"/>
      <c r="C29" s="126"/>
      <c r="D29" s="126"/>
      <c r="E29" s="126"/>
    </row>
    <row r="30" spans="1:4" ht="12.75">
      <c r="A30" s="21" t="s">
        <v>0</v>
      </c>
      <c r="B30" s="22"/>
      <c r="C30" s="15"/>
      <c r="D30" s="22"/>
    </row>
    <row r="31" spans="1:4" ht="12.75">
      <c r="A31" s="24"/>
      <c r="B31" s="24"/>
      <c r="C31" s="24"/>
      <c r="D31" s="24"/>
    </row>
    <row r="32" spans="1:4" ht="12.75">
      <c r="A32" s="24"/>
      <c r="B32" s="24"/>
      <c r="C32" s="24"/>
      <c r="D32" s="24"/>
    </row>
    <row r="33" spans="1:4" ht="12.75">
      <c r="A33" s="24"/>
      <c r="B33" s="24"/>
      <c r="C33" s="24"/>
      <c r="D33" s="24"/>
    </row>
    <row r="34" spans="1:4" ht="12.75">
      <c r="A34" s="24"/>
      <c r="B34" s="24"/>
      <c r="C34" s="24"/>
      <c r="D34" s="24"/>
    </row>
    <row r="35" spans="1:4" ht="12.75">
      <c r="A35" s="24"/>
      <c r="B35" s="24"/>
      <c r="C35" s="24"/>
      <c r="D35" s="24"/>
    </row>
    <row r="36" spans="1:4" ht="12.75">
      <c r="A36" s="24"/>
      <c r="B36" s="24"/>
      <c r="C36" s="24"/>
      <c r="D36" s="24"/>
    </row>
    <row r="37" spans="1:4" ht="12.75">
      <c r="A37" s="24"/>
      <c r="B37" s="24"/>
      <c r="C37" s="24"/>
      <c r="D37" s="24"/>
    </row>
    <row r="38" spans="1:4" ht="12.75">
      <c r="A38" s="24"/>
      <c r="B38" s="24"/>
      <c r="C38" s="24"/>
      <c r="D38" s="24"/>
    </row>
  </sheetData>
  <mergeCells count="6">
    <mergeCell ref="A29:E29"/>
    <mergeCell ref="A28:E28"/>
    <mergeCell ref="A3:E3"/>
    <mergeCell ref="A13:E13"/>
    <mergeCell ref="A16:E16"/>
    <mergeCell ref="A12:E1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8.xml><?xml version="1.0" encoding="utf-8"?>
<worksheet xmlns="http://schemas.openxmlformats.org/spreadsheetml/2006/main" xmlns:r="http://schemas.openxmlformats.org/officeDocument/2006/relationships">
  <sheetPr codeName="Hoja34">
    <tabColor indexed="42"/>
  </sheetPr>
  <dimension ref="A1:L28"/>
  <sheetViews>
    <sheetView showGridLines="0" view="pageBreakPreview" zoomScaleSheetLayoutView="100" workbookViewId="0" topLeftCell="A1">
      <selection activeCell="A32" sqref="A32:G32"/>
    </sheetView>
  </sheetViews>
  <sheetFormatPr defaultColWidth="11.421875" defaultRowHeight="12"/>
  <cols>
    <col min="1" max="1" width="52.140625" style="2" customWidth="1"/>
    <col min="2" max="4" width="10.7109375" style="2" customWidth="1"/>
    <col min="5" max="5" width="10.7109375" style="3" customWidth="1"/>
    <col min="6" max="6" width="0.2890625" style="4" customWidth="1"/>
    <col min="7" max="16384" width="11.421875" style="2" customWidth="1"/>
  </cols>
  <sheetData>
    <row r="1" ht="19.5" customHeight="1">
      <c r="A1" s="1" t="s">
        <v>24</v>
      </c>
    </row>
    <row r="2" ht="19.5" customHeight="1">
      <c r="A2" s="1"/>
    </row>
    <row r="3" spans="1:6" ht="79.5" customHeight="1">
      <c r="A3" s="125" t="s">
        <v>56</v>
      </c>
      <c r="B3" s="125"/>
      <c r="C3" s="125"/>
      <c r="D3" s="125"/>
      <c r="E3" s="125"/>
      <c r="F3" s="26"/>
    </row>
    <row r="4" spans="1:6" s="8" customFormat="1" ht="18" customHeight="1">
      <c r="A4" s="5" t="s">
        <v>22</v>
      </c>
      <c r="B4" s="6"/>
      <c r="C4" s="6"/>
      <c r="D4" s="6"/>
      <c r="E4" s="25"/>
      <c r="F4" s="7"/>
    </row>
    <row r="5" spans="1:6" s="12" customFormat="1" ht="36" customHeight="1">
      <c r="A5" s="9"/>
      <c r="B5" s="10" t="s">
        <v>1</v>
      </c>
      <c r="C5" s="10" t="s">
        <v>2</v>
      </c>
      <c r="D5" s="10" t="s">
        <v>3</v>
      </c>
      <c r="E5" s="10" t="s">
        <v>4</v>
      </c>
      <c r="F5" s="11"/>
    </row>
    <row r="6" spans="1:12" s="12" customFormat="1" ht="22.5" customHeight="1">
      <c r="A6" s="13" t="s">
        <v>32</v>
      </c>
      <c r="B6" s="14">
        <v>111580.57</v>
      </c>
      <c r="C6" s="14">
        <v>15598.94</v>
      </c>
      <c r="D6" s="14">
        <v>9367.61</v>
      </c>
      <c r="E6" s="14">
        <v>86614.02</v>
      </c>
      <c r="F6" s="29"/>
      <c r="I6" s="86"/>
      <c r="J6" s="86"/>
      <c r="K6" s="86"/>
      <c r="L6" s="86"/>
    </row>
    <row r="7" spans="1:12" s="12" customFormat="1" ht="22.5" customHeight="1">
      <c r="A7" s="67" t="s">
        <v>25</v>
      </c>
      <c r="B7" s="49">
        <v>59210.06</v>
      </c>
      <c r="C7" s="49">
        <v>8283.49</v>
      </c>
      <c r="D7" s="49">
        <v>4819.11</v>
      </c>
      <c r="E7" s="49">
        <v>46107.46</v>
      </c>
      <c r="F7" s="30"/>
      <c r="I7" s="86"/>
      <c r="J7" s="86"/>
      <c r="K7" s="86"/>
      <c r="L7" s="86"/>
    </row>
    <row r="8" spans="1:12" s="12" customFormat="1" ht="15" customHeight="1">
      <c r="A8" s="59" t="s">
        <v>57</v>
      </c>
      <c r="B8" s="15">
        <v>8649.6</v>
      </c>
      <c r="C8" s="15">
        <v>869.83</v>
      </c>
      <c r="D8" s="15">
        <v>163.71</v>
      </c>
      <c r="E8" s="15">
        <v>7616.06</v>
      </c>
      <c r="F8" s="30"/>
      <c r="I8" s="86"/>
      <c r="J8" s="86"/>
      <c r="K8" s="86"/>
      <c r="L8" s="86"/>
    </row>
    <row r="9" spans="1:12" s="12" customFormat="1" ht="15" customHeight="1">
      <c r="A9" s="59" t="s">
        <v>58</v>
      </c>
      <c r="B9" s="15">
        <v>8273.33</v>
      </c>
      <c r="C9" s="15">
        <v>1236.25</v>
      </c>
      <c r="D9" s="15">
        <v>498.42</v>
      </c>
      <c r="E9" s="15">
        <v>6538.66</v>
      </c>
      <c r="F9" s="30"/>
      <c r="I9" s="86"/>
      <c r="J9" s="86"/>
      <c r="K9" s="86"/>
      <c r="L9" s="86"/>
    </row>
    <row r="10" spans="1:12" s="12" customFormat="1" ht="15" customHeight="1">
      <c r="A10" s="59" t="s">
        <v>59</v>
      </c>
      <c r="B10" s="15">
        <v>3023.49</v>
      </c>
      <c r="C10" s="15">
        <v>296.63</v>
      </c>
      <c r="D10" s="15">
        <v>262.17</v>
      </c>
      <c r="E10" s="15">
        <v>2464.69</v>
      </c>
      <c r="F10" s="30"/>
      <c r="I10" s="86"/>
      <c r="J10" s="86"/>
      <c r="K10" s="86"/>
      <c r="L10" s="86"/>
    </row>
    <row r="11" spans="1:12" s="12" customFormat="1" ht="15" customHeight="1">
      <c r="A11" s="59" t="s">
        <v>60</v>
      </c>
      <c r="B11" s="15">
        <v>4182.54</v>
      </c>
      <c r="C11" s="15">
        <v>961.5</v>
      </c>
      <c r="D11" s="15">
        <v>260.61</v>
      </c>
      <c r="E11" s="15">
        <v>2960.43</v>
      </c>
      <c r="F11" s="30"/>
      <c r="I11" s="86"/>
      <c r="J11" s="86"/>
      <c r="K11" s="86"/>
      <c r="L11" s="86"/>
    </row>
    <row r="12" spans="1:12" s="12" customFormat="1" ht="15" customHeight="1">
      <c r="A12" s="59" t="s">
        <v>61</v>
      </c>
      <c r="B12" s="15">
        <v>7962.53</v>
      </c>
      <c r="C12" s="15">
        <v>1109.18</v>
      </c>
      <c r="D12" s="15">
        <v>699.62</v>
      </c>
      <c r="E12" s="15">
        <v>6153.73</v>
      </c>
      <c r="F12" s="30"/>
      <c r="I12" s="86"/>
      <c r="J12" s="86"/>
      <c r="K12" s="86"/>
      <c r="L12" s="86"/>
    </row>
    <row r="13" spans="1:12" s="12" customFormat="1" ht="15" customHeight="1">
      <c r="A13" s="59" t="s">
        <v>62</v>
      </c>
      <c r="B13" s="15">
        <v>6218.55</v>
      </c>
      <c r="C13" s="15">
        <v>479.31</v>
      </c>
      <c r="D13" s="15">
        <v>677.98</v>
      </c>
      <c r="E13" s="15">
        <v>5061.26</v>
      </c>
      <c r="F13" s="30"/>
      <c r="I13" s="86"/>
      <c r="J13" s="86"/>
      <c r="K13" s="86"/>
      <c r="L13" s="86"/>
    </row>
    <row r="14" spans="1:12" s="36" customFormat="1" ht="15" customHeight="1">
      <c r="A14" s="59" t="s">
        <v>63</v>
      </c>
      <c r="B14" s="15">
        <v>3156.51</v>
      </c>
      <c r="C14" s="15">
        <v>256.05</v>
      </c>
      <c r="D14" s="15">
        <v>592.27</v>
      </c>
      <c r="E14" s="15">
        <v>2308.19</v>
      </c>
      <c r="F14" s="30"/>
      <c r="I14" s="86"/>
      <c r="J14" s="87"/>
      <c r="K14" s="87"/>
      <c r="L14" s="87"/>
    </row>
    <row r="15" spans="1:12" s="36" customFormat="1" ht="15" customHeight="1">
      <c r="A15" s="59" t="s">
        <v>64</v>
      </c>
      <c r="B15" s="15">
        <v>10959.04</v>
      </c>
      <c r="C15" s="15">
        <v>1485.68</v>
      </c>
      <c r="D15" s="15">
        <v>692.22</v>
      </c>
      <c r="E15" s="15">
        <v>8781.14</v>
      </c>
      <c r="F15" s="30"/>
      <c r="I15" s="86"/>
      <c r="J15" s="87"/>
      <c r="K15" s="87"/>
      <c r="L15" s="87"/>
    </row>
    <row r="16" spans="1:12" s="36" customFormat="1" ht="15" customHeight="1">
      <c r="A16" s="60" t="s">
        <v>21</v>
      </c>
      <c r="B16" s="19">
        <v>6784.47</v>
      </c>
      <c r="C16" s="19">
        <v>1589.06</v>
      </c>
      <c r="D16" s="19">
        <v>972.11</v>
      </c>
      <c r="E16" s="19">
        <v>4223.3</v>
      </c>
      <c r="F16" s="30"/>
      <c r="I16" s="86"/>
      <c r="J16" s="87"/>
      <c r="K16" s="87"/>
      <c r="L16" s="87"/>
    </row>
    <row r="17" spans="1:12" ht="22.5" customHeight="1">
      <c r="A17" s="126" t="s">
        <v>5</v>
      </c>
      <c r="B17" s="126"/>
      <c r="C17" s="126"/>
      <c r="D17" s="126"/>
      <c r="E17" s="126"/>
      <c r="I17" s="86"/>
      <c r="J17" s="88"/>
      <c r="K17" s="88"/>
      <c r="L17" s="88"/>
    </row>
    <row r="18" spans="1:12" ht="12.75" customHeight="1">
      <c r="A18" s="21" t="s">
        <v>0</v>
      </c>
      <c r="B18" s="22"/>
      <c r="C18" s="15"/>
      <c r="D18" s="22"/>
      <c r="I18" s="86"/>
      <c r="J18" s="88"/>
      <c r="K18" s="88"/>
      <c r="L18" s="88"/>
    </row>
    <row r="19" spans="1:12" ht="39.75" customHeight="1">
      <c r="A19" s="32"/>
      <c r="B19" s="33"/>
      <c r="C19" s="34"/>
      <c r="D19" s="35"/>
      <c r="E19" s="4"/>
      <c r="I19" s="86"/>
      <c r="J19" s="88"/>
      <c r="K19" s="88"/>
      <c r="L19" s="88"/>
    </row>
    <row r="20" spans="1:5" ht="39.75" customHeight="1">
      <c r="A20" s="125" t="s">
        <v>65</v>
      </c>
      <c r="B20" s="125"/>
      <c r="C20" s="125"/>
      <c r="D20" s="125"/>
      <c r="E20" s="125"/>
    </row>
    <row r="21" spans="1:5" ht="19.5" customHeight="1">
      <c r="A21" s="5" t="s">
        <v>66</v>
      </c>
      <c r="B21" s="6"/>
      <c r="C21" s="6"/>
      <c r="D21" s="6"/>
      <c r="E21" s="25"/>
    </row>
    <row r="22" spans="1:5" ht="36" customHeight="1">
      <c r="A22" s="9"/>
      <c r="B22" s="10" t="s">
        <v>1</v>
      </c>
      <c r="C22" s="10" t="s">
        <v>2</v>
      </c>
      <c r="D22" s="10" t="s">
        <v>3</v>
      </c>
      <c r="E22" s="10" t="s">
        <v>4</v>
      </c>
    </row>
    <row r="23" spans="1:5" ht="22.5" customHeight="1">
      <c r="A23" s="89" t="s">
        <v>25</v>
      </c>
      <c r="B23" s="90">
        <v>9.21752411370096</v>
      </c>
      <c r="C23" s="90">
        <v>9.123743171562028</v>
      </c>
      <c r="D23" s="90">
        <v>11.015196256823499</v>
      </c>
      <c r="E23" s="90">
        <v>9.067399704327364</v>
      </c>
    </row>
    <row r="24" spans="1:5" ht="15" customHeight="1">
      <c r="A24" s="59" t="s">
        <v>34</v>
      </c>
      <c r="B24" s="91">
        <v>6.904147832635812</v>
      </c>
      <c r="C24" s="91">
        <v>5.6446128771516015</v>
      </c>
      <c r="D24" s="91">
        <v>9.644078939780158</v>
      </c>
      <c r="E24" s="91">
        <v>6.862360117147072</v>
      </c>
    </row>
    <row r="25" spans="1:5" ht="15" customHeight="1">
      <c r="A25" s="59" t="s">
        <v>35</v>
      </c>
      <c r="B25" s="91">
        <v>9.427513825690767</v>
      </c>
      <c r="C25" s="91">
        <v>7.628403152697981</v>
      </c>
      <c r="D25" s="91">
        <v>11.923584258878376</v>
      </c>
      <c r="E25" s="91">
        <v>9.544325325008499</v>
      </c>
    </row>
    <row r="26" spans="1:5" ht="15" customHeight="1">
      <c r="A26" s="60" t="s">
        <v>36</v>
      </c>
      <c r="B26" s="92">
        <v>10.367493134859007</v>
      </c>
      <c r="C26" s="92">
        <v>11.394334016749488</v>
      </c>
      <c r="D26" s="92">
        <v>11.24901475534387</v>
      </c>
      <c r="E26" s="92">
        <v>10.083046828385081</v>
      </c>
    </row>
    <row r="27" spans="1:5" ht="22.5" customHeight="1">
      <c r="A27" s="126" t="s">
        <v>5</v>
      </c>
      <c r="B27" s="126"/>
      <c r="C27" s="126"/>
      <c r="D27" s="126"/>
      <c r="E27" s="126"/>
    </row>
    <row r="28" spans="1:4" ht="12.75">
      <c r="A28" s="21" t="s">
        <v>0</v>
      </c>
      <c r="B28" s="22"/>
      <c r="C28" s="15"/>
      <c r="D28" s="22"/>
    </row>
  </sheetData>
  <mergeCells count="4">
    <mergeCell ref="A27:E27"/>
    <mergeCell ref="A3:E3"/>
    <mergeCell ref="A17:E17"/>
    <mergeCell ref="A20:E2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9.xml><?xml version="1.0" encoding="utf-8"?>
<worksheet xmlns="http://schemas.openxmlformats.org/spreadsheetml/2006/main" xmlns:r="http://schemas.openxmlformats.org/officeDocument/2006/relationships">
  <sheetPr codeName="Hoja35">
    <tabColor indexed="42"/>
  </sheetPr>
  <dimension ref="A1:L25"/>
  <sheetViews>
    <sheetView showGridLines="0" view="pageBreakPreview" zoomScaleSheetLayoutView="100" workbookViewId="0" topLeftCell="A1">
      <selection activeCell="A32" sqref="A32:G32"/>
    </sheetView>
  </sheetViews>
  <sheetFormatPr defaultColWidth="11.421875" defaultRowHeight="12"/>
  <cols>
    <col min="1" max="1" width="52.140625" style="2" customWidth="1"/>
    <col min="2" max="4" width="10.7109375" style="2" customWidth="1"/>
    <col min="5" max="5" width="10.7109375" style="3" customWidth="1"/>
    <col min="6" max="6" width="0.2890625" style="4" customWidth="1"/>
    <col min="7" max="16384" width="11.421875" style="2" customWidth="1"/>
  </cols>
  <sheetData>
    <row r="1" ht="19.5" customHeight="1">
      <c r="A1" s="1" t="s">
        <v>24</v>
      </c>
    </row>
    <row r="2" ht="19.5" customHeight="1">
      <c r="A2" s="1"/>
    </row>
    <row r="3" spans="1:6" ht="60" customHeight="1">
      <c r="A3" s="125" t="s">
        <v>75</v>
      </c>
      <c r="B3" s="125"/>
      <c r="C3" s="125"/>
      <c r="D3" s="125"/>
      <c r="E3" s="125"/>
      <c r="F3" s="26"/>
    </row>
    <row r="4" spans="1:6" s="8" customFormat="1" ht="18" customHeight="1">
      <c r="A4" s="5" t="s">
        <v>22</v>
      </c>
      <c r="B4" s="6"/>
      <c r="C4" s="6"/>
      <c r="D4" s="6"/>
      <c r="E4" s="25"/>
      <c r="F4" s="7"/>
    </row>
    <row r="5" spans="1:12" s="12" customFormat="1" ht="36" customHeight="1">
      <c r="A5" s="9"/>
      <c r="B5" s="10" t="s">
        <v>1</v>
      </c>
      <c r="C5" s="10" t="s">
        <v>2</v>
      </c>
      <c r="D5" s="10" t="s">
        <v>3</v>
      </c>
      <c r="E5" s="10" t="s">
        <v>4</v>
      </c>
      <c r="F5" s="11"/>
      <c r="H5" s="96"/>
      <c r="I5" s="96"/>
      <c r="J5" s="96"/>
      <c r="K5" s="96"/>
      <c r="L5" s="97"/>
    </row>
    <row r="6" spans="1:12" s="12" customFormat="1" ht="22.5" customHeight="1">
      <c r="A6" s="13" t="s">
        <v>32</v>
      </c>
      <c r="B6" s="14">
        <v>111580.57</v>
      </c>
      <c r="C6" s="14">
        <v>15598.94</v>
      </c>
      <c r="D6" s="14">
        <v>9367.61</v>
      </c>
      <c r="E6" s="14">
        <v>86614.02</v>
      </c>
      <c r="F6" s="29"/>
      <c r="H6" s="98"/>
      <c r="I6" s="99"/>
      <c r="J6" s="99"/>
      <c r="K6" s="99"/>
      <c r="L6" s="29"/>
    </row>
    <row r="7" spans="1:12" s="12" customFormat="1" ht="22.5" customHeight="1">
      <c r="A7" s="67" t="s">
        <v>25</v>
      </c>
      <c r="B7" s="49">
        <v>59210.06</v>
      </c>
      <c r="C7" s="49">
        <v>8283.49</v>
      </c>
      <c r="D7" s="49">
        <v>4819.11</v>
      </c>
      <c r="E7" s="49">
        <v>46107.46</v>
      </c>
      <c r="F7" s="30"/>
      <c r="H7" s="98"/>
      <c r="I7" s="99"/>
      <c r="J7" s="99"/>
      <c r="K7" s="99"/>
      <c r="L7" s="29"/>
    </row>
    <row r="8" spans="1:12" s="12" customFormat="1" ht="15" customHeight="1">
      <c r="A8" s="59" t="s">
        <v>72</v>
      </c>
      <c r="B8" s="15">
        <v>39176.39</v>
      </c>
      <c r="C8" s="15">
        <v>4602.48</v>
      </c>
      <c r="D8" s="15">
        <v>2224.46</v>
      </c>
      <c r="E8" s="15">
        <v>32349.45</v>
      </c>
      <c r="F8" s="30"/>
      <c r="H8" s="98"/>
      <c r="I8" s="99"/>
      <c r="J8" s="99"/>
      <c r="K8" s="99"/>
      <c r="L8" s="29"/>
    </row>
    <row r="9" spans="1:12" s="12" customFormat="1" ht="15" customHeight="1">
      <c r="A9" s="59" t="s">
        <v>73</v>
      </c>
      <c r="B9" s="15">
        <v>14619.65</v>
      </c>
      <c r="C9" s="15">
        <v>2761.21</v>
      </c>
      <c r="D9" s="15">
        <v>1412.88</v>
      </c>
      <c r="E9" s="15">
        <v>10445.56</v>
      </c>
      <c r="F9" s="30"/>
      <c r="H9" s="98"/>
      <c r="I9" s="99"/>
      <c r="J9" s="99"/>
      <c r="K9" s="99"/>
      <c r="L9" s="29"/>
    </row>
    <row r="10" spans="1:12" s="12" customFormat="1" ht="15" customHeight="1">
      <c r="A10" s="59" t="s">
        <v>74</v>
      </c>
      <c r="B10" s="15">
        <v>1686.04</v>
      </c>
      <c r="C10" s="15">
        <v>283.47</v>
      </c>
      <c r="D10" s="15">
        <v>347.67</v>
      </c>
      <c r="E10" s="15">
        <v>1054.9</v>
      </c>
      <c r="F10" s="30"/>
      <c r="I10" s="86"/>
      <c r="J10" s="86"/>
      <c r="K10" s="86"/>
      <c r="L10" s="86"/>
    </row>
    <row r="11" spans="1:12" s="12" customFormat="1" ht="15" customHeight="1">
      <c r="A11" s="60" t="s">
        <v>21</v>
      </c>
      <c r="B11" s="19">
        <v>3727.98</v>
      </c>
      <c r="C11" s="19">
        <v>636.33</v>
      </c>
      <c r="D11" s="19">
        <v>834.1</v>
      </c>
      <c r="E11" s="19">
        <v>2257.55</v>
      </c>
      <c r="F11" s="30"/>
      <c r="I11" s="86"/>
      <c r="J11" s="86"/>
      <c r="K11" s="86"/>
      <c r="L11" s="86"/>
    </row>
    <row r="12" spans="1:12" ht="22.5" customHeight="1">
      <c r="A12" s="126" t="s">
        <v>5</v>
      </c>
      <c r="B12" s="126"/>
      <c r="C12" s="126"/>
      <c r="D12" s="126"/>
      <c r="E12" s="126"/>
      <c r="I12" s="86"/>
      <c r="J12" s="88"/>
      <c r="K12" s="88"/>
      <c r="L12" s="88"/>
    </row>
    <row r="13" spans="1:12" ht="12.75" customHeight="1">
      <c r="A13" s="21" t="s">
        <v>0</v>
      </c>
      <c r="B13" s="22"/>
      <c r="C13" s="15"/>
      <c r="D13" s="22"/>
      <c r="I13" s="86"/>
      <c r="J13" s="88"/>
      <c r="K13" s="88"/>
      <c r="L13" s="88"/>
    </row>
    <row r="14" spans="1:12" ht="39.75" customHeight="1">
      <c r="A14" s="32"/>
      <c r="B14" s="33"/>
      <c r="C14" s="34"/>
      <c r="D14" s="35"/>
      <c r="E14" s="4"/>
      <c r="H14" s="24"/>
      <c r="I14" s="95"/>
      <c r="J14" s="100"/>
      <c r="K14" s="100"/>
      <c r="L14" s="88"/>
    </row>
    <row r="15" spans="1:11" ht="60" customHeight="1">
      <c r="A15" s="125" t="s">
        <v>76</v>
      </c>
      <c r="B15" s="125"/>
      <c r="C15" s="125"/>
      <c r="D15" s="125"/>
      <c r="E15" s="125"/>
      <c r="H15" s="33"/>
      <c r="I15" s="33"/>
      <c r="J15" s="33"/>
      <c r="K15" s="33"/>
    </row>
    <row r="16" spans="1:11" ht="19.5" customHeight="1">
      <c r="A16" s="5" t="s">
        <v>22</v>
      </c>
      <c r="B16" s="6"/>
      <c r="C16" s="6"/>
      <c r="D16" s="6"/>
      <c r="E16" s="25"/>
      <c r="H16" s="96"/>
      <c r="I16" s="96"/>
      <c r="J16" s="96"/>
      <c r="K16" s="96"/>
    </row>
    <row r="17" spans="1:11" ht="36" customHeight="1">
      <c r="A17" s="9"/>
      <c r="B17" s="10" t="s">
        <v>1</v>
      </c>
      <c r="C17" s="10" t="s">
        <v>2</v>
      </c>
      <c r="D17" s="10" t="s">
        <v>3</v>
      </c>
      <c r="E17" s="10" t="s">
        <v>4</v>
      </c>
      <c r="H17" s="93"/>
      <c r="I17" s="94"/>
      <c r="J17" s="94"/>
      <c r="K17" s="94"/>
    </row>
    <row r="18" spans="1:11" ht="22.5" customHeight="1">
      <c r="A18" s="13" t="s">
        <v>32</v>
      </c>
      <c r="B18" s="14">
        <v>111580.57</v>
      </c>
      <c r="C18" s="14">
        <v>15598.94</v>
      </c>
      <c r="D18" s="14">
        <v>9367.61</v>
      </c>
      <c r="E18" s="14">
        <v>86614.02</v>
      </c>
      <c r="H18" s="93"/>
      <c r="I18" s="94"/>
      <c r="J18" s="94"/>
      <c r="K18" s="94"/>
    </row>
    <row r="19" spans="1:11" ht="22.5" customHeight="1">
      <c r="A19" s="67" t="s">
        <v>77</v>
      </c>
      <c r="B19" s="49">
        <v>53796.04</v>
      </c>
      <c r="C19" s="49">
        <v>7363.69</v>
      </c>
      <c r="D19" s="49">
        <v>3637.34</v>
      </c>
      <c r="E19" s="49">
        <v>42795.01</v>
      </c>
      <c r="H19" s="93"/>
      <c r="I19" s="94"/>
      <c r="J19" s="94"/>
      <c r="K19" s="94"/>
    </row>
    <row r="20" spans="1:11" ht="15" customHeight="1">
      <c r="A20" s="59" t="s">
        <v>78</v>
      </c>
      <c r="B20" s="15">
        <v>15348.91</v>
      </c>
      <c r="C20" s="15">
        <v>2077.19</v>
      </c>
      <c r="D20" s="15">
        <v>896.05</v>
      </c>
      <c r="E20" s="15">
        <v>12375.67</v>
      </c>
      <c r="H20" s="93"/>
      <c r="I20" s="94"/>
      <c r="J20" s="94"/>
      <c r="K20" s="94"/>
    </row>
    <row r="21" spans="1:11" ht="15" customHeight="1">
      <c r="A21" s="59" t="s">
        <v>79</v>
      </c>
      <c r="B21" s="15">
        <v>18541.85</v>
      </c>
      <c r="C21" s="15">
        <v>2368.07</v>
      </c>
      <c r="D21" s="15">
        <v>1909.43</v>
      </c>
      <c r="E21" s="15">
        <v>14264.35</v>
      </c>
      <c r="H21" s="93"/>
      <c r="I21" s="94"/>
      <c r="J21" s="94"/>
      <c r="K21" s="94"/>
    </row>
    <row r="22" spans="1:11" ht="15" customHeight="1">
      <c r="A22" s="59" t="s">
        <v>80</v>
      </c>
      <c r="B22" s="15">
        <v>17976.8</v>
      </c>
      <c r="C22" s="15">
        <v>2049.62</v>
      </c>
      <c r="D22" s="15">
        <v>766.56</v>
      </c>
      <c r="E22" s="15">
        <v>15160.62</v>
      </c>
      <c r="H22" s="24"/>
      <c r="I22" s="24"/>
      <c r="J22" s="24"/>
      <c r="K22" s="24"/>
    </row>
    <row r="23" spans="1:5" ht="15" customHeight="1">
      <c r="A23" s="60" t="s">
        <v>21</v>
      </c>
      <c r="B23" s="19">
        <v>1928.48</v>
      </c>
      <c r="C23" s="19">
        <v>868.81</v>
      </c>
      <c r="D23" s="19">
        <v>65.3</v>
      </c>
      <c r="E23" s="19">
        <v>994.37</v>
      </c>
    </row>
    <row r="24" spans="1:5" ht="22.5" customHeight="1">
      <c r="A24" s="126" t="s">
        <v>5</v>
      </c>
      <c r="B24" s="126"/>
      <c r="C24" s="126"/>
      <c r="D24" s="126"/>
      <c r="E24" s="126"/>
    </row>
    <row r="25" spans="1:4" ht="12.75">
      <c r="A25" s="21" t="s">
        <v>0</v>
      </c>
      <c r="B25" s="22"/>
      <c r="C25" s="15"/>
      <c r="D25" s="22"/>
    </row>
  </sheetData>
  <mergeCells count="4">
    <mergeCell ref="A24:E24"/>
    <mergeCell ref="A3:E3"/>
    <mergeCell ref="A12:E12"/>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2010-05-24T08:58:58Z</cp:lastPrinted>
  <dcterms:created xsi:type="dcterms:W3CDTF">2010-02-08T10:38:20Z</dcterms:created>
  <dcterms:modified xsi:type="dcterms:W3CDTF">2010-05-27T07:56:05Z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